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4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6.xml" ContentType="application/vnd.openxmlformats-officedocument.drawing+xml"/>
  <Override PartName="/xl/charts/chart5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7.xml" ContentType="application/vnd.openxmlformats-officedocument.drawing+xml"/>
  <Override PartName="/xl/charts/chart5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8.xml" ContentType="application/vnd.openxmlformats-officedocument.drawing+xml"/>
  <Override PartName="/xl/charts/chart5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0.xml" ContentType="application/vnd.openxmlformats-officedocument.drawing+xml"/>
  <Override PartName="/xl/charts/chart5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2.xml" ContentType="application/vnd.openxmlformats-officedocument.drawing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3.xml" ContentType="application/vnd.openxmlformats-officedocument.drawing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4.xml" ContentType="application/vnd.openxmlformats-officedocument.drawing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5.xml" ContentType="application/vnd.openxmlformats-officedocument.drawing+xml"/>
  <Override PartName="/xl/charts/chart7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6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7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9.xml" ContentType="application/vnd.openxmlformats-officedocument.drawing+xml"/>
  <Override PartName="/xl/charts/chart8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0.xml" ContentType="application/vnd.openxmlformats-officedocument.drawing+xml"/>
  <Override PartName="/xl/charts/chart83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4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32.xml" ContentType="application/vnd.openxmlformats-officedocument.drawing+xml"/>
  <Override PartName="/xl/charts/chart8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9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34.xml" ContentType="application/vnd.openxmlformats-officedocument.drawing+xml"/>
  <Override PartName="/xl/charts/chart9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9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35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36.xml" ContentType="application/vnd.openxmlformats-officedocument.drawing+xml"/>
  <Override PartName="/xl/charts/chart99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100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37.xml" ContentType="application/vnd.openxmlformats-officedocument.drawing+xml"/>
  <Override PartName="/xl/charts/chart101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102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38.xml" ContentType="application/vnd.openxmlformats-officedocument.drawing+xml"/>
  <Override PartName="/xl/charts/chart103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104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39.xml" ContentType="application/vnd.openxmlformats-officedocument.drawing+xml"/>
  <Override PartName="/xl/charts/chart105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106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40.xml" ContentType="application/vnd.openxmlformats-officedocument.drawing+xml"/>
  <Override PartName="/xl/charts/chart107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108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DieseArbeitsmappe"/>
  <mc:AlternateContent xmlns:mc="http://schemas.openxmlformats.org/markup-compatibility/2006">
    <mc:Choice Requires="x15">
      <x15ac:absPath xmlns:x15ac="http://schemas.microsoft.com/office/spreadsheetml/2010/11/ac" url="Z:\_Public\Projekte\IVST\058_FoPS_Fuss\02_Bearbeitung\AP4\02_Auswertungen\"/>
    </mc:Choice>
  </mc:AlternateContent>
  <xr:revisionPtr revIDLastSave="0" documentId="13_ncr:1_{30EDDC75-3F1F-4542-B50C-367411F5EC04}" xr6:coauthVersionLast="47" xr6:coauthVersionMax="47" xr10:uidLastSave="{00000000-0000-0000-0000-000000000000}"/>
  <bookViews>
    <workbookView xWindow="-110" yWindow="-110" windowWidth="19420" windowHeight="10420" tabRatio="878" firstSheet="31" activeTab="21" xr2:uid="{00000000-000D-0000-FFFF-FFFF00000000}"/>
  </bookViews>
  <sheets>
    <sheet name="Stichprobenumfang" sheetId="8" r:id="rId1"/>
    <sheet name="Kontrolle" sheetId="34" r:id="rId2"/>
    <sheet name="Alle" sheetId="62" r:id="rId3"/>
    <sheet name="Alter" sheetId="88" r:id="rId4"/>
    <sheet name="0–17" sheetId="61" r:id="rId5"/>
    <sheet name="18–29" sheetId="63" r:id="rId6"/>
    <sheet name="30–49" sheetId="64" r:id="rId7"/>
    <sheet name="50–64" sheetId="65" r:id="rId8"/>
    <sheet name="65+" sheetId="66" r:id="rId9"/>
    <sheet name="Tätigkeit" sheetId="90" r:id="rId10"/>
    <sheet name="Schül" sheetId="67" r:id="rId11"/>
    <sheet name="Stud" sheetId="68" r:id="rId12"/>
    <sheet name="Beschäft" sheetId="69" r:id="rId13"/>
    <sheet name="Nichtbesch" sheetId="70" r:id="rId14"/>
    <sheet name="Rentn" sheetId="71" r:id="rId15"/>
    <sheet name="Zwecke" sheetId="89" r:id="rId16"/>
    <sheet name="Arbeit" sheetId="72" r:id="rId17"/>
    <sheet name="KitaSchulAusb" sheetId="73" r:id="rId18"/>
    <sheet name="EinkDienst" sheetId="74" r:id="rId19"/>
    <sheet name="Freizeit" sheetId="75" r:id="rId20"/>
    <sheet name="Anderer" sheetId="76" r:id="rId21"/>
    <sheet name="Quartal" sheetId="91" r:id="rId22"/>
    <sheet name="Quartal1" sheetId="77" r:id="rId23"/>
    <sheet name="Quartal2" sheetId="78" r:id="rId24"/>
    <sheet name="Quartal3" sheetId="79" r:id="rId25"/>
    <sheet name="Quartal4" sheetId="80" r:id="rId26"/>
    <sheet name="Wetter" sheetId="92" r:id="rId27"/>
    <sheet name="(Sehr)Gut" sheetId="81" r:id="rId28"/>
    <sheet name="EherGut" sheetId="82" r:id="rId29"/>
    <sheet name="EherSchlecht" sheetId="83" r:id="rId30"/>
    <sheet name="(Sehr)Schlecht" sheetId="84" r:id="rId31"/>
    <sheet name="Stichtag" sheetId="93" r:id="rId32"/>
    <sheet name="Dienstag" sheetId="85" r:id="rId33"/>
    <sheet name="Mittwoch" sheetId="86" r:id="rId34"/>
    <sheet name="Donnerstag" sheetId="87" r:id="rId35"/>
    <sheet name="Stadtgröße" sheetId="94" r:id="rId36"/>
    <sheet name="RSGem7_Metrop71_alle" sheetId="3" r:id="rId37"/>
    <sheet name="RSGem7_Regiop72_alle" sheetId="4" r:id="rId38"/>
    <sheet name="RSGem7_Großst73_alle" sheetId="5" r:id="rId39"/>
    <sheet name="RSGem7_ZentrSt74_alle" sheetId="6" r:id="rId40"/>
    <sheet name="RSGem7_Mittelst75_alle" sheetId="7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" i="62" l="1"/>
  <c r="V5" i="62"/>
  <c r="V6" i="62"/>
  <c r="V7" i="62"/>
  <c r="V8" i="62"/>
  <c r="V9" i="62"/>
  <c r="V10" i="62"/>
  <c r="V11" i="62"/>
  <c r="V12" i="62"/>
  <c r="V13" i="62"/>
  <c r="V14" i="62"/>
  <c r="V15" i="62"/>
  <c r="V16" i="62"/>
  <c r="V17" i="62"/>
  <c r="V18" i="62"/>
  <c r="V19" i="62"/>
  <c r="V20" i="62"/>
  <c r="V21" i="62"/>
  <c r="V22" i="62"/>
  <c r="V23" i="62"/>
  <c r="V24" i="62"/>
  <c r="V25" i="62"/>
  <c r="V26" i="62"/>
  <c r="V27" i="62"/>
  <c r="V28" i="62"/>
  <c r="V29" i="62"/>
  <c r="V30" i="62"/>
  <c r="V31" i="62"/>
  <c r="V32" i="62"/>
  <c r="V33" i="62"/>
  <c r="V34" i="62"/>
  <c r="V35" i="62"/>
  <c r="V36" i="62"/>
  <c r="V37" i="62"/>
  <c r="V38" i="62"/>
  <c r="V39" i="62"/>
  <c r="V40" i="62"/>
  <c r="V41" i="62"/>
  <c r="V42" i="62"/>
  <c r="V43" i="62"/>
  <c r="V44" i="62"/>
  <c r="V45" i="62"/>
  <c r="V46" i="62"/>
  <c r="V47" i="62"/>
  <c r="V48" i="62"/>
  <c r="V49" i="62"/>
  <c r="V50" i="62"/>
  <c r="V51" i="62"/>
  <c r="V52" i="62"/>
  <c r="V53" i="62"/>
  <c r="V54" i="62"/>
  <c r="V55" i="62"/>
  <c r="V56" i="62"/>
  <c r="V57" i="62"/>
  <c r="V58" i="62"/>
  <c r="V59" i="62"/>
  <c r="V60" i="62"/>
  <c r="V61" i="62"/>
  <c r="V62" i="62"/>
  <c r="V63" i="62"/>
  <c r="V64" i="62"/>
  <c r="V65" i="62"/>
  <c r="V66" i="62"/>
  <c r="V67" i="62"/>
  <c r="V68" i="62"/>
  <c r="V69" i="62"/>
  <c r="V70" i="62"/>
  <c r="V71" i="62"/>
  <c r="V72" i="62"/>
  <c r="V73" i="62"/>
  <c r="V74" i="62"/>
  <c r="V75" i="62"/>
  <c r="V76" i="62"/>
  <c r="V77" i="62"/>
  <c r="V78" i="62"/>
  <c r="V79" i="62"/>
  <c r="V80" i="62"/>
  <c r="V81" i="62"/>
  <c r="V82" i="62"/>
  <c r="V83" i="62"/>
  <c r="V84" i="62"/>
  <c r="V85" i="62"/>
  <c r="V86" i="62"/>
  <c r="V87" i="62"/>
  <c r="V88" i="62"/>
  <c r="V89" i="62"/>
  <c r="V90" i="62"/>
  <c r="V91" i="62"/>
  <c r="V92" i="62"/>
  <c r="V93" i="62"/>
  <c r="V94" i="62"/>
  <c r="V95" i="62"/>
  <c r="V96" i="62"/>
  <c r="V97" i="62"/>
  <c r="V98" i="62"/>
  <c r="V99" i="62"/>
  <c r="R4" i="62"/>
  <c r="S4" i="62"/>
  <c r="T4" i="62"/>
  <c r="U4" i="62"/>
  <c r="R5" i="62"/>
  <c r="S5" i="62"/>
  <c r="T5" i="62"/>
  <c r="U5" i="62"/>
  <c r="R6" i="62"/>
  <c r="S6" i="62"/>
  <c r="T6" i="62"/>
  <c r="U6" i="62"/>
  <c r="R7" i="62"/>
  <c r="S7" i="62"/>
  <c r="T7" i="62"/>
  <c r="U7" i="62"/>
  <c r="R8" i="62"/>
  <c r="S8" i="62"/>
  <c r="T8" i="62"/>
  <c r="U8" i="62"/>
  <c r="R9" i="62"/>
  <c r="S9" i="62"/>
  <c r="T9" i="62"/>
  <c r="U9" i="62"/>
  <c r="R10" i="62"/>
  <c r="S10" i="62"/>
  <c r="T10" i="62"/>
  <c r="U10" i="62"/>
  <c r="R11" i="62"/>
  <c r="S11" i="62"/>
  <c r="T11" i="62"/>
  <c r="U11" i="62"/>
  <c r="R12" i="62"/>
  <c r="S12" i="62"/>
  <c r="T12" i="62"/>
  <c r="U12" i="62"/>
  <c r="R13" i="62"/>
  <c r="S13" i="62"/>
  <c r="T13" i="62"/>
  <c r="U13" i="62"/>
  <c r="R14" i="62"/>
  <c r="S14" i="62"/>
  <c r="T14" i="62"/>
  <c r="U14" i="62"/>
  <c r="R15" i="62"/>
  <c r="S15" i="62"/>
  <c r="T15" i="62"/>
  <c r="U15" i="62"/>
  <c r="R16" i="62"/>
  <c r="S16" i="62"/>
  <c r="T16" i="62"/>
  <c r="U16" i="62"/>
  <c r="R17" i="62"/>
  <c r="S17" i="62"/>
  <c r="T17" i="62"/>
  <c r="U17" i="62"/>
  <c r="R18" i="62"/>
  <c r="S18" i="62"/>
  <c r="T18" i="62"/>
  <c r="U18" i="62"/>
  <c r="R19" i="62"/>
  <c r="S19" i="62"/>
  <c r="T19" i="62"/>
  <c r="U19" i="62"/>
  <c r="R20" i="62"/>
  <c r="S20" i="62"/>
  <c r="T20" i="62"/>
  <c r="U20" i="62"/>
  <c r="R21" i="62"/>
  <c r="S21" i="62"/>
  <c r="T21" i="62"/>
  <c r="U21" i="62"/>
  <c r="R22" i="62"/>
  <c r="S22" i="62"/>
  <c r="T22" i="62"/>
  <c r="U22" i="62"/>
  <c r="R23" i="62"/>
  <c r="S23" i="62"/>
  <c r="T23" i="62"/>
  <c r="U23" i="62"/>
  <c r="R24" i="62"/>
  <c r="S24" i="62"/>
  <c r="T24" i="62"/>
  <c r="U24" i="62"/>
  <c r="R25" i="62"/>
  <c r="S25" i="62"/>
  <c r="T25" i="62"/>
  <c r="U25" i="62"/>
  <c r="R26" i="62"/>
  <c r="S26" i="62"/>
  <c r="T26" i="62"/>
  <c r="U26" i="62"/>
  <c r="R27" i="62"/>
  <c r="S27" i="62"/>
  <c r="T27" i="62"/>
  <c r="U27" i="62"/>
  <c r="R28" i="62"/>
  <c r="S28" i="62"/>
  <c r="T28" i="62"/>
  <c r="U28" i="62"/>
  <c r="R29" i="62"/>
  <c r="S29" i="62"/>
  <c r="T29" i="62"/>
  <c r="U29" i="62"/>
  <c r="R30" i="62"/>
  <c r="S30" i="62"/>
  <c r="T30" i="62"/>
  <c r="U30" i="62"/>
  <c r="R31" i="62"/>
  <c r="S31" i="62"/>
  <c r="T31" i="62"/>
  <c r="U31" i="62"/>
  <c r="R32" i="62"/>
  <c r="S32" i="62"/>
  <c r="T32" i="62"/>
  <c r="U32" i="62"/>
  <c r="R33" i="62"/>
  <c r="S33" i="62"/>
  <c r="T33" i="62"/>
  <c r="U33" i="62"/>
  <c r="R34" i="62"/>
  <c r="S34" i="62"/>
  <c r="T34" i="62"/>
  <c r="U34" i="62"/>
  <c r="R35" i="62"/>
  <c r="S35" i="62"/>
  <c r="T35" i="62"/>
  <c r="U35" i="62"/>
  <c r="R36" i="62"/>
  <c r="S36" i="62"/>
  <c r="T36" i="62"/>
  <c r="U36" i="62"/>
  <c r="R37" i="62"/>
  <c r="S37" i="62"/>
  <c r="T37" i="62"/>
  <c r="U37" i="62"/>
  <c r="R38" i="62"/>
  <c r="S38" i="62"/>
  <c r="T38" i="62"/>
  <c r="U38" i="62"/>
  <c r="R39" i="62"/>
  <c r="S39" i="62"/>
  <c r="T39" i="62"/>
  <c r="U39" i="62"/>
  <c r="R40" i="62"/>
  <c r="S40" i="62"/>
  <c r="T40" i="62"/>
  <c r="U40" i="62"/>
  <c r="R41" i="62"/>
  <c r="S41" i="62"/>
  <c r="T41" i="62"/>
  <c r="U41" i="62"/>
  <c r="R42" i="62"/>
  <c r="S42" i="62"/>
  <c r="T42" i="62"/>
  <c r="U42" i="62"/>
  <c r="R43" i="62"/>
  <c r="S43" i="62"/>
  <c r="T43" i="62"/>
  <c r="U43" i="62"/>
  <c r="R44" i="62"/>
  <c r="S44" i="62"/>
  <c r="T44" i="62"/>
  <c r="U44" i="62"/>
  <c r="R45" i="62"/>
  <c r="S45" i="62"/>
  <c r="T45" i="62"/>
  <c r="U45" i="62"/>
  <c r="R46" i="62"/>
  <c r="S46" i="62"/>
  <c r="T46" i="62"/>
  <c r="U46" i="62"/>
  <c r="R47" i="62"/>
  <c r="S47" i="62"/>
  <c r="T47" i="62"/>
  <c r="U47" i="62"/>
  <c r="R48" i="62"/>
  <c r="S48" i="62"/>
  <c r="T48" i="62"/>
  <c r="U48" i="62"/>
  <c r="R49" i="62"/>
  <c r="S49" i="62"/>
  <c r="T49" i="62"/>
  <c r="U49" i="62"/>
  <c r="R50" i="62"/>
  <c r="S50" i="62"/>
  <c r="T50" i="62"/>
  <c r="U50" i="62"/>
  <c r="R51" i="62"/>
  <c r="S51" i="62"/>
  <c r="T51" i="62"/>
  <c r="U51" i="62"/>
  <c r="R52" i="62"/>
  <c r="S52" i="62"/>
  <c r="T52" i="62"/>
  <c r="U52" i="62"/>
  <c r="R53" i="62"/>
  <c r="S53" i="62"/>
  <c r="T53" i="62"/>
  <c r="U53" i="62"/>
  <c r="R54" i="62"/>
  <c r="S54" i="62"/>
  <c r="T54" i="62"/>
  <c r="U54" i="62"/>
  <c r="R55" i="62"/>
  <c r="S55" i="62"/>
  <c r="T55" i="62"/>
  <c r="U55" i="62"/>
  <c r="R56" i="62"/>
  <c r="S56" i="62"/>
  <c r="T56" i="62"/>
  <c r="U56" i="62"/>
  <c r="R57" i="62"/>
  <c r="S57" i="62"/>
  <c r="T57" i="62"/>
  <c r="U57" i="62"/>
  <c r="R58" i="62"/>
  <c r="S58" i="62"/>
  <c r="T58" i="62"/>
  <c r="U58" i="62"/>
  <c r="R59" i="62"/>
  <c r="S59" i="62"/>
  <c r="T59" i="62"/>
  <c r="U59" i="62"/>
  <c r="R60" i="62"/>
  <c r="S60" i="62"/>
  <c r="T60" i="62"/>
  <c r="U60" i="62"/>
  <c r="R61" i="62"/>
  <c r="S61" i="62"/>
  <c r="T61" i="62"/>
  <c r="U61" i="62"/>
  <c r="R62" i="62"/>
  <c r="S62" i="62"/>
  <c r="T62" i="62"/>
  <c r="U62" i="62"/>
  <c r="R63" i="62"/>
  <c r="S63" i="62"/>
  <c r="T63" i="62"/>
  <c r="U63" i="62"/>
  <c r="R64" i="62"/>
  <c r="S64" i="62"/>
  <c r="T64" i="62"/>
  <c r="U64" i="62"/>
  <c r="R65" i="62"/>
  <c r="S65" i="62"/>
  <c r="T65" i="62"/>
  <c r="U65" i="62"/>
  <c r="R66" i="62"/>
  <c r="S66" i="62"/>
  <c r="T66" i="62"/>
  <c r="U66" i="62"/>
  <c r="R67" i="62"/>
  <c r="S67" i="62"/>
  <c r="T67" i="62"/>
  <c r="U67" i="62"/>
  <c r="R68" i="62"/>
  <c r="S68" i="62"/>
  <c r="T68" i="62"/>
  <c r="U68" i="62"/>
  <c r="R69" i="62"/>
  <c r="S69" i="62"/>
  <c r="T69" i="62"/>
  <c r="U69" i="62"/>
  <c r="R70" i="62"/>
  <c r="S70" i="62"/>
  <c r="T70" i="62"/>
  <c r="U70" i="62"/>
  <c r="R71" i="62"/>
  <c r="S71" i="62"/>
  <c r="T71" i="62"/>
  <c r="U71" i="62"/>
  <c r="R72" i="62"/>
  <c r="S72" i="62"/>
  <c r="T72" i="62"/>
  <c r="U72" i="62"/>
  <c r="R73" i="62"/>
  <c r="S73" i="62"/>
  <c r="T73" i="62"/>
  <c r="U73" i="62"/>
  <c r="R74" i="62"/>
  <c r="S74" i="62"/>
  <c r="T74" i="62"/>
  <c r="U74" i="62"/>
  <c r="R75" i="62"/>
  <c r="S75" i="62"/>
  <c r="T75" i="62"/>
  <c r="U75" i="62"/>
  <c r="R76" i="62"/>
  <c r="S76" i="62"/>
  <c r="T76" i="62"/>
  <c r="U76" i="62"/>
  <c r="R77" i="62"/>
  <c r="S77" i="62"/>
  <c r="T77" i="62"/>
  <c r="U77" i="62"/>
  <c r="R78" i="62"/>
  <c r="S78" i="62"/>
  <c r="T78" i="62"/>
  <c r="U78" i="62"/>
  <c r="R79" i="62"/>
  <c r="S79" i="62"/>
  <c r="T79" i="62"/>
  <c r="U79" i="62"/>
  <c r="R80" i="62"/>
  <c r="S80" i="62"/>
  <c r="T80" i="62"/>
  <c r="U80" i="62"/>
  <c r="R81" i="62"/>
  <c r="S81" i="62"/>
  <c r="T81" i="62"/>
  <c r="U81" i="62"/>
  <c r="R82" i="62"/>
  <c r="S82" i="62"/>
  <c r="T82" i="62"/>
  <c r="U82" i="62"/>
  <c r="R83" i="62"/>
  <c r="S83" i="62"/>
  <c r="T83" i="62"/>
  <c r="U83" i="62"/>
  <c r="R84" i="62"/>
  <c r="S84" i="62"/>
  <c r="T84" i="62"/>
  <c r="U84" i="62"/>
  <c r="R85" i="62"/>
  <c r="S85" i="62"/>
  <c r="T85" i="62"/>
  <c r="U85" i="62"/>
  <c r="R86" i="62"/>
  <c r="S86" i="62"/>
  <c r="T86" i="62"/>
  <c r="U86" i="62"/>
  <c r="R87" i="62"/>
  <c r="S87" i="62"/>
  <c r="T87" i="62"/>
  <c r="U87" i="62"/>
  <c r="R88" i="62"/>
  <c r="S88" i="62"/>
  <c r="T88" i="62"/>
  <c r="U88" i="62"/>
  <c r="R89" i="62"/>
  <c r="S89" i="62"/>
  <c r="T89" i="62"/>
  <c r="U89" i="62"/>
  <c r="R90" i="62"/>
  <c r="S90" i="62"/>
  <c r="T90" i="62"/>
  <c r="U90" i="62"/>
  <c r="R91" i="62"/>
  <c r="S91" i="62"/>
  <c r="T91" i="62"/>
  <c r="U91" i="62"/>
  <c r="R92" i="62"/>
  <c r="S92" i="62"/>
  <c r="T92" i="62"/>
  <c r="U92" i="62"/>
  <c r="R93" i="62"/>
  <c r="S93" i="62"/>
  <c r="T93" i="62"/>
  <c r="U93" i="62"/>
  <c r="R94" i="62"/>
  <c r="S94" i="62"/>
  <c r="T94" i="62"/>
  <c r="U94" i="62"/>
  <c r="R95" i="62"/>
  <c r="S95" i="62"/>
  <c r="T95" i="62"/>
  <c r="U95" i="62"/>
  <c r="R96" i="62"/>
  <c r="S96" i="62"/>
  <c r="T96" i="62"/>
  <c r="U96" i="62"/>
  <c r="R97" i="62"/>
  <c r="S97" i="62"/>
  <c r="T97" i="62"/>
  <c r="U97" i="62"/>
  <c r="R98" i="62"/>
  <c r="S98" i="62"/>
  <c r="T98" i="62"/>
  <c r="U98" i="62"/>
  <c r="R99" i="62"/>
  <c r="S99" i="62"/>
  <c r="T99" i="62"/>
  <c r="U99" i="62"/>
  <c r="Q99" i="62"/>
  <c r="Q98" i="62"/>
  <c r="Q97" i="62"/>
  <c r="Q96" i="62"/>
  <c r="Q95" i="62"/>
  <c r="Q94" i="62"/>
  <c r="Q93" i="62"/>
  <c r="Q92" i="62"/>
  <c r="Q91" i="62"/>
  <c r="Q90" i="62"/>
  <c r="Q89" i="62"/>
  <c r="Q88" i="62"/>
  <c r="Q87" i="62"/>
  <c r="Q86" i="62"/>
  <c r="Q85" i="62"/>
  <c r="Q84" i="62"/>
  <c r="Q83" i="62"/>
  <c r="Q82" i="62"/>
  <c r="Q81" i="62"/>
  <c r="Q80" i="62"/>
  <c r="Q79" i="62"/>
  <c r="Q78" i="62"/>
  <c r="Q77" i="62"/>
  <c r="Q76" i="62"/>
  <c r="Q75" i="62"/>
  <c r="Q74" i="62"/>
  <c r="Q73" i="62"/>
  <c r="Q72" i="62"/>
  <c r="Q71" i="62"/>
  <c r="Q70" i="62"/>
  <c r="Q69" i="62"/>
  <c r="Q68" i="62"/>
  <c r="Q67" i="62"/>
  <c r="Q66" i="62"/>
  <c r="Q65" i="62"/>
  <c r="Q64" i="62"/>
  <c r="Q63" i="62"/>
  <c r="Q62" i="62"/>
  <c r="Q61" i="62"/>
  <c r="Q60" i="62"/>
  <c r="Q59" i="62"/>
  <c r="Q58" i="62"/>
  <c r="Q57" i="62"/>
  <c r="Q56" i="62"/>
  <c r="Q55" i="62"/>
  <c r="Q54" i="62"/>
  <c r="Q53" i="62"/>
  <c r="Q52" i="62"/>
  <c r="Q51" i="62"/>
  <c r="Q50" i="62"/>
  <c r="Q49" i="62"/>
  <c r="Q48" i="62"/>
  <c r="Q47" i="62"/>
  <c r="Q46" i="62"/>
  <c r="Q45" i="62"/>
  <c r="Q44" i="62"/>
  <c r="Q43" i="62"/>
  <c r="Q42" i="62"/>
  <c r="Q41" i="62"/>
  <c r="Q40" i="62"/>
  <c r="Q39" i="62"/>
  <c r="Q38" i="62"/>
  <c r="Q37" i="62"/>
  <c r="Q36" i="62"/>
  <c r="Q35" i="62"/>
  <c r="Q34" i="62"/>
  <c r="Q33" i="62"/>
  <c r="Q32" i="62"/>
  <c r="Q31" i="62"/>
  <c r="Q30" i="62"/>
  <c r="Q29" i="62"/>
  <c r="Q28" i="62"/>
  <c r="Q27" i="62"/>
  <c r="Q26" i="62"/>
  <c r="Q25" i="62"/>
  <c r="Q24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Q7" i="62"/>
  <c r="Q6" i="62"/>
  <c r="Q5" i="62"/>
  <c r="Q4" i="62"/>
  <c r="E5" i="94"/>
  <c r="F5" i="94"/>
  <c r="G5" i="94"/>
  <c r="H5" i="94"/>
  <c r="I5" i="94"/>
  <c r="E6" i="94"/>
  <c r="F6" i="94"/>
  <c r="G6" i="94"/>
  <c r="H6" i="94"/>
  <c r="I6" i="94"/>
  <c r="E7" i="94"/>
  <c r="F7" i="94"/>
  <c r="G7" i="94"/>
  <c r="H7" i="94"/>
  <c r="I7" i="94"/>
  <c r="E8" i="94"/>
  <c r="F8" i="94"/>
  <c r="G8" i="94"/>
  <c r="H8" i="94"/>
  <c r="I8" i="94"/>
  <c r="E9" i="94"/>
  <c r="F9" i="94"/>
  <c r="G9" i="94"/>
  <c r="H9" i="94"/>
  <c r="I9" i="94"/>
  <c r="E10" i="94"/>
  <c r="F10" i="94"/>
  <c r="G10" i="94"/>
  <c r="H10" i="94"/>
  <c r="I10" i="94"/>
  <c r="E11" i="94"/>
  <c r="F11" i="94"/>
  <c r="G11" i="94"/>
  <c r="H11" i="94"/>
  <c r="I11" i="94"/>
  <c r="E12" i="94"/>
  <c r="F12" i="94"/>
  <c r="G12" i="94"/>
  <c r="H12" i="94"/>
  <c r="I12" i="94"/>
  <c r="E13" i="94"/>
  <c r="F13" i="94"/>
  <c r="G13" i="94"/>
  <c r="H13" i="94"/>
  <c r="I13" i="94"/>
  <c r="E14" i="94"/>
  <c r="F14" i="94"/>
  <c r="G14" i="94"/>
  <c r="H14" i="94"/>
  <c r="I14" i="94"/>
  <c r="E15" i="94"/>
  <c r="F15" i="94"/>
  <c r="G15" i="94"/>
  <c r="H15" i="94"/>
  <c r="I15" i="94"/>
  <c r="E16" i="94"/>
  <c r="F16" i="94"/>
  <c r="G16" i="94"/>
  <c r="H16" i="94"/>
  <c r="I16" i="94"/>
  <c r="E17" i="94"/>
  <c r="F17" i="94"/>
  <c r="G17" i="94"/>
  <c r="H17" i="94"/>
  <c r="I17" i="94"/>
  <c r="E18" i="94"/>
  <c r="F18" i="94"/>
  <c r="G18" i="94"/>
  <c r="H18" i="94"/>
  <c r="I18" i="94"/>
  <c r="E19" i="94"/>
  <c r="F19" i="94"/>
  <c r="G19" i="94"/>
  <c r="H19" i="94"/>
  <c r="I19" i="94"/>
  <c r="E20" i="94"/>
  <c r="F20" i="94"/>
  <c r="G20" i="94"/>
  <c r="H20" i="94"/>
  <c r="I20" i="94"/>
  <c r="E21" i="94"/>
  <c r="F21" i="94"/>
  <c r="G21" i="94"/>
  <c r="H21" i="94"/>
  <c r="I21" i="94"/>
  <c r="E22" i="94"/>
  <c r="F22" i="94"/>
  <c r="G22" i="94"/>
  <c r="H22" i="94"/>
  <c r="I22" i="94"/>
  <c r="E23" i="94"/>
  <c r="F23" i="94"/>
  <c r="G23" i="94"/>
  <c r="H23" i="94"/>
  <c r="I23" i="94"/>
  <c r="E24" i="94"/>
  <c r="F24" i="94"/>
  <c r="G24" i="94"/>
  <c r="H24" i="94"/>
  <c r="I24" i="94"/>
  <c r="E25" i="94"/>
  <c r="F25" i="94"/>
  <c r="G25" i="94"/>
  <c r="H25" i="94"/>
  <c r="I25" i="94"/>
  <c r="E26" i="94"/>
  <c r="F26" i="94"/>
  <c r="G26" i="94"/>
  <c r="H26" i="94"/>
  <c r="I26" i="94"/>
  <c r="E27" i="94"/>
  <c r="F27" i="94"/>
  <c r="G27" i="94"/>
  <c r="H27" i="94"/>
  <c r="I27" i="94"/>
  <c r="E28" i="94"/>
  <c r="F28" i="94"/>
  <c r="G28" i="94"/>
  <c r="H28" i="94"/>
  <c r="I28" i="94"/>
  <c r="E29" i="94"/>
  <c r="F29" i="94"/>
  <c r="G29" i="94"/>
  <c r="H29" i="94"/>
  <c r="I29" i="94"/>
  <c r="E30" i="94"/>
  <c r="F30" i="94"/>
  <c r="G30" i="94"/>
  <c r="H30" i="94"/>
  <c r="I30" i="94"/>
  <c r="E31" i="94"/>
  <c r="F31" i="94"/>
  <c r="G31" i="94"/>
  <c r="H31" i="94"/>
  <c r="I31" i="94"/>
  <c r="E32" i="94"/>
  <c r="F32" i="94"/>
  <c r="G32" i="94"/>
  <c r="H32" i="94"/>
  <c r="I32" i="94"/>
  <c r="E33" i="94"/>
  <c r="F33" i="94"/>
  <c r="G33" i="94"/>
  <c r="H33" i="94"/>
  <c r="I33" i="94"/>
  <c r="E34" i="94"/>
  <c r="F34" i="94"/>
  <c r="G34" i="94"/>
  <c r="H34" i="94"/>
  <c r="I34" i="94"/>
  <c r="E35" i="94"/>
  <c r="F35" i="94"/>
  <c r="G35" i="94"/>
  <c r="H35" i="94"/>
  <c r="I35" i="94"/>
  <c r="E36" i="94"/>
  <c r="F36" i="94"/>
  <c r="G36" i="94"/>
  <c r="H36" i="94"/>
  <c r="I36" i="94"/>
  <c r="E37" i="94"/>
  <c r="F37" i="94"/>
  <c r="G37" i="94"/>
  <c r="H37" i="94"/>
  <c r="I37" i="94"/>
  <c r="E38" i="94"/>
  <c r="F38" i="94"/>
  <c r="G38" i="94"/>
  <c r="H38" i="94"/>
  <c r="I38" i="94"/>
  <c r="E39" i="94"/>
  <c r="F39" i="94"/>
  <c r="G39" i="94"/>
  <c r="H39" i="94"/>
  <c r="I39" i="94"/>
  <c r="E40" i="94"/>
  <c r="F40" i="94"/>
  <c r="G40" i="94"/>
  <c r="H40" i="94"/>
  <c r="I40" i="94"/>
  <c r="E41" i="94"/>
  <c r="F41" i="94"/>
  <c r="G41" i="94"/>
  <c r="H41" i="94"/>
  <c r="I41" i="94"/>
  <c r="E42" i="94"/>
  <c r="F42" i="94"/>
  <c r="G42" i="94"/>
  <c r="H42" i="94"/>
  <c r="I42" i="94"/>
  <c r="E43" i="94"/>
  <c r="F43" i="94"/>
  <c r="G43" i="94"/>
  <c r="H43" i="94"/>
  <c r="I43" i="94"/>
  <c r="E44" i="94"/>
  <c r="F44" i="94"/>
  <c r="G44" i="94"/>
  <c r="H44" i="94"/>
  <c r="I44" i="94"/>
  <c r="E45" i="94"/>
  <c r="F45" i="94"/>
  <c r="G45" i="94"/>
  <c r="H45" i="94"/>
  <c r="I45" i="94"/>
  <c r="E46" i="94"/>
  <c r="F46" i="94"/>
  <c r="G46" i="94"/>
  <c r="H46" i="94"/>
  <c r="I46" i="94"/>
  <c r="E47" i="94"/>
  <c r="F47" i="94"/>
  <c r="G47" i="94"/>
  <c r="H47" i="94"/>
  <c r="I47" i="94"/>
  <c r="E48" i="94"/>
  <c r="F48" i="94"/>
  <c r="G48" i="94"/>
  <c r="H48" i="94"/>
  <c r="I48" i="94"/>
  <c r="E49" i="94"/>
  <c r="F49" i="94"/>
  <c r="G49" i="94"/>
  <c r="H49" i="94"/>
  <c r="I49" i="94"/>
  <c r="E50" i="94"/>
  <c r="F50" i="94"/>
  <c r="G50" i="94"/>
  <c r="H50" i="94"/>
  <c r="I50" i="94"/>
  <c r="E51" i="94"/>
  <c r="F51" i="94"/>
  <c r="G51" i="94"/>
  <c r="H51" i="94"/>
  <c r="I51" i="94"/>
  <c r="E52" i="94"/>
  <c r="F52" i="94"/>
  <c r="G52" i="94"/>
  <c r="H52" i="94"/>
  <c r="I52" i="94"/>
  <c r="E53" i="94"/>
  <c r="F53" i="94"/>
  <c r="G53" i="94"/>
  <c r="H53" i="94"/>
  <c r="I53" i="94"/>
  <c r="E54" i="94"/>
  <c r="F54" i="94"/>
  <c r="G54" i="94"/>
  <c r="H54" i="94"/>
  <c r="I54" i="94"/>
  <c r="E55" i="94"/>
  <c r="F55" i="94"/>
  <c r="G55" i="94"/>
  <c r="H55" i="94"/>
  <c r="I55" i="94"/>
  <c r="E56" i="94"/>
  <c r="F56" i="94"/>
  <c r="G56" i="94"/>
  <c r="H56" i="94"/>
  <c r="I56" i="94"/>
  <c r="E57" i="94"/>
  <c r="F57" i="94"/>
  <c r="G57" i="94"/>
  <c r="H57" i="94"/>
  <c r="I57" i="94"/>
  <c r="E58" i="94"/>
  <c r="F58" i="94"/>
  <c r="G58" i="94"/>
  <c r="H58" i="94"/>
  <c r="I58" i="94"/>
  <c r="E59" i="94"/>
  <c r="F59" i="94"/>
  <c r="G59" i="94"/>
  <c r="H59" i="94"/>
  <c r="I59" i="94"/>
  <c r="E60" i="94"/>
  <c r="F60" i="94"/>
  <c r="G60" i="94"/>
  <c r="H60" i="94"/>
  <c r="I60" i="94"/>
  <c r="E61" i="94"/>
  <c r="F61" i="94"/>
  <c r="G61" i="94"/>
  <c r="H61" i="94"/>
  <c r="I61" i="94"/>
  <c r="E62" i="94"/>
  <c r="F62" i="94"/>
  <c r="G62" i="94"/>
  <c r="H62" i="94"/>
  <c r="I62" i="94"/>
  <c r="E63" i="94"/>
  <c r="F63" i="94"/>
  <c r="G63" i="94"/>
  <c r="H63" i="94"/>
  <c r="I63" i="94"/>
  <c r="E64" i="94"/>
  <c r="F64" i="94"/>
  <c r="G64" i="94"/>
  <c r="H64" i="94"/>
  <c r="I64" i="94"/>
  <c r="E65" i="94"/>
  <c r="F65" i="94"/>
  <c r="G65" i="94"/>
  <c r="H65" i="94"/>
  <c r="I65" i="94"/>
  <c r="E66" i="94"/>
  <c r="F66" i="94"/>
  <c r="G66" i="94"/>
  <c r="H66" i="94"/>
  <c r="I66" i="94"/>
  <c r="E67" i="94"/>
  <c r="F67" i="94"/>
  <c r="G67" i="94"/>
  <c r="H67" i="94"/>
  <c r="I67" i="94"/>
  <c r="E68" i="94"/>
  <c r="F68" i="94"/>
  <c r="G68" i="94"/>
  <c r="H68" i="94"/>
  <c r="I68" i="94"/>
  <c r="E69" i="94"/>
  <c r="F69" i="94"/>
  <c r="G69" i="94"/>
  <c r="H69" i="94"/>
  <c r="I69" i="94"/>
  <c r="E70" i="94"/>
  <c r="F70" i="94"/>
  <c r="G70" i="94"/>
  <c r="H70" i="94"/>
  <c r="I70" i="94"/>
  <c r="E71" i="94"/>
  <c r="F71" i="94"/>
  <c r="G71" i="94"/>
  <c r="H71" i="94"/>
  <c r="I71" i="94"/>
  <c r="E72" i="94"/>
  <c r="F72" i="94"/>
  <c r="G72" i="94"/>
  <c r="H72" i="94"/>
  <c r="I72" i="94"/>
  <c r="E73" i="94"/>
  <c r="F73" i="94"/>
  <c r="G73" i="94"/>
  <c r="H73" i="94"/>
  <c r="I73" i="94"/>
  <c r="E74" i="94"/>
  <c r="F74" i="94"/>
  <c r="G74" i="94"/>
  <c r="H74" i="94"/>
  <c r="I74" i="94"/>
  <c r="E75" i="94"/>
  <c r="F75" i="94"/>
  <c r="G75" i="94"/>
  <c r="H75" i="94"/>
  <c r="I75" i="94"/>
  <c r="E76" i="94"/>
  <c r="F76" i="94"/>
  <c r="G76" i="94"/>
  <c r="H76" i="94"/>
  <c r="I76" i="94"/>
  <c r="E77" i="94"/>
  <c r="F77" i="94"/>
  <c r="G77" i="94"/>
  <c r="H77" i="94"/>
  <c r="I77" i="94"/>
  <c r="E78" i="94"/>
  <c r="F78" i="94"/>
  <c r="G78" i="94"/>
  <c r="H78" i="94"/>
  <c r="I78" i="94"/>
  <c r="E79" i="94"/>
  <c r="F79" i="94"/>
  <c r="G79" i="94"/>
  <c r="H79" i="94"/>
  <c r="I79" i="94"/>
  <c r="E80" i="94"/>
  <c r="F80" i="94"/>
  <c r="G80" i="94"/>
  <c r="H80" i="94"/>
  <c r="I80" i="94"/>
  <c r="E81" i="94"/>
  <c r="F81" i="94"/>
  <c r="G81" i="94"/>
  <c r="H81" i="94"/>
  <c r="I81" i="94"/>
  <c r="E82" i="94"/>
  <c r="F82" i="94"/>
  <c r="G82" i="94"/>
  <c r="H82" i="94"/>
  <c r="I82" i="94"/>
  <c r="E83" i="94"/>
  <c r="F83" i="94"/>
  <c r="G83" i="94"/>
  <c r="H83" i="94"/>
  <c r="I83" i="94"/>
  <c r="E84" i="94"/>
  <c r="F84" i="94"/>
  <c r="G84" i="94"/>
  <c r="H84" i="94"/>
  <c r="I84" i="94"/>
  <c r="E85" i="94"/>
  <c r="F85" i="94"/>
  <c r="G85" i="94"/>
  <c r="H85" i="94"/>
  <c r="I85" i="94"/>
  <c r="E86" i="94"/>
  <c r="F86" i="94"/>
  <c r="G86" i="94"/>
  <c r="H86" i="94"/>
  <c r="I86" i="94"/>
  <c r="E87" i="94"/>
  <c r="F87" i="94"/>
  <c r="G87" i="94"/>
  <c r="H87" i="94"/>
  <c r="I87" i="94"/>
  <c r="E88" i="94"/>
  <c r="F88" i="94"/>
  <c r="G88" i="94"/>
  <c r="H88" i="94"/>
  <c r="I88" i="94"/>
  <c r="E89" i="94"/>
  <c r="F89" i="94"/>
  <c r="G89" i="94"/>
  <c r="H89" i="94"/>
  <c r="I89" i="94"/>
  <c r="E90" i="94"/>
  <c r="F90" i="94"/>
  <c r="G90" i="94"/>
  <c r="H90" i="94"/>
  <c r="I90" i="94"/>
  <c r="E91" i="94"/>
  <c r="F91" i="94"/>
  <c r="G91" i="94"/>
  <c r="H91" i="94"/>
  <c r="I91" i="94"/>
  <c r="E92" i="94"/>
  <c r="F92" i="94"/>
  <c r="G92" i="94"/>
  <c r="H92" i="94"/>
  <c r="I92" i="94"/>
  <c r="E93" i="94"/>
  <c r="F93" i="94"/>
  <c r="G93" i="94"/>
  <c r="H93" i="94"/>
  <c r="I93" i="94"/>
  <c r="E94" i="94"/>
  <c r="F94" i="94"/>
  <c r="G94" i="94"/>
  <c r="H94" i="94"/>
  <c r="I94" i="94"/>
  <c r="E95" i="94"/>
  <c r="F95" i="94"/>
  <c r="G95" i="94"/>
  <c r="H95" i="94"/>
  <c r="I95" i="94"/>
  <c r="E96" i="94"/>
  <c r="F96" i="94"/>
  <c r="G96" i="94"/>
  <c r="H96" i="94"/>
  <c r="I96" i="94"/>
  <c r="E97" i="94"/>
  <c r="F97" i="94"/>
  <c r="G97" i="94"/>
  <c r="H97" i="94"/>
  <c r="I97" i="94"/>
  <c r="E98" i="94"/>
  <c r="F98" i="94"/>
  <c r="G98" i="94"/>
  <c r="H98" i="94"/>
  <c r="I98" i="94"/>
  <c r="E99" i="94"/>
  <c r="F99" i="94"/>
  <c r="G99" i="94"/>
  <c r="H99" i="94"/>
  <c r="I99" i="94"/>
  <c r="I13" i="93"/>
  <c r="J13" i="93"/>
  <c r="K13" i="93"/>
  <c r="L13" i="93"/>
  <c r="I14" i="93"/>
  <c r="J14" i="93"/>
  <c r="K14" i="93"/>
  <c r="L14" i="93"/>
  <c r="I15" i="93"/>
  <c r="J15" i="93"/>
  <c r="K15" i="93"/>
  <c r="L15" i="93"/>
  <c r="I16" i="93"/>
  <c r="J16" i="93"/>
  <c r="K16" i="93"/>
  <c r="L16" i="93"/>
  <c r="I17" i="93"/>
  <c r="J17" i="93"/>
  <c r="K17" i="93"/>
  <c r="L17" i="93"/>
  <c r="I18" i="93"/>
  <c r="J18" i="93"/>
  <c r="K18" i="93"/>
  <c r="L18" i="93"/>
  <c r="I19" i="93"/>
  <c r="J19" i="93"/>
  <c r="K19" i="93"/>
  <c r="L19" i="93"/>
  <c r="I20" i="93"/>
  <c r="J20" i="93"/>
  <c r="K20" i="93"/>
  <c r="L20" i="93"/>
  <c r="I21" i="93"/>
  <c r="J21" i="93"/>
  <c r="K21" i="93"/>
  <c r="L21" i="93"/>
  <c r="I22" i="93"/>
  <c r="J22" i="93"/>
  <c r="K22" i="93"/>
  <c r="L22" i="93"/>
  <c r="I23" i="93"/>
  <c r="J23" i="93"/>
  <c r="K23" i="93"/>
  <c r="L23" i="93"/>
  <c r="I24" i="93"/>
  <c r="J24" i="93"/>
  <c r="K24" i="93"/>
  <c r="L24" i="93"/>
  <c r="I25" i="93"/>
  <c r="J25" i="93"/>
  <c r="K25" i="93"/>
  <c r="L25" i="93"/>
  <c r="I26" i="93"/>
  <c r="J26" i="93"/>
  <c r="K26" i="93"/>
  <c r="L26" i="93"/>
  <c r="I27" i="93"/>
  <c r="J27" i="93"/>
  <c r="K27" i="93"/>
  <c r="L27" i="93"/>
  <c r="I28" i="93"/>
  <c r="J28" i="93"/>
  <c r="K28" i="93"/>
  <c r="L28" i="93"/>
  <c r="I29" i="93"/>
  <c r="J29" i="93"/>
  <c r="K29" i="93"/>
  <c r="L29" i="93"/>
  <c r="I30" i="93"/>
  <c r="J30" i="93"/>
  <c r="K30" i="93"/>
  <c r="L30" i="93"/>
  <c r="I31" i="93"/>
  <c r="J31" i="93"/>
  <c r="K31" i="93"/>
  <c r="L31" i="93"/>
  <c r="I32" i="93"/>
  <c r="J32" i="93"/>
  <c r="K32" i="93"/>
  <c r="L32" i="93"/>
  <c r="I33" i="93"/>
  <c r="J33" i="93"/>
  <c r="K33" i="93"/>
  <c r="L33" i="93"/>
  <c r="I34" i="93"/>
  <c r="J34" i="93"/>
  <c r="K34" i="93"/>
  <c r="L34" i="93"/>
  <c r="I35" i="93"/>
  <c r="J35" i="93"/>
  <c r="K35" i="93"/>
  <c r="L35" i="93"/>
  <c r="I36" i="93"/>
  <c r="J36" i="93"/>
  <c r="K36" i="93"/>
  <c r="L36" i="93"/>
  <c r="I37" i="93"/>
  <c r="J37" i="93"/>
  <c r="K37" i="93"/>
  <c r="L37" i="93"/>
  <c r="I38" i="93"/>
  <c r="J38" i="93"/>
  <c r="K38" i="93"/>
  <c r="L38" i="93"/>
  <c r="I39" i="93"/>
  <c r="J39" i="93"/>
  <c r="K39" i="93"/>
  <c r="L39" i="93"/>
  <c r="I40" i="93"/>
  <c r="J40" i="93"/>
  <c r="K40" i="93"/>
  <c r="L40" i="93"/>
  <c r="I41" i="93"/>
  <c r="J41" i="93"/>
  <c r="K41" i="93"/>
  <c r="L41" i="93"/>
  <c r="I42" i="93"/>
  <c r="J42" i="93"/>
  <c r="K42" i="93"/>
  <c r="L42" i="93"/>
  <c r="I43" i="93"/>
  <c r="J43" i="93"/>
  <c r="K43" i="93"/>
  <c r="L43" i="93"/>
  <c r="I44" i="93"/>
  <c r="J44" i="93"/>
  <c r="K44" i="93"/>
  <c r="L44" i="93"/>
  <c r="I45" i="93"/>
  <c r="J45" i="93"/>
  <c r="K45" i="93"/>
  <c r="L45" i="93"/>
  <c r="I46" i="93"/>
  <c r="J46" i="93"/>
  <c r="K46" i="93"/>
  <c r="L46" i="93"/>
  <c r="I47" i="93"/>
  <c r="J47" i="93"/>
  <c r="K47" i="93"/>
  <c r="L47" i="93"/>
  <c r="I48" i="93"/>
  <c r="J48" i="93"/>
  <c r="K48" i="93"/>
  <c r="L48" i="93"/>
  <c r="I49" i="93"/>
  <c r="J49" i="93"/>
  <c r="K49" i="93"/>
  <c r="L49" i="93"/>
  <c r="I50" i="93"/>
  <c r="J50" i="93"/>
  <c r="K50" i="93"/>
  <c r="L50" i="93"/>
  <c r="I51" i="93"/>
  <c r="J51" i="93"/>
  <c r="K51" i="93"/>
  <c r="L51" i="93"/>
  <c r="I52" i="93"/>
  <c r="J52" i="93"/>
  <c r="K52" i="93"/>
  <c r="L52" i="93"/>
  <c r="I53" i="93"/>
  <c r="J53" i="93"/>
  <c r="K53" i="93"/>
  <c r="L53" i="93"/>
  <c r="I54" i="93"/>
  <c r="J54" i="93"/>
  <c r="K54" i="93"/>
  <c r="L54" i="93"/>
  <c r="I55" i="93"/>
  <c r="J55" i="93"/>
  <c r="K55" i="93"/>
  <c r="L55" i="93"/>
  <c r="I56" i="93"/>
  <c r="J56" i="93"/>
  <c r="K56" i="93"/>
  <c r="L56" i="93"/>
  <c r="I57" i="93"/>
  <c r="J57" i="93"/>
  <c r="K57" i="93"/>
  <c r="L57" i="93"/>
  <c r="I58" i="93"/>
  <c r="J58" i="93"/>
  <c r="K58" i="93"/>
  <c r="L58" i="93"/>
  <c r="I59" i="93"/>
  <c r="J59" i="93"/>
  <c r="K59" i="93"/>
  <c r="L59" i="93"/>
  <c r="I60" i="93"/>
  <c r="J60" i="93"/>
  <c r="K60" i="93"/>
  <c r="L60" i="93"/>
  <c r="I61" i="93"/>
  <c r="J61" i="93"/>
  <c r="K61" i="93"/>
  <c r="L61" i="93"/>
  <c r="I62" i="93"/>
  <c r="J62" i="93"/>
  <c r="K62" i="93"/>
  <c r="L62" i="93"/>
  <c r="I63" i="93"/>
  <c r="J63" i="93"/>
  <c r="K63" i="93"/>
  <c r="L63" i="93"/>
  <c r="I64" i="93"/>
  <c r="J64" i="93"/>
  <c r="K64" i="93"/>
  <c r="L64" i="93"/>
  <c r="I65" i="93"/>
  <c r="J65" i="93"/>
  <c r="K65" i="93"/>
  <c r="L65" i="93"/>
  <c r="I66" i="93"/>
  <c r="J66" i="93"/>
  <c r="K66" i="93"/>
  <c r="L66" i="93"/>
  <c r="I67" i="93"/>
  <c r="J67" i="93"/>
  <c r="K67" i="93"/>
  <c r="L67" i="93"/>
  <c r="I68" i="93"/>
  <c r="J68" i="93"/>
  <c r="K68" i="93"/>
  <c r="L68" i="93"/>
  <c r="I69" i="93"/>
  <c r="J69" i="93"/>
  <c r="K69" i="93"/>
  <c r="L69" i="93"/>
  <c r="I70" i="93"/>
  <c r="J70" i="93"/>
  <c r="K70" i="93"/>
  <c r="L70" i="93"/>
  <c r="I71" i="93"/>
  <c r="J71" i="93"/>
  <c r="K71" i="93"/>
  <c r="L71" i="93"/>
  <c r="I72" i="93"/>
  <c r="J72" i="93"/>
  <c r="K72" i="93"/>
  <c r="L72" i="93"/>
  <c r="I73" i="93"/>
  <c r="J73" i="93"/>
  <c r="K73" i="93"/>
  <c r="L73" i="93"/>
  <c r="I74" i="93"/>
  <c r="J74" i="93"/>
  <c r="K74" i="93"/>
  <c r="L74" i="93"/>
  <c r="I75" i="93"/>
  <c r="J75" i="93"/>
  <c r="K75" i="93"/>
  <c r="L75" i="93"/>
  <c r="I76" i="93"/>
  <c r="J76" i="93"/>
  <c r="K76" i="93"/>
  <c r="L76" i="93"/>
  <c r="I77" i="93"/>
  <c r="J77" i="93"/>
  <c r="K77" i="93"/>
  <c r="L77" i="93"/>
  <c r="I78" i="93"/>
  <c r="J78" i="93"/>
  <c r="K78" i="93"/>
  <c r="L78" i="93"/>
  <c r="I79" i="93"/>
  <c r="J79" i="93"/>
  <c r="K79" i="93"/>
  <c r="L79" i="93"/>
  <c r="I80" i="93"/>
  <c r="J80" i="93"/>
  <c r="K80" i="93"/>
  <c r="L80" i="93"/>
  <c r="I81" i="93"/>
  <c r="J81" i="93"/>
  <c r="K81" i="93"/>
  <c r="L81" i="93"/>
  <c r="I82" i="93"/>
  <c r="J82" i="93"/>
  <c r="K82" i="93"/>
  <c r="L82" i="93"/>
  <c r="I83" i="93"/>
  <c r="J83" i="93"/>
  <c r="K83" i="93"/>
  <c r="L83" i="93"/>
  <c r="I84" i="93"/>
  <c r="J84" i="93"/>
  <c r="K84" i="93"/>
  <c r="L84" i="93"/>
  <c r="I85" i="93"/>
  <c r="J85" i="93"/>
  <c r="K85" i="93"/>
  <c r="L85" i="93"/>
  <c r="I86" i="93"/>
  <c r="J86" i="93"/>
  <c r="K86" i="93"/>
  <c r="L86" i="93"/>
  <c r="I87" i="93"/>
  <c r="J87" i="93"/>
  <c r="K87" i="93"/>
  <c r="L87" i="93"/>
  <c r="I88" i="93"/>
  <c r="J88" i="93"/>
  <c r="K88" i="93"/>
  <c r="L88" i="93"/>
  <c r="I89" i="93"/>
  <c r="J89" i="93"/>
  <c r="K89" i="93"/>
  <c r="L89" i="93"/>
  <c r="I90" i="93"/>
  <c r="J90" i="93"/>
  <c r="K90" i="93"/>
  <c r="L90" i="93"/>
  <c r="I91" i="93"/>
  <c r="J91" i="93"/>
  <c r="K91" i="93"/>
  <c r="L91" i="93"/>
  <c r="I92" i="93"/>
  <c r="J92" i="93"/>
  <c r="K92" i="93"/>
  <c r="L92" i="93"/>
  <c r="I93" i="93"/>
  <c r="J93" i="93"/>
  <c r="K93" i="93"/>
  <c r="L93" i="93"/>
  <c r="I94" i="93"/>
  <c r="J94" i="93"/>
  <c r="K94" i="93"/>
  <c r="L94" i="93"/>
  <c r="I95" i="93"/>
  <c r="J95" i="93"/>
  <c r="K95" i="93"/>
  <c r="L95" i="93"/>
  <c r="I96" i="93"/>
  <c r="J96" i="93"/>
  <c r="K96" i="93"/>
  <c r="L96" i="93"/>
  <c r="I97" i="93"/>
  <c r="J97" i="93"/>
  <c r="K97" i="93"/>
  <c r="L97" i="93"/>
  <c r="I98" i="93"/>
  <c r="J98" i="93"/>
  <c r="K98" i="93"/>
  <c r="L98" i="93"/>
  <c r="I99" i="93"/>
  <c r="J99" i="93"/>
  <c r="K99" i="93"/>
  <c r="L99" i="93"/>
  <c r="I5" i="93"/>
  <c r="J5" i="93"/>
  <c r="K5" i="93"/>
  <c r="L5" i="93"/>
  <c r="I6" i="93"/>
  <c r="J6" i="93"/>
  <c r="K6" i="93"/>
  <c r="L6" i="93"/>
  <c r="I7" i="93"/>
  <c r="J7" i="93"/>
  <c r="K7" i="93"/>
  <c r="L7" i="93"/>
  <c r="I8" i="93"/>
  <c r="J8" i="93"/>
  <c r="K8" i="93"/>
  <c r="L8" i="93"/>
  <c r="I9" i="93"/>
  <c r="J9" i="93"/>
  <c r="K9" i="93"/>
  <c r="L9" i="93"/>
  <c r="I10" i="93"/>
  <c r="J10" i="93"/>
  <c r="K10" i="93"/>
  <c r="L10" i="93"/>
  <c r="I11" i="93"/>
  <c r="J11" i="93"/>
  <c r="K11" i="93"/>
  <c r="L11" i="93"/>
  <c r="I12" i="93"/>
  <c r="J12" i="93"/>
  <c r="K12" i="93"/>
  <c r="L12" i="93"/>
  <c r="L4" i="93"/>
  <c r="E5" i="93"/>
  <c r="H5" i="93" s="1"/>
  <c r="F5" i="93"/>
  <c r="G5" i="93"/>
  <c r="E6" i="93"/>
  <c r="F6" i="93"/>
  <c r="G6" i="93"/>
  <c r="H6" i="93"/>
  <c r="E7" i="93"/>
  <c r="H7" i="93" s="1"/>
  <c r="F7" i="93"/>
  <c r="G7" i="93"/>
  <c r="E8" i="93"/>
  <c r="F8" i="93"/>
  <c r="G8" i="93"/>
  <c r="H8" i="93"/>
  <c r="E9" i="93"/>
  <c r="H9" i="93" s="1"/>
  <c r="F9" i="93"/>
  <c r="G9" i="93"/>
  <c r="E10" i="93"/>
  <c r="F10" i="93"/>
  <c r="G10" i="93"/>
  <c r="H10" i="93"/>
  <c r="E11" i="93"/>
  <c r="H11" i="93" s="1"/>
  <c r="F11" i="93"/>
  <c r="G11" i="93"/>
  <c r="E12" i="93"/>
  <c r="F12" i="93"/>
  <c r="G12" i="93"/>
  <c r="H12" i="93"/>
  <c r="E13" i="93"/>
  <c r="H13" i="93" s="1"/>
  <c r="F13" i="93"/>
  <c r="G13" i="93"/>
  <c r="E14" i="93"/>
  <c r="F14" i="93"/>
  <c r="G14" i="93"/>
  <c r="H14" i="93"/>
  <c r="E15" i="93"/>
  <c r="H15" i="93" s="1"/>
  <c r="F15" i="93"/>
  <c r="G15" i="93"/>
  <c r="E16" i="93"/>
  <c r="F16" i="93"/>
  <c r="G16" i="93"/>
  <c r="H16" i="93"/>
  <c r="E17" i="93"/>
  <c r="H17" i="93" s="1"/>
  <c r="F17" i="93"/>
  <c r="G17" i="93"/>
  <c r="E18" i="93"/>
  <c r="F18" i="93"/>
  <c r="G18" i="93"/>
  <c r="H18" i="93"/>
  <c r="E19" i="93"/>
  <c r="H19" i="93" s="1"/>
  <c r="F19" i="93"/>
  <c r="G19" i="93"/>
  <c r="E20" i="93"/>
  <c r="F20" i="93"/>
  <c r="G20" i="93"/>
  <c r="H20" i="93"/>
  <c r="E21" i="93"/>
  <c r="H21" i="93" s="1"/>
  <c r="F21" i="93"/>
  <c r="G21" i="93"/>
  <c r="E22" i="93"/>
  <c r="F22" i="93"/>
  <c r="G22" i="93"/>
  <c r="H22" i="93"/>
  <c r="E23" i="93"/>
  <c r="H23" i="93" s="1"/>
  <c r="F23" i="93"/>
  <c r="G23" i="93"/>
  <c r="E24" i="93"/>
  <c r="F24" i="93"/>
  <c r="G24" i="93"/>
  <c r="H24" i="93"/>
  <c r="E25" i="93"/>
  <c r="H25" i="93" s="1"/>
  <c r="F25" i="93"/>
  <c r="G25" i="93"/>
  <c r="E26" i="93"/>
  <c r="F26" i="93"/>
  <c r="G26" i="93"/>
  <c r="H26" i="93"/>
  <c r="E27" i="93"/>
  <c r="H27" i="93" s="1"/>
  <c r="F27" i="93"/>
  <c r="G27" i="93"/>
  <c r="E28" i="93"/>
  <c r="F28" i="93"/>
  <c r="G28" i="93"/>
  <c r="H28" i="93"/>
  <c r="E29" i="93"/>
  <c r="H29" i="93" s="1"/>
  <c r="F29" i="93"/>
  <c r="G29" i="93"/>
  <c r="E30" i="93"/>
  <c r="F30" i="93"/>
  <c r="G30" i="93"/>
  <c r="H30" i="93"/>
  <c r="E31" i="93"/>
  <c r="H31" i="93" s="1"/>
  <c r="F31" i="93"/>
  <c r="G31" i="93"/>
  <c r="E32" i="93"/>
  <c r="F32" i="93"/>
  <c r="G32" i="93"/>
  <c r="H32" i="93"/>
  <c r="E33" i="93"/>
  <c r="H33" i="93" s="1"/>
  <c r="F33" i="93"/>
  <c r="G33" i="93"/>
  <c r="E34" i="93"/>
  <c r="F34" i="93"/>
  <c r="G34" i="93"/>
  <c r="H34" i="93"/>
  <c r="E35" i="93"/>
  <c r="H35" i="93" s="1"/>
  <c r="F35" i="93"/>
  <c r="G35" i="93"/>
  <c r="E36" i="93"/>
  <c r="F36" i="93"/>
  <c r="G36" i="93"/>
  <c r="H36" i="93"/>
  <c r="E37" i="93"/>
  <c r="H37" i="93" s="1"/>
  <c r="F37" i="93"/>
  <c r="G37" i="93"/>
  <c r="E38" i="93"/>
  <c r="F38" i="93"/>
  <c r="G38" i="93"/>
  <c r="H38" i="93"/>
  <c r="E39" i="93"/>
  <c r="H39" i="93" s="1"/>
  <c r="F39" i="93"/>
  <c r="G39" i="93"/>
  <c r="E40" i="93"/>
  <c r="F40" i="93"/>
  <c r="G40" i="93"/>
  <c r="H40" i="93"/>
  <c r="E41" i="93"/>
  <c r="H41" i="93" s="1"/>
  <c r="F41" i="93"/>
  <c r="G41" i="93"/>
  <c r="E42" i="93"/>
  <c r="F42" i="93"/>
  <c r="G42" i="93"/>
  <c r="H42" i="93"/>
  <c r="E43" i="93"/>
  <c r="H43" i="93" s="1"/>
  <c r="F43" i="93"/>
  <c r="G43" i="93"/>
  <c r="E44" i="93"/>
  <c r="F44" i="93"/>
  <c r="G44" i="93"/>
  <c r="H44" i="93"/>
  <c r="E45" i="93"/>
  <c r="H45" i="93" s="1"/>
  <c r="F45" i="93"/>
  <c r="G45" i="93"/>
  <c r="E46" i="93"/>
  <c r="F46" i="93"/>
  <c r="G46" i="93"/>
  <c r="H46" i="93"/>
  <c r="E47" i="93"/>
  <c r="H47" i="93" s="1"/>
  <c r="F47" i="93"/>
  <c r="G47" i="93"/>
  <c r="E48" i="93"/>
  <c r="F48" i="93"/>
  <c r="G48" i="93"/>
  <c r="H48" i="93"/>
  <c r="E49" i="93"/>
  <c r="H49" i="93" s="1"/>
  <c r="F49" i="93"/>
  <c r="G49" i="93"/>
  <c r="E50" i="93"/>
  <c r="F50" i="93"/>
  <c r="G50" i="93"/>
  <c r="H50" i="93"/>
  <c r="E51" i="93"/>
  <c r="H51" i="93" s="1"/>
  <c r="F51" i="93"/>
  <c r="G51" i="93"/>
  <c r="E52" i="93"/>
  <c r="F52" i="93"/>
  <c r="G52" i="93"/>
  <c r="H52" i="93"/>
  <c r="E53" i="93"/>
  <c r="H53" i="93" s="1"/>
  <c r="F53" i="93"/>
  <c r="G53" i="93"/>
  <c r="E54" i="93"/>
  <c r="F54" i="93"/>
  <c r="G54" i="93"/>
  <c r="H54" i="93"/>
  <c r="E55" i="93"/>
  <c r="H55" i="93" s="1"/>
  <c r="F55" i="93"/>
  <c r="G55" i="93"/>
  <c r="E56" i="93"/>
  <c r="F56" i="93"/>
  <c r="G56" i="93"/>
  <c r="H56" i="93"/>
  <c r="E57" i="93"/>
  <c r="H57" i="93" s="1"/>
  <c r="F57" i="93"/>
  <c r="G57" i="93"/>
  <c r="E58" i="93"/>
  <c r="F58" i="93"/>
  <c r="G58" i="93"/>
  <c r="H58" i="93"/>
  <c r="E59" i="93"/>
  <c r="H59" i="93" s="1"/>
  <c r="F59" i="93"/>
  <c r="G59" i="93"/>
  <c r="E60" i="93"/>
  <c r="F60" i="93"/>
  <c r="G60" i="93"/>
  <c r="H60" i="93"/>
  <c r="E61" i="93"/>
  <c r="H61" i="93" s="1"/>
  <c r="F61" i="93"/>
  <c r="G61" i="93"/>
  <c r="E62" i="93"/>
  <c r="F62" i="93"/>
  <c r="G62" i="93"/>
  <c r="H62" i="93"/>
  <c r="E63" i="93"/>
  <c r="H63" i="93" s="1"/>
  <c r="F63" i="93"/>
  <c r="G63" i="93"/>
  <c r="E64" i="93"/>
  <c r="F64" i="93"/>
  <c r="G64" i="93"/>
  <c r="H64" i="93"/>
  <c r="E65" i="93"/>
  <c r="H65" i="93" s="1"/>
  <c r="F65" i="93"/>
  <c r="G65" i="93"/>
  <c r="E66" i="93"/>
  <c r="F66" i="93"/>
  <c r="G66" i="93"/>
  <c r="H66" i="93"/>
  <c r="E67" i="93"/>
  <c r="H67" i="93" s="1"/>
  <c r="F67" i="93"/>
  <c r="G67" i="93"/>
  <c r="E68" i="93"/>
  <c r="F68" i="93"/>
  <c r="G68" i="93"/>
  <c r="H68" i="93"/>
  <c r="E69" i="93"/>
  <c r="H69" i="93" s="1"/>
  <c r="F69" i="93"/>
  <c r="G69" i="93"/>
  <c r="E70" i="93"/>
  <c r="F70" i="93"/>
  <c r="G70" i="93"/>
  <c r="H70" i="93"/>
  <c r="E71" i="93"/>
  <c r="H71" i="93" s="1"/>
  <c r="F71" i="93"/>
  <c r="G71" i="93"/>
  <c r="E72" i="93"/>
  <c r="F72" i="93"/>
  <c r="G72" i="93"/>
  <c r="H72" i="93"/>
  <c r="E73" i="93"/>
  <c r="H73" i="93" s="1"/>
  <c r="F73" i="93"/>
  <c r="G73" i="93"/>
  <c r="E74" i="93"/>
  <c r="F74" i="93"/>
  <c r="G74" i="93"/>
  <c r="H74" i="93"/>
  <c r="E75" i="93"/>
  <c r="H75" i="93" s="1"/>
  <c r="F75" i="93"/>
  <c r="G75" i="93"/>
  <c r="E76" i="93"/>
  <c r="F76" i="93"/>
  <c r="G76" i="93"/>
  <c r="H76" i="93"/>
  <c r="E77" i="93"/>
  <c r="H77" i="93" s="1"/>
  <c r="F77" i="93"/>
  <c r="G77" i="93"/>
  <c r="E78" i="93"/>
  <c r="F78" i="93"/>
  <c r="G78" i="93"/>
  <c r="H78" i="93"/>
  <c r="E79" i="93"/>
  <c r="H79" i="93" s="1"/>
  <c r="F79" i="93"/>
  <c r="G79" i="93"/>
  <c r="E80" i="93"/>
  <c r="F80" i="93"/>
  <c r="G80" i="93"/>
  <c r="H80" i="93"/>
  <c r="E81" i="93"/>
  <c r="H81" i="93" s="1"/>
  <c r="F81" i="93"/>
  <c r="G81" i="93"/>
  <c r="E82" i="93"/>
  <c r="F82" i="93"/>
  <c r="G82" i="93"/>
  <c r="H82" i="93"/>
  <c r="E83" i="93"/>
  <c r="H83" i="93" s="1"/>
  <c r="F83" i="93"/>
  <c r="G83" i="93"/>
  <c r="E84" i="93"/>
  <c r="F84" i="93"/>
  <c r="G84" i="93"/>
  <c r="H84" i="93"/>
  <c r="E85" i="93"/>
  <c r="H85" i="93" s="1"/>
  <c r="F85" i="93"/>
  <c r="G85" i="93"/>
  <c r="E86" i="93"/>
  <c r="F86" i="93"/>
  <c r="G86" i="93"/>
  <c r="H86" i="93"/>
  <c r="E87" i="93"/>
  <c r="H87" i="93" s="1"/>
  <c r="F87" i="93"/>
  <c r="G87" i="93"/>
  <c r="E88" i="93"/>
  <c r="F88" i="93"/>
  <c r="G88" i="93"/>
  <c r="H88" i="93"/>
  <c r="E89" i="93"/>
  <c r="H89" i="93" s="1"/>
  <c r="F89" i="93"/>
  <c r="G89" i="93"/>
  <c r="E90" i="93"/>
  <c r="F90" i="93"/>
  <c r="G90" i="93"/>
  <c r="H90" i="93"/>
  <c r="E91" i="93"/>
  <c r="H91" i="93" s="1"/>
  <c r="F91" i="93"/>
  <c r="G91" i="93"/>
  <c r="E92" i="93"/>
  <c r="F92" i="93"/>
  <c r="G92" i="93"/>
  <c r="H92" i="93"/>
  <c r="E93" i="93"/>
  <c r="H93" i="93" s="1"/>
  <c r="F93" i="93"/>
  <c r="G93" i="93"/>
  <c r="E94" i="93"/>
  <c r="F94" i="93"/>
  <c r="G94" i="93"/>
  <c r="H94" i="93"/>
  <c r="E95" i="93"/>
  <c r="H95" i="93" s="1"/>
  <c r="F95" i="93"/>
  <c r="G95" i="93"/>
  <c r="E96" i="93"/>
  <c r="F96" i="93"/>
  <c r="G96" i="93"/>
  <c r="H96" i="93"/>
  <c r="E97" i="93"/>
  <c r="H97" i="93" s="1"/>
  <c r="F97" i="93"/>
  <c r="G97" i="93"/>
  <c r="E98" i="93"/>
  <c r="F98" i="93"/>
  <c r="G98" i="93"/>
  <c r="H98" i="93"/>
  <c r="E99" i="93"/>
  <c r="H99" i="93" s="1"/>
  <c r="F99" i="93"/>
  <c r="G99" i="93"/>
  <c r="H4" i="93"/>
  <c r="J13" i="92"/>
  <c r="K13" i="92"/>
  <c r="L13" i="92"/>
  <c r="M13" i="92"/>
  <c r="N13" i="92"/>
  <c r="J14" i="92"/>
  <c r="K14" i="92"/>
  <c r="L14" i="92"/>
  <c r="M14" i="92"/>
  <c r="N14" i="92"/>
  <c r="J15" i="92"/>
  <c r="K15" i="92"/>
  <c r="L15" i="92"/>
  <c r="M15" i="92"/>
  <c r="N15" i="92"/>
  <c r="J16" i="92"/>
  <c r="K16" i="92"/>
  <c r="L16" i="92"/>
  <c r="M16" i="92"/>
  <c r="N16" i="92"/>
  <c r="J17" i="92"/>
  <c r="K17" i="92"/>
  <c r="L17" i="92"/>
  <c r="M17" i="92"/>
  <c r="N17" i="92"/>
  <c r="J18" i="92"/>
  <c r="K18" i="92"/>
  <c r="L18" i="92"/>
  <c r="M18" i="92"/>
  <c r="N18" i="92"/>
  <c r="J19" i="92"/>
  <c r="K19" i="92"/>
  <c r="L19" i="92"/>
  <c r="M19" i="92"/>
  <c r="N19" i="92"/>
  <c r="J20" i="92"/>
  <c r="K20" i="92"/>
  <c r="L20" i="92"/>
  <c r="M20" i="92"/>
  <c r="N20" i="92"/>
  <c r="J21" i="92"/>
  <c r="K21" i="92"/>
  <c r="L21" i="92"/>
  <c r="M21" i="92"/>
  <c r="N21" i="92"/>
  <c r="J22" i="92"/>
  <c r="K22" i="92"/>
  <c r="L22" i="92"/>
  <c r="M22" i="92"/>
  <c r="N22" i="92"/>
  <c r="J23" i="92"/>
  <c r="K23" i="92"/>
  <c r="L23" i="92"/>
  <c r="M23" i="92"/>
  <c r="N23" i="92"/>
  <c r="J24" i="92"/>
  <c r="K24" i="92"/>
  <c r="L24" i="92"/>
  <c r="M24" i="92"/>
  <c r="N24" i="92"/>
  <c r="J25" i="92"/>
  <c r="K25" i="92"/>
  <c r="L25" i="92"/>
  <c r="M25" i="92"/>
  <c r="N25" i="92"/>
  <c r="J26" i="92"/>
  <c r="K26" i="92"/>
  <c r="L26" i="92"/>
  <c r="M26" i="92"/>
  <c r="N26" i="92"/>
  <c r="J27" i="92"/>
  <c r="K27" i="92"/>
  <c r="L27" i="92"/>
  <c r="M27" i="92"/>
  <c r="N27" i="92"/>
  <c r="J28" i="92"/>
  <c r="K28" i="92"/>
  <c r="L28" i="92"/>
  <c r="M28" i="92"/>
  <c r="N28" i="92"/>
  <c r="J29" i="92"/>
  <c r="K29" i="92"/>
  <c r="L29" i="92"/>
  <c r="M29" i="92"/>
  <c r="N29" i="92"/>
  <c r="J30" i="92"/>
  <c r="K30" i="92"/>
  <c r="L30" i="92"/>
  <c r="M30" i="92"/>
  <c r="N30" i="92"/>
  <c r="J31" i="92"/>
  <c r="K31" i="92"/>
  <c r="L31" i="92"/>
  <c r="M31" i="92"/>
  <c r="N31" i="92"/>
  <c r="J32" i="92"/>
  <c r="K32" i="92"/>
  <c r="L32" i="92"/>
  <c r="M32" i="92"/>
  <c r="N32" i="92"/>
  <c r="J33" i="92"/>
  <c r="K33" i="92"/>
  <c r="L33" i="92"/>
  <c r="M33" i="92"/>
  <c r="N33" i="92"/>
  <c r="J34" i="92"/>
  <c r="K34" i="92"/>
  <c r="L34" i="92"/>
  <c r="M34" i="92"/>
  <c r="N34" i="92"/>
  <c r="J35" i="92"/>
  <c r="K35" i="92"/>
  <c r="L35" i="92"/>
  <c r="M35" i="92"/>
  <c r="N35" i="92"/>
  <c r="J36" i="92"/>
  <c r="K36" i="92"/>
  <c r="L36" i="92"/>
  <c r="M36" i="92"/>
  <c r="N36" i="92"/>
  <c r="J37" i="92"/>
  <c r="K37" i="92"/>
  <c r="L37" i="92"/>
  <c r="M37" i="92"/>
  <c r="N37" i="92"/>
  <c r="J38" i="92"/>
  <c r="K38" i="92"/>
  <c r="L38" i="92"/>
  <c r="M38" i="92"/>
  <c r="N38" i="92"/>
  <c r="J39" i="92"/>
  <c r="K39" i="92"/>
  <c r="L39" i="92"/>
  <c r="M39" i="92"/>
  <c r="N39" i="92"/>
  <c r="J40" i="92"/>
  <c r="K40" i="92"/>
  <c r="L40" i="92"/>
  <c r="M40" i="92"/>
  <c r="N40" i="92"/>
  <c r="J41" i="92"/>
  <c r="K41" i="92"/>
  <c r="L41" i="92"/>
  <c r="M41" i="92"/>
  <c r="N41" i="92"/>
  <c r="J42" i="92"/>
  <c r="K42" i="92"/>
  <c r="L42" i="92"/>
  <c r="M42" i="92"/>
  <c r="N42" i="92"/>
  <c r="J43" i="92"/>
  <c r="K43" i="92"/>
  <c r="L43" i="92"/>
  <c r="M43" i="92"/>
  <c r="N43" i="92"/>
  <c r="J44" i="92"/>
  <c r="K44" i="92"/>
  <c r="L44" i="92"/>
  <c r="M44" i="92"/>
  <c r="N44" i="92"/>
  <c r="J45" i="92"/>
  <c r="K45" i="92"/>
  <c r="L45" i="92"/>
  <c r="M45" i="92"/>
  <c r="N45" i="92"/>
  <c r="J46" i="92"/>
  <c r="K46" i="92"/>
  <c r="L46" i="92"/>
  <c r="M46" i="92"/>
  <c r="N46" i="92"/>
  <c r="J47" i="92"/>
  <c r="K47" i="92"/>
  <c r="L47" i="92"/>
  <c r="M47" i="92"/>
  <c r="N47" i="92"/>
  <c r="J48" i="92"/>
  <c r="K48" i="92"/>
  <c r="L48" i="92"/>
  <c r="M48" i="92"/>
  <c r="N48" i="92"/>
  <c r="J49" i="92"/>
  <c r="K49" i="92"/>
  <c r="L49" i="92"/>
  <c r="M49" i="92"/>
  <c r="N49" i="92"/>
  <c r="J50" i="92"/>
  <c r="K50" i="92"/>
  <c r="L50" i="92"/>
  <c r="M50" i="92"/>
  <c r="N50" i="92"/>
  <c r="J51" i="92"/>
  <c r="K51" i="92"/>
  <c r="L51" i="92"/>
  <c r="M51" i="92"/>
  <c r="N51" i="92"/>
  <c r="J52" i="92"/>
  <c r="K52" i="92"/>
  <c r="L52" i="92"/>
  <c r="M52" i="92"/>
  <c r="N52" i="92"/>
  <c r="J53" i="92"/>
  <c r="K53" i="92"/>
  <c r="L53" i="92"/>
  <c r="M53" i="92"/>
  <c r="N53" i="92"/>
  <c r="J54" i="92"/>
  <c r="K54" i="92"/>
  <c r="L54" i="92"/>
  <c r="M54" i="92"/>
  <c r="N54" i="92"/>
  <c r="J55" i="92"/>
  <c r="K55" i="92"/>
  <c r="L55" i="92"/>
  <c r="M55" i="92"/>
  <c r="N55" i="92"/>
  <c r="J56" i="92"/>
  <c r="K56" i="92"/>
  <c r="L56" i="92"/>
  <c r="M56" i="92"/>
  <c r="N56" i="92"/>
  <c r="J57" i="92"/>
  <c r="K57" i="92"/>
  <c r="L57" i="92"/>
  <c r="M57" i="92"/>
  <c r="N57" i="92"/>
  <c r="J58" i="92"/>
  <c r="K58" i="92"/>
  <c r="L58" i="92"/>
  <c r="M58" i="92"/>
  <c r="N58" i="92"/>
  <c r="J59" i="92"/>
  <c r="K59" i="92"/>
  <c r="L59" i="92"/>
  <c r="M59" i="92"/>
  <c r="N59" i="92"/>
  <c r="J60" i="92"/>
  <c r="K60" i="92"/>
  <c r="L60" i="92"/>
  <c r="M60" i="92"/>
  <c r="N60" i="92"/>
  <c r="J61" i="92"/>
  <c r="K61" i="92"/>
  <c r="L61" i="92"/>
  <c r="M61" i="92"/>
  <c r="N61" i="92"/>
  <c r="J62" i="92"/>
  <c r="K62" i="92"/>
  <c r="L62" i="92"/>
  <c r="M62" i="92"/>
  <c r="N62" i="92"/>
  <c r="J63" i="92"/>
  <c r="K63" i="92"/>
  <c r="L63" i="92"/>
  <c r="M63" i="92"/>
  <c r="N63" i="92"/>
  <c r="J64" i="92"/>
  <c r="K64" i="92"/>
  <c r="L64" i="92"/>
  <c r="M64" i="92"/>
  <c r="N64" i="92"/>
  <c r="J65" i="92"/>
  <c r="K65" i="92"/>
  <c r="L65" i="92"/>
  <c r="M65" i="92"/>
  <c r="N65" i="92"/>
  <c r="J66" i="92"/>
  <c r="K66" i="92"/>
  <c r="L66" i="92"/>
  <c r="M66" i="92"/>
  <c r="N66" i="92"/>
  <c r="J67" i="92"/>
  <c r="K67" i="92"/>
  <c r="L67" i="92"/>
  <c r="M67" i="92"/>
  <c r="N67" i="92"/>
  <c r="J68" i="92"/>
  <c r="K68" i="92"/>
  <c r="L68" i="92"/>
  <c r="M68" i="92"/>
  <c r="N68" i="92"/>
  <c r="J69" i="92"/>
  <c r="K69" i="92"/>
  <c r="L69" i="92"/>
  <c r="M69" i="92"/>
  <c r="N69" i="92"/>
  <c r="J70" i="92"/>
  <c r="K70" i="92"/>
  <c r="L70" i="92"/>
  <c r="M70" i="92"/>
  <c r="N70" i="92"/>
  <c r="J71" i="92"/>
  <c r="K71" i="92"/>
  <c r="L71" i="92"/>
  <c r="M71" i="92"/>
  <c r="N71" i="92"/>
  <c r="J72" i="92"/>
  <c r="K72" i="92"/>
  <c r="L72" i="92"/>
  <c r="M72" i="92"/>
  <c r="N72" i="92"/>
  <c r="J73" i="92"/>
  <c r="K73" i="92"/>
  <c r="L73" i="92"/>
  <c r="M73" i="92"/>
  <c r="N73" i="92"/>
  <c r="J74" i="92"/>
  <c r="K74" i="92"/>
  <c r="L74" i="92"/>
  <c r="M74" i="92"/>
  <c r="N74" i="92"/>
  <c r="J75" i="92"/>
  <c r="K75" i="92"/>
  <c r="L75" i="92"/>
  <c r="M75" i="92"/>
  <c r="N75" i="92"/>
  <c r="J76" i="92"/>
  <c r="K76" i="92"/>
  <c r="L76" i="92"/>
  <c r="M76" i="92"/>
  <c r="N76" i="92"/>
  <c r="J77" i="92"/>
  <c r="K77" i="92"/>
  <c r="L77" i="92"/>
  <c r="M77" i="92"/>
  <c r="N77" i="92"/>
  <c r="J78" i="92"/>
  <c r="K78" i="92"/>
  <c r="L78" i="92"/>
  <c r="M78" i="92"/>
  <c r="N78" i="92"/>
  <c r="J79" i="92"/>
  <c r="K79" i="92"/>
  <c r="L79" i="92"/>
  <c r="M79" i="92"/>
  <c r="N79" i="92"/>
  <c r="J80" i="92"/>
  <c r="K80" i="92"/>
  <c r="L80" i="92"/>
  <c r="M80" i="92"/>
  <c r="N80" i="92"/>
  <c r="J81" i="92"/>
  <c r="K81" i="92"/>
  <c r="L81" i="92"/>
  <c r="M81" i="92"/>
  <c r="N81" i="92"/>
  <c r="J82" i="92"/>
  <c r="K82" i="92"/>
  <c r="L82" i="92"/>
  <c r="M82" i="92"/>
  <c r="N82" i="92"/>
  <c r="J83" i="92"/>
  <c r="K83" i="92"/>
  <c r="L83" i="92"/>
  <c r="M83" i="92"/>
  <c r="N83" i="92"/>
  <c r="J84" i="92"/>
  <c r="K84" i="92"/>
  <c r="L84" i="92"/>
  <c r="M84" i="92"/>
  <c r="N84" i="92"/>
  <c r="J85" i="92"/>
  <c r="K85" i="92"/>
  <c r="L85" i="92"/>
  <c r="M85" i="92"/>
  <c r="N85" i="92"/>
  <c r="J86" i="92"/>
  <c r="K86" i="92"/>
  <c r="L86" i="92"/>
  <c r="M86" i="92"/>
  <c r="N86" i="92"/>
  <c r="J87" i="92"/>
  <c r="K87" i="92"/>
  <c r="L87" i="92"/>
  <c r="M87" i="92"/>
  <c r="N87" i="92"/>
  <c r="J88" i="92"/>
  <c r="K88" i="92"/>
  <c r="L88" i="92"/>
  <c r="M88" i="92"/>
  <c r="N88" i="92"/>
  <c r="J89" i="92"/>
  <c r="K89" i="92"/>
  <c r="L89" i="92"/>
  <c r="M89" i="92"/>
  <c r="N89" i="92"/>
  <c r="J90" i="92"/>
  <c r="K90" i="92"/>
  <c r="L90" i="92"/>
  <c r="M90" i="92"/>
  <c r="N90" i="92"/>
  <c r="J91" i="92"/>
  <c r="K91" i="92"/>
  <c r="L91" i="92"/>
  <c r="M91" i="92"/>
  <c r="N91" i="92"/>
  <c r="J92" i="92"/>
  <c r="K92" i="92"/>
  <c r="L92" i="92"/>
  <c r="M92" i="92"/>
  <c r="N92" i="92"/>
  <c r="J93" i="92"/>
  <c r="K93" i="92"/>
  <c r="L93" i="92"/>
  <c r="M93" i="92"/>
  <c r="N93" i="92"/>
  <c r="J94" i="92"/>
  <c r="K94" i="92"/>
  <c r="L94" i="92"/>
  <c r="M94" i="92"/>
  <c r="N94" i="92"/>
  <c r="J95" i="92"/>
  <c r="K95" i="92"/>
  <c r="L95" i="92"/>
  <c r="M95" i="92"/>
  <c r="N95" i="92"/>
  <c r="J96" i="92"/>
  <c r="K96" i="92"/>
  <c r="L96" i="92"/>
  <c r="M96" i="92"/>
  <c r="N96" i="92"/>
  <c r="J97" i="92"/>
  <c r="K97" i="92"/>
  <c r="L97" i="92"/>
  <c r="M97" i="92"/>
  <c r="N97" i="92"/>
  <c r="J98" i="92"/>
  <c r="K98" i="92"/>
  <c r="L98" i="92"/>
  <c r="M98" i="92"/>
  <c r="N98" i="92"/>
  <c r="J99" i="92"/>
  <c r="K99" i="92"/>
  <c r="L99" i="92"/>
  <c r="M99" i="92"/>
  <c r="N99" i="92"/>
  <c r="J5" i="92"/>
  <c r="K5" i="92"/>
  <c r="L5" i="92"/>
  <c r="M5" i="92"/>
  <c r="N5" i="92"/>
  <c r="J6" i="92"/>
  <c r="K6" i="92"/>
  <c r="L6" i="92"/>
  <c r="M6" i="92"/>
  <c r="N6" i="92"/>
  <c r="J7" i="92"/>
  <c r="K7" i="92"/>
  <c r="L7" i="92"/>
  <c r="M7" i="92"/>
  <c r="N7" i="92"/>
  <c r="J8" i="92"/>
  <c r="K8" i="92"/>
  <c r="L8" i="92"/>
  <c r="M8" i="92"/>
  <c r="N8" i="92"/>
  <c r="J9" i="92"/>
  <c r="K9" i="92"/>
  <c r="L9" i="92"/>
  <c r="M9" i="92"/>
  <c r="N9" i="92"/>
  <c r="J10" i="92"/>
  <c r="K10" i="92"/>
  <c r="L10" i="92"/>
  <c r="M10" i="92"/>
  <c r="N10" i="92"/>
  <c r="J11" i="92"/>
  <c r="K11" i="92"/>
  <c r="L11" i="92"/>
  <c r="M11" i="92"/>
  <c r="N11" i="92"/>
  <c r="J12" i="92"/>
  <c r="K12" i="92"/>
  <c r="L12" i="92"/>
  <c r="M12" i="92"/>
  <c r="N12" i="92"/>
  <c r="E5" i="92"/>
  <c r="I5" i="92" s="1"/>
  <c r="F5" i="92"/>
  <c r="G5" i="92"/>
  <c r="H5" i="92"/>
  <c r="E6" i="92"/>
  <c r="F6" i="92"/>
  <c r="G6" i="92"/>
  <c r="H6" i="92"/>
  <c r="E7" i="92"/>
  <c r="F7" i="92"/>
  <c r="G7" i="92"/>
  <c r="I7" i="92" s="1"/>
  <c r="H7" i="92"/>
  <c r="E8" i="92"/>
  <c r="F8" i="92"/>
  <c r="G8" i="92"/>
  <c r="H8" i="92"/>
  <c r="E9" i="92"/>
  <c r="F9" i="92"/>
  <c r="G9" i="92"/>
  <c r="H9" i="92"/>
  <c r="I9" i="92" s="1"/>
  <c r="E10" i="92"/>
  <c r="I10" i="92" s="1"/>
  <c r="F10" i="92"/>
  <c r="G10" i="92"/>
  <c r="H10" i="92"/>
  <c r="E11" i="92"/>
  <c r="I11" i="92" s="1"/>
  <c r="F11" i="92"/>
  <c r="G11" i="92"/>
  <c r="H11" i="92"/>
  <c r="E12" i="92"/>
  <c r="F12" i="92"/>
  <c r="G12" i="92"/>
  <c r="H12" i="92"/>
  <c r="I12" i="92"/>
  <c r="E13" i="92"/>
  <c r="I13" i="92" s="1"/>
  <c r="F13" i="92"/>
  <c r="G13" i="92"/>
  <c r="H13" i="92"/>
  <c r="E14" i="92"/>
  <c r="F14" i="92"/>
  <c r="G14" i="92"/>
  <c r="I14" i="92" s="1"/>
  <c r="H14" i="92"/>
  <c r="E15" i="92"/>
  <c r="F15" i="92"/>
  <c r="I15" i="92" s="1"/>
  <c r="G15" i="92"/>
  <c r="H15" i="92"/>
  <c r="E16" i="92"/>
  <c r="I16" i="92" s="1"/>
  <c r="F16" i="92"/>
  <c r="G16" i="92"/>
  <c r="H16" i="92"/>
  <c r="E17" i="92"/>
  <c r="F17" i="92"/>
  <c r="G17" i="92"/>
  <c r="H17" i="92"/>
  <c r="I17" i="92" s="1"/>
  <c r="E18" i="92"/>
  <c r="I18" i="92" s="1"/>
  <c r="F18" i="92"/>
  <c r="G18" i="92"/>
  <c r="H18" i="92"/>
  <c r="E19" i="92"/>
  <c r="I19" i="92" s="1"/>
  <c r="F19" i="92"/>
  <c r="G19" i="92"/>
  <c r="H19" i="92"/>
  <c r="E20" i="92"/>
  <c r="F20" i="92"/>
  <c r="G20" i="92"/>
  <c r="H20" i="92"/>
  <c r="I20" i="92"/>
  <c r="E21" i="92"/>
  <c r="I21" i="92" s="1"/>
  <c r="F21" i="92"/>
  <c r="G21" i="92"/>
  <c r="H21" i="92"/>
  <c r="E22" i="92"/>
  <c r="F22" i="92"/>
  <c r="G22" i="92"/>
  <c r="I22" i="92" s="1"/>
  <c r="H22" i="92"/>
  <c r="E23" i="92"/>
  <c r="F23" i="92"/>
  <c r="I23" i="92" s="1"/>
  <c r="G23" i="92"/>
  <c r="H23" i="92"/>
  <c r="E24" i="92"/>
  <c r="I24" i="92" s="1"/>
  <c r="F24" i="92"/>
  <c r="G24" i="92"/>
  <c r="H24" i="92"/>
  <c r="E25" i="92"/>
  <c r="F25" i="92"/>
  <c r="I25" i="92" s="1"/>
  <c r="G25" i="92"/>
  <c r="H25" i="92"/>
  <c r="E26" i="92"/>
  <c r="F26" i="92"/>
  <c r="G26" i="92"/>
  <c r="H26" i="92"/>
  <c r="I26" i="92"/>
  <c r="E27" i="92"/>
  <c r="I27" i="92" s="1"/>
  <c r="F27" i="92"/>
  <c r="G27" i="92"/>
  <c r="H27" i="92"/>
  <c r="E28" i="92"/>
  <c r="F28" i="92"/>
  <c r="G28" i="92"/>
  <c r="H28" i="92"/>
  <c r="I28" i="92"/>
  <c r="E29" i="92"/>
  <c r="I29" i="92" s="1"/>
  <c r="F29" i="92"/>
  <c r="G29" i="92"/>
  <c r="H29" i="92"/>
  <c r="E30" i="92"/>
  <c r="F30" i="92"/>
  <c r="G30" i="92"/>
  <c r="I30" i="92" s="1"/>
  <c r="H30" i="92"/>
  <c r="E31" i="92"/>
  <c r="F31" i="92"/>
  <c r="I31" i="92" s="1"/>
  <c r="G31" i="92"/>
  <c r="H31" i="92"/>
  <c r="E32" i="92"/>
  <c r="I32" i="92" s="1"/>
  <c r="F32" i="92"/>
  <c r="G32" i="92"/>
  <c r="H32" i="92"/>
  <c r="E33" i="92"/>
  <c r="F33" i="92"/>
  <c r="I33" i="92" s="1"/>
  <c r="G33" i="92"/>
  <c r="H33" i="92"/>
  <c r="E34" i="92"/>
  <c r="F34" i="92"/>
  <c r="G34" i="92"/>
  <c r="H34" i="92"/>
  <c r="I34" i="92"/>
  <c r="E35" i="92"/>
  <c r="I35" i="92" s="1"/>
  <c r="F35" i="92"/>
  <c r="G35" i="92"/>
  <c r="H35" i="92"/>
  <c r="E36" i="92"/>
  <c r="F36" i="92"/>
  <c r="G36" i="92"/>
  <c r="H36" i="92"/>
  <c r="I36" i="92"/>
  <c r="E37" i="92"/>
  <c r="I37" i="92" s="1"/>
  <c r="F37" i="92"/>
  <c r="G37" i="92"/>
  <c r="H37" i="92"/>
  <c r="E38" i="92"/>
  <c r="F38" i="92"/>
  <c r="G38" i="92"/>
  <c r="I38" i="92" s="1"/>
  <c r="H38" i="92"/>
  <c r="E39" i="92"/>
  <c r="F39" i="92"/>
  <c r="I39" i="92" s="1"/>
  <c r="G39" i="92"/>
  <c r="H39" i="92"/>
  <c r="E40" i="92"/>
  <c r="I40" i="92" s="1"/>
  <c r="F40" i="92"/>
  <c r="G40" i="92"/>
  <c r="H40" i="92"/>
  <c r="E41" i="92"/>
  <c r="F41" i="92"/>
  <c r="G41" i="92"/>
  <c r="H41" i="92"/>
  <c r="I41" i="92" s="1"/>
  <c r="E42" i="92"/>
  <c r="F42" i="92"/>
  <c r="G42" i="92"/>
  <c r="H42" i="92"/>
  <c r="I42" i="92"/>
  <c r="E43" i="92"/>
  <c r="I43" i="92" s="1"/>
  <c r="F43" i="92"/>
  <c r="G43" i="92"/>
  <c r="H43" i="92"/>
  <c r="E44" i="92"/>
  <c r="F44" i="92"/>
  <c r="G44" i="92"/>
  <c r="H44" i="92"/>
  <c r="I44" i="92"/>
  <c r="E45" i="92"/>
  <c r="I45" i="92" s="1"/>
  <c r="F45" i="92"/>
  <c r="G45" i="92"/>
  <c r="H45" i="92"/>
  <c r="E46" i="92"/>
  <c r="I46" i="92" s="1"/>
  <c r="F46" i="92"/>
  <c r="G46" i="92"/>
  <c r="H46" i="92"/>
  <c r="E47" i="92"/>
  <c r="F47" i="92"/>
  <c r="I47" i="92" s="1"/>
  <c r="G47" i="92"/>
  <c r="H47" i="92"/>
  <c r="E48" i="92"/>
  <c r="I48" i="92" s="1"/>
  <c r="F48" i="92"/>
  <c r="G48" i="92"/>
  <c r="H48" i="92"/>
  <c r="E49" i="92"/>
  <c r="F49" i="92"/>
  <c r="G49" i="92"/>
  <c r="H49" i="92"/>
  <c r="I49" i="92" s="1"/>
  <c r="E50" i="92"/>
  <c r="F50" i="92"/>
  <c r="G50" i="92"/>
  <c r="H50" i="92"/>
  <c r="I50" i="92"/>
  <c r="E51" i="92"/>
  <c r="I51" i="92" s="1"/>
  <c r="F51" i="92"/>
  <c r="G51" i="92"/>
  <c r="H51" i="92"/>
  <c r="E52" i="92"/>
  <c r="F52" i="92"/>
  <c r="G52" i="92"/>
  <c r="H52" i="92"/>
  <c r="I52" i="92"/>
  <c r="E53" i="92"/>
  <c r="I53" i="92" s="1"/>
  <c r="F53" i="92"/>
  <c r="G53" i="92"/>
  <c r="H53" i="92"/>
  <c r="E54" i="92"/>
  <c r="I54" i="92" s="1"/>
  <c r="F54" i="92"/>
  <c r="G54" i="92"/>
  <c r="H54" i="92"/>
  <c r="E55" i="92"/>
  <c r="F55" i="92"/>
  <c r="I55" i="92" s="1"/>
  <c r="G55" i="92"/>
  <c r="H55" i="92"/>
  <c r="E56" i="92"/>
  <c r="I56" i="92" s="1"/>
  <c r="F56" i="92"/>
  <c r="G56" i="92"/>
  <c r="H56" i="92"/>
  <c r="E57" i="92"/>
  <c r="F57" i="92"/>
  <c r="G57" i="92"/>
  <c r="H57" i="92"/>
  <c r="I57" i="92" s="1"/>
  <c r="E58" i="92"/>
  <c r="F58" i="92"/>
  <c r="G58" i="92"/>
  <c r="H58" i="92"/>
  <c r="I58" i="92"/>
  <c r="E59" i="92"/>
  <c r="I59" i="92" s="1"/>
  <c r="F59" i="92"/>
  <c r="G59" i="92"/>
  <c r="H59" i="92"/>
  <c r="E60" i="92"/>
  <c r="F60" i="92"/>
  <c r="G60" i="92"/>
  <c r="H60" i="92"/>
  <c r="I60" i="92"/>
  <c r="E61" i="92"/>
  <c r="I61" i="92" s="1"/>
  <c r="F61" i="92"/>
  <c r="G61" i="92"/>
  <c r="H61" i="92"/>
  <c r="E62" i="92"/>
  <c r="I62" i="92" s="1"/>
  <c r="F62" i="92"/>
  <c r="G62" i="92"/>
  <c r="H62" i="92"/>
  <c r="E63" i="92"/>
  <c r="F63" i="92"/>
  <c r="I63" i="92" s="1"/>
  <c r="G63" i="92"/>
  <c r="H63" i="92"/>
  <c r="E64" i="92"/>
  <c r="I64" i="92" s="1"/>
  <c r="F64" i="92"/>
  <c r="G64" i="92"/>
  <c r="H64" i="92"/>
  <c r="E65" i="92"/>
  <c r="F65" i="92"/>
  <c r="G65" i="92"/>
  <c r="H65" i="92"/>
  <c r="I65" i="92" s="1"/>
  <c r="E66" i="92"/>
  <c r="F66" i="92"/>
  <c r="G66" i="92"/>
  <c r="H66" i="92"/>
  <c r="I66" i="92"/>
  <c r="E67" i="92"/>
  <c r="I67" i="92" s="1"/>
  <c r="F67" i="92"/>
  <c r="G67" i="92"/>
  <c r="H67" i="92"/>
  <c r="E68" i="92"/>
  <c r="F68" i="92"/>
  <c r="G68" i="92"/>
  <c r="H68" i="92"/>
  <c r="I68" i="92"/>
  <c r="E69" i="92"/>
  <c r="I69" i="92" s="1"/>
  <c r="F69" i="92"/>
  <c r="G69" i="92"/>
  <c r="H69" i="92"/>
  <c r="E70" i="92"/>
  <c r="F70" i="92"/>
  <c r="G70" i="92"/>
  <c r="I70" i="92" s="1"/>
  <c r="H70" i="92"/>
  <c r="E71" i="92"/>
  <c r="F71" i="92"/>
  <c r="I71" i="92" s="1"/>
  <c r="G71" i="92"/>
  <c r="H71" i="92"/>
  <c r="E72" i="92"/>
  <c r="I72" i="92" s="1"/>
  <c r="F72" i="92"/>
  <c r="G72" i="92"/>
  <c r="H72" i="92"/>
  <c r="E73" i="92"/>
  <c r="F73" i="92"/>
  <c r="G73" i="92"/>
  <c r="H73" i="92"/>
  <c r="I73" i="92" s="1"/>
  <c r="E74" i="92"/>
  <c r="I74" i="92" s="1"/>
  <c r="F74" i="92"/>
  <c r="G74" i="92"/>
  <c r="H74" i="92"/>
  <c r="E75" i="92"/>
  <c r="I75" i="92" s="1"/>
  <c r="F75" i="92"/>
  <c r="G75" i="92"/>
  <c r="H75" i="92"/>
  <c r="E76" i="92"/>
  <c r="F76" i="92"/>
  <c r="G76" i="92"/>
  <c r="H76" i="92"/>
  <c r="I76" i="92"/>
  <c r="E77" i="92"/>
  <c r="I77" i="92" s="1"/>
  <c r="F77" i="92"/>
  <c r="G77" i="92"/>
  <c r="H77" i="92"/>
  <c r="E78" i="92"/>
  <c r="I78" i="92" s="1"/>
  <c r="F78" i="92"/>
  <c r="G78" i="92"/>
  <c r="H78" i="92"/>
  <c r="E79" i="92"/>
  <c r="F79" i="92"/>
  <c r="I79" i="92" s="1"/>
  <c r="G79" i="92"/>
  <c r="H79" i="92"/>
  <c r="E80" i="92"/>
  <c r="I80" i="92" s="1"/>
  <c r="F80" i="92"/>
  <c r="G80" i="92"/>
  <c r="H80" i="92"/>
  <c r="E81" i="92"/>
  <c r="F81" i="92"/>
  <c r="G81" i="92"/>
  <c r="H81" i="92"/>
  <c r="I81" i="92" s="1"/>
  <c r="E82" i="92"/>
  <c r="F82" i="92"/>
  <c r="G82" i="92"/>
  <c r="H82" i="92"/>
  <c r="I82" i="92"/>
  <c r="E83" i="92"/>
  <c r="I83" i="92" s="1"/>
  <c r="F83" i="92"/>
  <c r="G83" i="92"/>
  <c r="H83" i="92"/>
  <c r="E84" i="92"/>
  <c r="F84" i="92"/>
  <c r="G84" i="92"/>
  <c r="H84" i="92"/>
  <c r="I84" i="92"/>
  <c r="E85" i="92"/>
  <c r="I85" i="92" s="1"/>
  <c r="F85" i="92"/>
  <c r="G85" i="92"/>
  <c r="H85" i="92"/>
  <c r="E86" i="92"/>
  <c r="I86" i="92" s="1"/>
  <c r="F86" i="92"/>
  <c r="G86" i="92"/>
  <c r="H86" i="92"/>
  <c r="E87" i="92"/>
  <c r="F87" i="92"/>
  <c r="I87" i="92" s="1"/>
  <c r="G87" i="92"/>
  <c r="H87" i="92"/>
  <c r="E88" i="92"/>
  <c r="I88" i="92" s="1"/>
  <c r="F88" i="92"/>
  <c r="G88" i="92"/>
  <c r="H88" i="92"/>
  <c r="E89" i="92"/>
  <c r="F89" i="92"/>
  <c r="G89" i="92"/>
  <c r="H89" i="92"/>
  <c r="I89" i="92" s="1"/>
  <c r="E90" i="92"/>
  <c r="F90" i="92"/>
  <c r="G90" i="92"/>
  <c r="H90" i="92"/>
  <c r="I90" i="92" s="1"/>
  <c r="E91" i="92"/>
  <c r="F91" i="92"/>
  <c r="I91" i="92" s="1"/>
  <c r="G91" i="92"/>
  <c r="H91" i="92"/>
  <c r="E92" i="92"/>
  <c r="F92" i="92"/>
  <c r="G92" i="92"/>
  <c r="H92" i="92"/>
  <c r="I92" i="92"/>
  <c r="E93" i="92"/>
  <c r="I93" i="92" s="1"/>
  <c r="F93" i="92"/>
  <c r="G93" i="92"/>
  <c r="H93" i="92"/>
  <c r="E94" i="92"/>
  <c r="I94" i="92" s="1"/>
  <c r="F94" i="92"/>
  <c r="G94" i="92"/>
  <c r="H94" i="92"/>
  <c r="E95" i="92"/>
  <c r="I95" i="92" s="1"/>
  <c r="F95" i="92"/>
  <c r="G95" i="92"/>
  <c r="H95" i="92"/>
  <c r="E96" i="92"/>
  <c r="I96" i="92" s="1"/>
  <c r="F96" i="92"/>
  <c r="G96" i="92"/>
  <c r="H96" i="92"/>
  <c r="E97" i="92"/>
  <c r="F97" i="92"/>
  <c r="G97" i="92"/>
  <c r="H97" i="92"/>
  <c r="I97" i="92" s="1"/>
  <c r="E98" i="92"/>
  <c r="F98" i="92"/>
  <c r="G98" i="92"/>
  <c r="H98" i="92"/>
  <c r="I98" i="92" s="1"/>
  <c r="E99" i="92"/>
  <c r="F99" i="92"/>
  <c r="I99" i="92" s="1"/>
  <c r="G99" i="92"/>
  <c r="H99" i="92"/>
  <c r="J13" i="91"/>
  <c r="K13" i="91"/>
  <c r="L13" i="91"/>
  <c r="M13" i="91"/>
  <c r="N13" i="91"/>
  <c r="J14" i="91"/>
  <c r="K14" i="91"/>
  <c r="L14" i="91"/>
  <c r="M14" i="91"/>
  <c r="N14" i="91"/>
  <c r="J15" i="91"/>
  <c r="K15" i="91"/>
  <c r="L15" i="91"/>
  <c r="M15" i="91"/>
  <c r="N15" i="91"/>
  <c r="J16" i="91"/>
  <c r="K16" i="91"/>
  <c r="L16" i="91"/>
  <c r="M16" i="91"/>
  <c r="N16" i="91"/>
  <c r="J17" i="91"/>
  <c r="K17" i="91"/>
  <c r="L17" i="91"/>
  <c r="M17" i="91"/>
  <c r="N17" i="91"/>
  <c r="J18" i="91"/>
  <c r="K18" i="91"/>
  <c r="L18" i="91"/>
  <c r="M18" i="91"/>
  <c r="N18" i="91"/>
  <c r="J19" i="91"/>
  <c r="K19" i="91"/>
  <c r="L19" i="91"/>
  <c r="M19" i="91"/>
  <c r="N19" i="91"/>
  <c r="J20" i="91"/>
  <c r="K20" i="91"/>
  <c r="L20" i="91"/>
  <c r="M20" i="91"/>
  <c r="N20" i="91"/>
  <c r="J21" i="91"/>
  <c r="K21" i="91"/>
  <c r="L21" i="91"/>
  <c r="M21" i="91"/>
  <c r="N21" i="91"/>
  <c r="J22" i="91"/>
  <c r="K22" i="91"/>
  <c r="L22" i="91"/>
  <c r="M22" i="91"/>
  <c r="N22" i="91"/>
  <c r="J23" i="91"/>
  <c r="K23" i="91"/>
  <c r="L23" i="91"/>
  <c r="M23" i="91"/>
  <c r="N23" i="91"/>
  <c r="J24" i="91"/>
  <c r="K24" i="91"/>
  <c r="L24" i="91"/>
  <c r="M24" i="91"/>
  <c r="N24" i="91"/>
  <c r="J25" i="91"/>
  <c r="K25" i="91"/>
  <c r="L25" i="91"/>
  <c r="M25" i="91"/>
  <c r="N25" i="91"/>
  <c r="J26" i="91"/>
  <c r="K26" i="91"/>
  <c r="L26" i="91"/>
  <c r="M26" i="91"/>
  <c r="N26" i="91"/>
  <c r="J27" i="91"/>
  <c r="K27" i="91"/>
  <c r="L27" i="91"/>
  <c r="M27" i="91"/>
  <c r="N27" i="91"/>
  <c r="J28" i="91"/>
  <c r="K28" i="91"/>
  <c r="L28" i="91"/>
  <c r="M28" i="91"/>
  <c r="N28" i="91"/>
  <c r="J29" i="91"/>
  <c r="K29" i="91"/>
  <c r="L29" i="91"/>
  <c r="M29" i="91"/>
  <c r="N29" i="91"/>
  <c r="J30" i="91"/>
  <c r="K30" i="91"/>
  <c r="L30" i="91"/>
  <c r="M30" i="91"/>
  <c r="N30" i="91"/>
  <c r="J31" i="91"/>
  <c r="K31" i="91"/>
  <c r="L31" i="91"/>
  <c r="M31" i="91"/>
  <c r="N31" i="91"/>
  <c r="J32" i="91"/>
  <c r="K32" i="91"/>
  <c r="L32" i="91"/>
  <c r="M32" i="91"/>
  <c r="N32" i="91"/>
  <c r="J33" i="91"/>
  <c r="K33" i="91"/>
  <c r="L33" i="91"/>
  <c r="M33" i="91"/>
  <c r="N33" i="91"/>
  <c r="J34" i="91"/>
  <c r="K34" i="91"/>
  <c r="L34" i="91"/>
  <c r="M34" i="91"/>
  <c r="N34" i="91"/>
  <c r="J35" i="91"/>
  <c r="K35" i="91"/>
  <c r="L35" i="91"/>
  <c r="M35" i="91"/>
  <c r="N35" i="91"/>
  <c r="J36" i="91"/>
  <c r="K36" i="91"/>
  <c r="L36" i="91"/>
  <c r="M36" i="91"/>
  <c r="N36" i="91"/>
  <c r="J37" i="91"/>
  <c r="K37" i="91"/>
  <c r="L37" i="91"/>
  <c r="M37" i="91"/>
  <c r="N37" i="91"/>
  <c r="J38" i="91"/>
  <c r="K38" i="91"/>
  <c r="L38" i="91"/>
  <c r="M38" i="91"/>
  <c r="N38" i="91"/>
  <c r="J39" i="91"/>
  <c r="K39" i="91"/>
  <c r="L39" i="91"/>
  <c r="M39" i="91"/>
  <c r="N39" i="91"/>
  <c r="J40" i="91"/>
  <c r="K40" i="91"/>
  <c r="L40" i="91"/>
  <c r="M40" i="91"/>
  <c r="N40" i="91"/>
  <c r="J41" i="91"/>
  <c r="K41" i="91"/>
  <c r="L41" i="91"/>
  <c r="M41" i="91"/>
  <c r="N41" i="91"/>
  <c r="J42" i="91"/>
  <c r="K42" i="91"/>
  <c r="L42" i="91"/>
  <c r="M42" i="91"/>
  <c r="N42" i="91"/>
  <c r="J43" i="91"/>
  <c r="K43" i="91"/>
  <c r="L43" i="91"/>
  <c r="M43" i="91"/>
  <c r="N43" i="91"/>
  <c r="J44" i="91"/>
  <c r="K44" i="91"/>
  <c r="L44" i="91"/>
  <c r="M44" i="91"/>
  <c r="N44" i="91"/>
  <c r="J45" i="91"/>
  <c r="K45" i="91"/>
  <c r="L45" i="91"/>
  <c r="M45" i="91"/>
  <c r="N45" i="91"/>
  <c r="J46" i="91"/>
  <c r="K46" i="91"/>
  <c r="L46" i="91"/>
  <c r="M46" i="91"/>
  <c r="N46" i="91"/>
  <c r="J47" i="91"/>
  <c r="K47" i="91"/>
  <c r="L47" i="91"/>
  <c r="M47" i="91"/>
  <c r="N47" i="91"/>
  <c r="J48" i="91"/>
  <c r="K48" i="91"/>
  <c r="L48" i="91"/>
  <c r="M48" i="91"/>
  <c r="N48" i="91"/>
  <c r="J49" i="91"/>
  <c r="K49" i="91"/>
  <c r="L49" i="91"/>
  <c r="M49" i="91"/>
  <c r="N49" i="91"/>
  <c r="J50" i="91"/>
  <c r="K50" i="91"/>
  <c r="L50" i="91"/>
  <c r="M50" i="91"/>
  <c r="N50" i="91"/>
  <c r="J51" i="91"/>
  <c r="K51" i="91"/>
  <c r="L51" i="91"/>
  <c r="M51" i="91"/>
  <c r="N51" i="91"/>
  <c r="J52" i="91"/>
  <c r="K52" i="91"/>
  <c r="L52" i="91"/>
  <c r="M52" i="91"/>
  <c r="N52" i="91"/>
  <c r="J53" i="91"/>
  <c r="K53" i="91"/>
  <c r="L53" i="91"/>
  <c r="M53" i="91"/>
  <c r="N53" i="91"/>
  <c r="J54" i="91"/>
  <c r="K54" i="91"/>
  <c r="L54" i="91"/>
  <c r="M54" i="91"/>
  <c r="N54" i="91"/>
  <c r="J55" i="91"/>
  <c r="K55" i="91"/>
  <c r="L55" i="91"/>
  <c r="M55" i="91"/>
  <c r="N55" i="91"/>
  <c r="J56" i="91"/>
  <c r="K56" i="91"/>
  <c r="L56" i="91"/>
  <c r="M56" i="91"/>
  <c r="N56" i="91"/>
  <c r="J57" i="91"/>
  <c r="K57" i="91"/>
  <c r="L57" i="91"/>
  <c r="M57" i="91"/>
  <c r="N57" i="91"/>
  <c r="J58" i="91"/>
  <c r="K58" i="91"/>
  <c r="L58" i="91"/>
  <c r="M58" i="91"/>
  <c r="N58" i="91"/>
  <c r="J59" i="91"/>
  <c r="K59" i="91"/>
  <c r="L59" i="91"/>
  <c r="M59" i="91"/>
  <c r="N59" i="91"/>
  <c r="J60" i="91"/>
  <c r="K60" i="91"/>
  <c r="L60" i="91"/>
  <c r="M60" i="91"/>
  <c r="N60" i="91"/>
  <c r="J61" i="91"/>
  <c r="K61" i="91"/>
  <c r="L61" i="91"/>
  <c r="M61" i="91"/>
  <c r="N61" i="91"/>
  <c r="J62" i="91"/>
  <c r="K62" i="91"/>
  <c r="L62" i="91"/>
  <c r="M62" i="91"/>
  <c r="N62" i="91"/>
  <c r="J63" i="91"/>
  <c r="K63" i="91"/>
  <c r="L63" i="91"/>
  <c r="M63" i="91"/>
  <c r="N63" i="91"/>
  <c r="J64" i="91"/>
  <c r="K64" i="91"/>
  <c r="L64" i="91"/>
  <c r="M64" i="91"/>
  <c r="N64" i="91"/>
  <c r="J65" i="91"/>
  <c r="K65" i="91"/>
  <c r="L65" i="91"/>
  <c r="M65" i="91"/>
  <c r="N65" i="91"/>
  <c r="J66" i="91"/>
  <c r="K66" i="91"/>
  <c r="L66" i="91"/>
  <c r="M66" i="91"/>
  <c r="N66" i="91"/>
  <c r="J67" i="91"/>
  <c r="K67" i="91"/>
  <c r="L67" i="91"/>
  <c r="M67" i="91"/>
  <c r="N67" i="91"/>
  <c r="J68" i="91"/>
  <c r="K68" i="91"/>
  <c r="L68" i="91"/>
  <c r="M68" i="91"/>
  <c r="N68" i="91"/>
  <c r="J69" i="91"/>
  <c r="K69" i="91"/>
  <c r="L69" i="91"/>
  <c r="M69" i="91"/>
  <c r="N69" i="91"/>
  <c r="J70" i="91"/>
  <c r="K70" i="91"/>
  <c r="L70" i="91"/>
  <c r="M70" i="91"/>
  <c r="N70" i="91"/>
  <c r="J71" i="91"/>
  <c r="K71" i="91"/>
  <c r="L71" i="91"/>
  <c r="M71" i="91"/>
  <c r="N71" i="91"/>
  <c r="J72" i="91"/>
  <c r="K72" i="91"/>
  <c r="L72" i="91"/>
  <c r="M72" i="91"/>
  <c r="N72" i="91"/>
  <c r="J73" i="91"/>
  <c r="K73" i="91"/>
  <c r="L73" i="91"/>
  <c r="M73" i="91"/>
  <c r="N73" i="91"/>
  <c r="J74" i="91"/>
  <c r="K74" i="91"/>
  <c r="L74" i="91"/>
  <c r="M74" i="91"/>
  <c r="N74" i="91"/>
  <c r="J75" i="91"/>
  <c r="K75" i="91"/>
  <c r="L75" i="91"/>
  <c r="M75" i="91"/>
  <c r="N75" i="91"/>
  <c r="J76" i="91"/>
  <c r="K76" i="91"/>
  <c r="L76" i="91"/>
  <c r="M76" i="91"/>
  <c r="N76" i="91"/>
  <c r="J77" i="91"/>
  <c r="K77" i="91"/>
  <c r="L77" i="91"/>
  <c r="M77" i="91"/>
  <c r="N77" i="91"/>
  <c r="J78" i="91"/>
  <c r="K78" i="91"/>
  <c r="L78" i="91"/>
  <c r="M78" i="91"/>
  <c r="N78" i="91"/>
  <c r="J79" i="91"/>
  <c r="K79" i="91"/>
  <c r="L79" i="91"/>
  <c r="M79" i="91"/>
  <c r="N79" i="91"/>
  <c r="J80" i="91"/>
  <c r="K80" i="91"/>
  <c r="L80" i="91"/>
  <c r="M80" i="91"/>
  <c r="N80" i="91"/>
  <c r="J81" i="91"/>
  <c r="K81" i="91"/>
  <c r="L81" i="91"/>
  <c r="M81" i="91"/>
  <c r="N81" i="91"/>
  <c r="J82" i="91"/>
  <c r="K82" i="91"/>
  <c r="L82" i="91"/>
  <c r="M82" i="91"/>
  <c r="N82" i="91"/>
  <c r="J83" i="91"/>
  <c r="K83" i="91"/>
  <c r="L83" i="91"/>
  <c r="M83" i="91"/>
  <c r="N83" i="91"/>
  <c r="J84" i="91"/>
  <c r="K84" i="91"/>
  <c r="L84" i="91"/>
  <c r="M84" i="91"/>
  <c r="N84" i="91"/>
  <c r="J85" i="91"/>
  <c r="K85" i="91"/>
  <c r="L85" i="91"/>
  <c r="M85" i="91"/>
  <c r="N85" i="91"/>
  <c r="J86" i="91"/>
  <c r="K86" i="91"/>
  <c r="L86" i="91"/>
  <c r="M86" i="91"/>
  <c r="N86" i="91"/>
  <c r="J87" i="91"/>
  <c r="K87" i="91"/>
  <c r="L87" i="91"/>
  <c r="M87" i="91"/>
  <c r="N87" i="91"/>
  <c r="J88" i="91"/>
  <c r="K88" i="91"/>
  <c r="L88" i="91"/>
  <c r="M88" i="91"/>
  <c r="N88" i="91"/>
  <c r="J89" i="91"/>
  <c r="K89" i="91"/>
  <c r="L89" i="91"/>
  <c r="M89" i="91"/>
  <c r="N89" i="91"/>
  <c r="J90" i="91"/>
  <c r="K90" i="91"/>
  <c r="L90" i="91"/>
  <c r="M90" i="91"/>
  <c r="N90" i="91"/>
  <c r="J91" i="91"/>
  <c r="K91" i="91"/>
  <c r="L91" i="91"/>
  <c r="M91" i="91"/>
  <c r="N91" i="91"/>
  <c r="J92" i="91"/>
  <c r="K92" i="91"/>
  <c r="L92" i="91"/>
  <c r="M92" i="91"/>
  <c r="N92" i="91"/>
  <c r="J93" i="91"/>
  <c r="K93" i="91"/>
  <c r="L93" i="91"/>
  <c r="M93" i="91"/>
  <c r="N93" i="91"/>
  <c r="J94" i="91"/>
  <c r="K94" i="91"/>
  <c r="L94" i="91"/>
  <c r="M94" i="91"/>
  <c r="N94" i="91"/>
  <c r="J95" i="91"/>
  <c r="K95" i="91"/>
  <c r="L95" i="91"/>
  <c r="M95" i="91"/>
  <c r="N95" i="91"/>
  <c r="J96" i="91"/>
  <c r="K96" i="91"/>
  <c r="L96" i="91"/>
  <c r="M96" i="91"/>
  <c r="N96" i="91"/>
  <c r="J97" i="91"/>
  <c r="K97" i="91"/>
  <c r="L97" i="91"/>
  <c r="M97" i="91"/>
  <c r="N97" i="91"/>
  <c r="J98" i="91"/>
  <c r="K98" i="91"/>
  <c r="L98" i="91"/>
  <c r="M98" i="91"/>
  <c r="N98" i="91"/>
  <c r="J99" i="91"/>
  <c r="K99" i="91"/>
  <c r="L99" i="91"/>
  <c r="M99" i="91"/>
  <c r="N99" i="91"/>
  <c r="J5" i="91"/>
  <c r="K5" i="91"/>
  <c r="L5" i="91"/>
  <c r="M5" i="91"/>
  <c r="N5" i="91"/>
  <c r="J6" i="91"/>
  <c r="K6" i="91"/>
  <c r="L6" i="91"/>
  <c r="M6" i="91"/>
  <c r="N6" i="91"/>
  <c r="J7" i="91"/>
  <c r="K7" i="91"/>
  <c r="L7" i="91"/>
  <c r="M7" i="91"/>
  <c r="N7" i="91"/>
  <c r="J8" i="91"/>
  <c r="K8" i="91"/>
  <c r="L8" i="91"/>
  <c r="M8" i="91"/>
  <c r="N8" i="91"/>
  <c r="J9" i="91"/>
  <c r="K9" i="91"/>
  <c r="L9" i="91"/>
  <c r="M9" i="91"/>
  <c r="N9" i="91"/>
  <c r="J10" i="91"/>
  <c r="K10" i="91"/>
  <c r="L10" i="91"/>
  <c r="M10" i="91"/>
  <c r="N10" i="91"/>
  <c r="J11" i="91"/>
  <c r="K11" i="91"/>
  <c r="L11" i="91"/>
  <c r="M11" i="91"/>
  <c r="N11" i="91"/>
  <c r="J12" i="91"/>
  <c r="K12" i="91"/>
  <c r="L12" i="91"/>
  <c r="M12" i="91"/>
  <c r="N12" i="91"/>
  <c r="E5" i="91"/>
  <c r="F5" i="91"/>
  <c r="G5" i="91"/>
  <c r="H5" i="91"/>
  <c r="I5" i="91"/>
  <c r="E6" i="91"/>
  <c r="I6" i="91" s="1"/>
  <c r="F6" i="91"/>
  <c r="G6" i="91"/>
  <c r="H6" i="91"/>
  <c r="E7" i="91"/>
  <c r="F7" i="91"/>
  <c r="G7" i="91"/>
  <c r="H7" i="91"/>
  <c r="I7" i="91"/>
  <c r="E8" i="91"/>
  <c r="I8" i="91" s="1"/>
  <c r="F8" i="91"/>
  <c r="G8" i="91"/>
  <c r="H8" i="91"/>
  <c r="E9" i="91"/>
  <c r="I9" i="91" s="1"/>
  <c r="F9" i="91"/>
  <c r="G9" i="91"/>
  <c r="H9" i="91"/>
  <c r="E10" i="91"/>
  <c r="F10" i="91"/>
  <c r="G10" i="91"/>
  <c r="H10" i="91"/>
  <c r="I10" i="91" s="1"/>
  <c r="E11" i="91"/>
  <c r="F11" i="91"/>
  <c r="G11" i="91"/>
  <c r="H11" i="91"/>
  <c r="E12" i="91"/>
  <c r="F12" i="91"/>
  <c r="G12" i="91"/>
  <c r="H12" i="91"/>
  <c r="E13" i="91"/>
  <c r="F13" i="91"/>
  <c r="G13" i="91"/>
  <c r="H13" i="91"/>
  <c r="I13" i="91"/>
  <c r="E14" i="91"/>
  <c r="I14" i="91" s="1"/>
  <c r="F14" i="91"/>
  <c r="G14" i="91"/>
  <c r="H14" i="91"/>
  <c r="E15" i="91"/>
  <c r="F15" i="91"/>
  <c r="G15" i="91"/>
  <c r="H15" i="91"/>
  <c r="I15" i="91"/>
  <c r="E16" i="91"/>
  <c r="I16" i="91" s="1"/>
  <c r="F16" i="91"/>
  <c r="G16" i="91"/>
  <c r="H16" i="91"/>
  <c r="E17" i="91"/>
  <c r="I17" i="91" s="1"/>
  <c r="F17" i="91"/>
  <c r="G17" i="91"/>
  <c r="H17" i="91"/>
  <c r="E18" i="91"/>
  <c r="F18" i="91"/>
  <c r="I18" i="91" s="1"/>
  <c r="G18" i="91"/>
  <c r="H18" i="91"/>
  <c r="E19" i="91"/>
  <c r="I19" i="91" s="1"/>
  <c r="F19" i="91"/>
  <c r="G19" i="91"/>
  <c r="H19" i="91"/>
  <c r="E20" i="91"/>
  <c r="F20" i="91"/>
  <c r="G20" i="91"/>
  <c r="H20" i="91"/>
  <c r="I20" i="91" s="1"/>
  <c r="E21" i="91"/>
  <c r="F21" i="91"/>
  <c r="G21" i="91"/>
  <c r="H21" i="91"/>
  <c r="I21" i="91"/>
  <c r="E22" i="91"/>
  <c r="I22" i="91" s="1"/>
  <c r="F22" i="91"/>
  <c r="G22" i="91"/>
  <c r="H22" i="91"/>
  <c r="E23" i="91"/>
  <c r="F23" i="91"/>
  <c r="G23" i="91"/>
  <c r="H23" i="91"/>
  <c r="I23" i="91"/>
  <c r="E24" i="91"/>
  <c r="I24" i="91" s="1"/>
  <c r="F24" i="91"/>
  <c r="G24" i="91"/>
  <c r="H24" i="91"/>
  <c r="E25" i="91"/>
  <c r="I25" i="91" s="1"/>
  <c r="F25" i="91"/>
  <c r="G25" i="91"/>
  <c r="H25" i="91"/>
  <c r="E26" i="91"/>
  <c r="F26" i="91"/>
  <c r="I26" i="91" s="1"/>
  <c r="G26" i="91"/>
  <c r="H26" i="91"/>
  <c r="E27" i="91"/>
  <c r="I27" i="91" s="1"/>
  <c r="F27" i="91"/>
  <c r="G27" i="91"/>
  <c r="H27" i="91"/>
  <c r="E28" i="91"/>
  <c r="F28" i="91"/>
  <c r="G28" i="91"/>
  <c r="H28" i="91"/>
  <c r="I28" i="91" s="1"/>
  <c r="E29" i="91"/>
  <c r="F29" i="91"/>
  <c r="G29" i="91"/>
  <c r="H29" i="91"/>
  <c r="I29" i="91"/>
  <c r="E30" i="91"/>
  <c r="I30" i="91" s="1"/>
  <c r="F30" i="91"/>
  <c r="G30" i="91"/>
  <c r="H30" i="91"/>
  <c r="E31" i="91"/>
  <c r="F31" i="91"/>
  <c r="G31" i="91"/>
  <c r="H31" i="91"/>
  <c r="I31" i="91"/>
  <c r="E32" i="91"/>
  <c r="I32" i="91" s="1"/>
  <c r="F32" i="91"/>
  <c r="G32" i="91"/>
  <c r="H32" i="91"/>
  <c r="E33" i="91"/>
  <c r="I33" i="91" s="1"/>
  <c r="F33" i="91"/>
  <c r="G33" i="91"/>
  <c r="H33" i="91"/>
  <c r="E34" i="91"/>
  <c r="F34" i="91"/>
  <c r="I34" i="91" s="1"/>
  <c r="G34" i="91"/>
  <c r="H34" i="91"/>
  <c r="E35" i="91"/>
  <c r="I35" i="91" s="1"/>
  <c r="F35" i="91"/>
  <c r="G35" i="91"/>
  <c r="H35" i="91"/>
  <c r="E36" i="91"/>
  <c r="F36" i="91"/>
  <c r="G36" i="91"/>
  <c r="H36" i="91"/>
  <c r="I36" i="91" s="1"/>
  <c r="E37" i="91"/>
  <c r="F37" i="91"/>
  <c r="G37" i="91"/>
  <c r="H37" i="91"/>
  <c r="I37" i="91"/>
  <c r="E38" i="91"/>
  <c r="I38" i="91" s="1"/>
  <c r="F38" i="91"/>
  <c r="G38" i="91"/>
  <c r="H38" i="91"/>
  <c r="E39" i="91"/>
  <c r="F39" i="91"/>
  <c r="G39" i="91"/>
  <c r="H39" i="91"/>
  <c r="I39" i="91"/>
  <c r="E40" i="91"/>
  <c r="I40" i="91" s="1"/>
  <c r="F40" i="91"/>
  <c r="G40" i="91"/>
  <c r="H40" i="91"/>
  <c r="E41" i="91"/>
  <c r="I41" i="91" s="1"/>
  <c r="F41" i="91"/>
  <c r="G41" i="91"/>
  <c r="H41" i="91"/>
  <c r="E42" i="91"/>
  <c r="F42" i="91"/>
  <c r="I42" i="91" s="1"/>
  <c r="G42" i="91"/>
  <c r="H42" i="91"/>
  <c r="E43" i="91"/>
  <c r="I43" i="91" s="1"/>
  <c r="F43" i="91"/>
  <c r="G43" i="91"/>
  <c r="H43" i="91"/>
  <c r="E44" i="91"/>
  <c r="F44" i="91"/>
  <c r="I44" i="91" s="1"/>
  <c r="G44" i="91"/>
  <c r="H44" i="91"/>
  <c r="E45" i="91"/>
  <c r="F45" i="91"/>
  <c r="G45" i="91"/>
  <c r="H45" i="91"/>
  <c r="I45" i="91"/>
  <c r="E46" i="91"/>
  <c r="I46" i="91" s="1"/>
  <c r="F46" i="91"/>
  <c r="G46" i="91"/>
  <c r="H46" i="91"/>
  <c r="E47" i="91"/>
  <c r="F47" i="91"/>
  <c r="G47" i="91"/>
  <c r="H47" i="91"/>
  <c r="I47" i="91"/>
  <c r="E48" i="91"/>
  <c r="I48" i="91" s="1"/>
  <c r="F48" i="91"/>
  <c r="G48" i="91"/>
  <c r="H48" i="91"/>
  <c r="E49" i="91"/>
  <c r="I49" i="91" s="1"/>
  <c r="F49" i="91"/>
  <c r="G49" i="91"/>
  <c r="H49" i="91"/>
  <c r="E50" i="91"/>
  <c r="F50" i="91"/>
  <c r="I50" i="91" s="1"/>
  <c r="G50" i="91"/>
  <c r="H50" i="91"/>
  <c r="E51" i="91"/>
  <c r="I51" i="91" s="1"/>
  <c r="F51" i="91"/>
  <c r="G51" i="91"/>
  <c r="H51" i="91"/>
  <c r="E52" i="91"/>
  <c r="F52" i="91"/>
  <c r="I52" i="91" s="1"/>
  <c r="G52" i="91"/>
  <c r="H52" i="91"/>
  <c r="E53" i="91"/>
  <c r="F53" i="91"/>
  <c r="G53" i="91"/>
  <c r="H53" i="91"/>
  <c r="I53" i="91"/>
  <c r="E54" i="91"/>
  <c r="I54" i="91" s="1"/>
  <c r="F54" i="91"/>
  <c r="G54" i="91"/>
  <c r="H54" i="91"/>
  <c r="E55" i="91"/>
  <c r="F55" i="91"/>
  <c r="G55" i="91"/>
  <c r="H55" i="91"/>
  <c r="I55" i="91"/>
  <c r="E56" i="91"/>
  <c r="I56" i="91" s="1"/>
  <c r="F56" i="91"/>
  <c r="G56" i="91"/>
  <c r="H56" i="91"/>
  <c r="E57" i="91"/>
  <c r="I57" i="91" s="1"/>
  <c r="F57" i="91"/>
  <c r="G57" i="91"/>
  <c r="H57" i="91"/>
  <c r="E58" i="91"/>
  <c r="F58" i="91"/>
  <c r="I58" i="91" s="1"/>
  <c r="G58" i="91"/>
  <c r="H58" i="91"/>
  <c r="E59" i="91"/>
  <c r="I59" i="91" s="1"/>
  <c r="F59" i="91"/>
  <c r="G59" i="91"/>
  <c r="H59" i="91"/>
  <c r="E60" i="91"/>
  <c r="F60" i="91"/>
  <c r="I60" i="91" s="1"/>
  <c r="G60" i="91"/>
  <c r="H60" i="91"/>
  <c r="E61" i="91"/>
  <c r="F61" i="91"/>
  <c r="G61" i="91"/>
  <c r="H61" i="91"/>
  <c r="I61" i="91"/>
  <c r="E62" i="91"/>
  <c r="I62" i="91" s="1"/>
  <c r="F62" i="91"/>
  <c r="G62" i="91"/>
  <c r="H62" i="91"/>
  <c r="E63" i="91"/>
  <c r="F63" i="91"/>
  <c r="G63" i="91"/>
  <c r="H63" i="91"/>
  <c r="I63" i="91"/>
  <c r="E64" i="91"/>
  <c r="I64" i="91" s="1"/>
  <c r="F64" i="91"/>
  <c r="G64" i="91"/>
  <c r="H64" i="91"/>
  <c r="E65" i="91"/>
  <c r="I65" i="91" s="1"/>
  <c r="F65" i="91"/>
  <c r="G65" i="91"/>
  <c r="H65" i="91"/>
  <c r="E66" i="91"/>
  <c r="F66" i="91"/>
  <c r="I66" i="91" s="1"/>
  <c r="G66" i="91"/>
  <c r="H66" i="91"/>
  <c r="E67" i="91"/>
  <c r="I67" i="91" s="1"/>
  <c r="F67" i="91"/>
  <c r="G67" i="91"/>
  <c r="H67" i="91"/>
  <c r="E68" i="91"/>
  <c r="F68" i="91"/>
  <c r="I68" i="91" s="1"/>
  <c r="G68" i="91"/>
  <c r="H68" i="91"/>
  <c r="E69" i="91"/>
  <c r="F69" i="91"/>
  <c r="G69" i="91"/>
  <c r="H69" i="91"/>
  <c r="I69" i="91"/>
  <c r="E70" i="91"/>
  <c r="I70" i="91" s="1"/>
  <c r="F70" i="91"/>
  <c r="G70" i="91"/>
  <c r="H70" i="91"/>
  <c r="E71" i="91"/>
  <c r="F71" i="91"/>
  <c r="G71" i="91"/>
  <c r="H71" i="91"/>
  <c r="I71" i="91"/>
  <c r="E72" i="91"/>
  <c r="I72" i="91" s="1"/>
  <c r="F72" i="91"/>
  <c r="G72" i="91"/>
  <c r="H72" i="91"/>
  <c r="E73" i="91"/>
  <c r="I73" i="91" s="1"/>
  <c r="F73" i="91"/>
  <c r="G73" i="91"/>
  <c r="H73" i="91"/>
  <c r="E74" i="91"/>
  <c r="F74" i="91"/>
  <c r="I74" i="91" s="1"/>
  <c r="G74" i="91"/>
  <c r="H74" i="91"/>
  <c r="E75" i="91"/>
  <c r="I75" i="91" s="1"/>
  <c r="F75" i="91"/>
  <c r="G75" i="91"/>
  <c r="H75" i="91"/>
  <c r="E76" i="91"/>
  <c r="F76" i="91"/>
  <c r="I76" i="91" s="1"/>
  <c r="G76" i="91"/>
  <c r="H76" i="91"/>
  <c r="E77" i="91"/>
  <c r="F77" i="91"/>
  <c r="G77" i="91"/>
  <c r="H77" i="91"/>
  <c r="I77" i="91"/>
  <c r="E78" i="91"/>
  <c r="I78" i="91" s="1"/>
  <c r="F78" i="91"/>
  <c r="G78" i="91"/>
  <c r="H78" i="91"/>
  <c r="E79" i="91"/>
  <c r="F79" i="91"/>
  <c r="G79" i="91"/>
  <c r="H79" i="91"/>
  <c r="I79" i="91"/>
  <c r="E80" i="91"/>
  <c r="I80" i="91" s="1"/>
  <c r="F80" i="91"/>
  <c r="G80" i="91"/>
  <c r="H80" i="91"/>
  <c r="E81" i="91"/>
  <c r="I81" i="91" s="1"/>
  <c r="F81" i="91"/>
  <c r="G81" i="91"/>
  <c r="H81" i="91"/>
  <c r="E82" i="91"/>
  <c r="F82" i="91"/>
  <c r="I82" i="91" s="1"/>
  <c r="G82" i="91"/>
  <c r="H82" i="91"/>
  <c r="E83" i="91"/>
  <c r="I83" i="91" s="1"/>
  <c r="F83" i="91"/>
  <c r="G83" i="91"/>
  <c r="H83" i="91"/>
  <c r="E84" i="91"/>
  <c r="F84" i="91"/>
  <c r="I84" i="91" s="1"/>
  <c r="G84" i="91"/>
  <c r="H84" i="91"/>
  <c r="E85" i="91"/>
  <c r="F85" i="91"/>
  <c r="G85" i="91"/>
  <c r="H85" i="91"/>
  <c r="I85" i="91"/>
  <c r="E86" i="91"/>
  <c r="I86" i="91" s="1"/>
  <c r="F86" i="91"/>
  <c r="G86" i="91"/>
  <c r="H86" i="91"/>
  <c r="E87" i="91"/>
  <c r="F87" i="91"/>
  <c r="G87" i="91"/>
  <c r="H87" i="91"/>
  <c r="I87" i="91"/>
  <c r="E88" i="91"/>
  <c r="I88" i="91" s="1"/>
  <c r="F88" i="91"/>
  <c r="G88" i="91"/>
  <c r="H88" i="91"/>
  <c r="E89" i="91"/>
  <c r="I89" i="91" s="1"/>
  <c r="F89" i="91"/>
  <c r="G89" i="91"/>
  <c r="H89" i="91"/>
  <c r="E90" i="91"/>
  <c r="F90" i="91"/>
  <c r="I90" i="91" s="1"/>
  <c r="G90" i="91"/>
  <c r="H90" i="91"/>
  <c r="E91" i="91"/>
  <c r="I91" i="91" s="1"/>
  <c r="F91" i="91"/>
  <c r="G91" i="91"/>
  <c r="H91" i="91"/>
  <c r="E92" i="91"/>
  <c r="F92" i="91"/>
  <c r="G92" i="91"/>
  <c r="H92" i="91"/>
  <c r="I92" i="91" s="1"/>
  <c r="E93" i="91"/>
  <c r="F93" i="91"/>
  <c r="G93" i="91"/>
  <c r="H93" i="91"/>
  <c r="I93" i="91"/>
  <c r="E94" i="91"/>
  <c r="I94" i="91" s="1"/>
  <c r="F94" i="91"/>
  <c r="G94" i="91"/>
  <c r="H94" i="91"/>
  <c r="E95" i="91"/>
  <c r="F95" i="91"/>
  <c r="G95" i="91"/>
  <c r="H95" i="91"/>
  <c r="I95" i="91"/>
  <c r="E96" i="91"/>
  <c r="I96" i="91" s="1"/>
  <c r="F96" i="91"/>
  <c r="G96" i="91"/>
  <c r="H96" i="91"/>
  <c r="E97" i="91"/>
  <c r="I97" i="91" s="1"/>
  <c r="F97" i="91"/>
  <c r="G97" i="91"/>
  <c r="H97" i="91"/>
  <c r="E98" i="91"/>
  <c r="F98" i="91"/>
  <c r="I98" i="91" s="1"/>
  <c r="G98" i="91"/>
  <c r="H98" i="91"/>
  <c r="E99" i="91"/>
  <c r="I99" i="91" s="1"/>
  <c r="F99" i="91"/>
  <c r="G99" i="91"/>
  <c r="H99" i="91"/>
  <c r="E5" i="89"/>
  <c r="F5" i="89"/>
  <c r="G5" i="89"/>
  <c r="H5" i="89"/>
  <c r="I5" i="89"/>
  <c r="E6" i="89"/>
  <c r="F6" i="89"/>
  <c r="G6" i="89"/>
  <c r="H6" i="89"/>
  <c r="I6" i="89"/>
  <c r="E7" i="89"/>
  <c r="F7" i="89"/>
  <c r="G7" i="89"/>
  <c r="H7" i="89"/>
  <c r="I7" i="89"/>
  <c r="E8" i="89"/>
  <c r="F8" i="89"/>
  <c r="G8" i="89"/>
  <c r="H8" i="89"/>
  <c r="I8" i="89"/>
  <c r="E9" i="89"/>
  <c r="F9" i="89"/>
  <c r="G9" i="89"/>
  <c r="H9" i="89"/>
  <c r="I9" i="89"/>
  <c r="E10" i="89"/>
  <c r="F10" i="89"/>
  <c r="G10" i="89"/>
  <c r="H10" i="89"/>
  <c r="I10" i="89"/>
  <c r="E11" i="89"/>
  <c r="F11" i="89"/>
  <c r="G11" i="89"/>
  <c r="H11" i="89"/>
  <c r="I11" i="89"/>
  <c r="E12" i="89"/>
  <c r="F12" i="89"/>
  <c r="G12" i="89"/>
  <c r="H12" i="89"/>
  <c r="I12" i="89"/>
  <c r="E13" i="89"/>
  <c r="F13" i="89"/>
  <c r="G13" i="89"/>
  <c r="J13" i="89" s="1"/>
  <c r="H13" i="89"/>
  <c r="I13" i="89"/>
  <c r="E14" i="89"/>
  <c r="F14" i="89"/>
  <c r="G14" i="89"/>
  <c r="H14" i="89"/>
  <c r="I14" i="89"/>
  <c r="E15" i="89"/>
  <c r="F15" i="89"/>
  <c r="G15" i="89"/>
  <c r="H15" i="89"/>
  <c r="I15" i="89"/>
  <c r="E16" i="89"/>
  <c r="F16" i="89"/>
  <c r="G16" i="89"/>
  <c r="H16" i="89"/>
  <c r="I16" i="89"/>
  <c r="E17" i="89"/>
  <c r="F17" i="89"/>
  <c r="G17" i="89"/>
  <c r="H17" i="89"/>
  <c r="I17" i="89"/>
  <c r="J17" i="89"/>
  <c r="E18" i="89"/>
  <c r="F18" i="89"/>
  <c r="G18" i="89"/>
  <c r="H18" i="89"/>
  <c r="I18" i="89"/>
  <c r="E19" i="89"/>
  <c r="F19" i="89"/>
  <c r="G19" i="89"/>
  <c r="H19" i="89"/>
  <c r="I19" i="89"/>
  <c r="E20" i="89"/>
  <c r="F20" i="89"/>
  <c r="G20" i="89"/>
  <c r="H20" i="89"/>
  <c r="I20" i="89"/>
  <c r="E21" i="89"/>
  <c r="F21" i="89"/>
  <c r="G21" i="89"/>
  <c r="H21" i="89"/>
  <c r="I21" i="89"/>
  <c r="E22" i="89"/>
  <c r="F22" i="89"/>
  <c r="G22" i="89"/>
  <c r="H22" i="89"/>
  <c r="I22" i="89"/>
  <c r="E23" i="89"/>
  <c r="F23" i="89"/>
  <c r="G23" i="89"/>
  <c r="H23" i="89"/>
  <c r="I23" i="89"/>
  <c r="E24" i="89"/>
  <c r="F24" i="89"/>
  <c r="G24" i="89"/>
  <c r="H24" i="89"/>
  <c r="I24" i="89"/>
  <c r="E25" i="89"/>
  <c r="F25" i="89"/>
  <c r="G25" i="89"/>
  <c r="H25" i="89"/>
  <c r="I25" i="89"/>
  <c r="E26" i="89"/>
  <c r="F26" i="89"/>
  <c r="G26" i="89"/>
  <c r="H26" i="89"/>
  <c r="I26" i="89"/>
  <c r="E27" i="89"/>
  <c r="F27" i="89"/>
  <c r="G27" i="89"/>
  <c r="H27" i="89"/>
  <c r="I27" i="89"/>
  <c r="E28" i="89"/>
  <c r="F28" i="89"/>
  <c r="G28" i="89"/>
  <c r="H28" i="89"/>
  <c r="I28" i="89"/>
  <c r="E29" i="89"/>
  <c r="F29" i="89"/>
  <c r="G29" i="89"/>
  <c r="H29" i="89"/>
  <c r="I29" i="89"/>
  <c r="E30" i="89"/>
  <c r="F30" i="89"/>
  <c r="G30" i="89"/>
  <c r="H30" i="89"/>
  <c r="I30" i="89"/>
  <c r="E31" i="89"/>
  <c r="F31" i="89"/>
  <c r="G31" i="89"/>
  <c r="H31" i="89"/>
  <c r="I31" i="89"/>
  <c r="E32" i="89"/>
  <c r="F32" i="89"/>
  <c r="G32" i="89"/>
  <c r="H32" i="89"/>
  <c r="I32" i="89"/>
  <c r="E33" i="89"/>
  <c r="F33" i="89"/>
  <c r="G33" i="89"/>
  <c r="H33" i="89"/>
  <c r="I33" i="89"/>
  <c r="E34" i="89"/>
  <c r="F34" i="89"/>
  <c r="G34" i="89"/>
  <c r="H34" i="89"/>
  <c r="I34" i="89"/>
  <c r="E35" i="89"/>
  <c r="F35" i="89"/>
  <c r="G35" i="89"/>
  <c r="H35" i="89"/>
  <c r="I35" i="89"/>
  <c r="E36" i="89"/>
  <c r="F36" i="89"/>
  <c r="G36" i="89"/>
  <c r="H36" i="89"/>
  <c r="I36" i="89"/>
  <c r="E37" i="89"/>
  <c r="F37" i="89"/>
  <c r="G37" i="89"/>
  <c r="H37" i="89"/>
  <c r="I37" i="89"/>
  <c r="E38" i="89"/>
  <c r="F38" i="89"/>
  <c r="G38" i="89"/>
  <c r="H38" i="89"/>
  <c r="I38" i="89"/>
  <c r="E39" i="89"/>
  <c r="F39" i="89"/>
  <c r="G39" i="89"/>
  <c r="H39" i="89"/>
  <c r="I39" i="89"/>
  <c r="E40" i="89"/>
  <c r="F40" i="89"/>
  <c r="G40" i="89"/>
  <c r="H40" i="89"/>
  <c r="I40" i="89"/>
  <c r="E41" i="89"/>
  <c r="F41" i="89"/>
  <c r="G41" i="89"/>
  <c r="H41" i="89"/>
  <c r="I41" i="89"/>
  <c r="E42" i="89"/>
  <c r="F42" i="89"/>
  <c r="G42" i="89"/>
  <c r="H42" i="89"/>
  <c r="I42" i="89"/>
  <c r="E43" i="89"/>
  <c r="F43" i="89"/>
  <c r="G43" i="89"/>
  <c r="H43" i="89"/>
  <c r="I43" i="89"/>
  <c r="E44" i="89"/>
  <c r="F44" i="89"/>
  <c r="G44" i="89"/>
  <c r="H44" i="89"/>
  <c r="I44" i="89"/>
  <c r="E45" i="89"/>
  <c r="F45" i="89"/>
  <c r="G45" i="89"/>
  <c r="H45" i="89"/>
  <c r="I45" i="89"/>
  <c r="E46" i="89"/>
  <c r="F46" i="89"/>
  <c r="G46" i="89"/>
  <c r="H46" i="89"/>
  <c r="I46" i="89"/>
  <c r="E47" i="89"/>
  <c r="F47" i="89"/>
  <c r="G47" i="89"/>
  <c r="H47" i="89"/>
  <c r="I47" i="89"/>
  <c r="E48" i="89"/>
  <c r="F48" i="89"/>
  <c r="G48" i="89"/>
  <c r="H48" i="89"/>
  <c r="I48" i="89"/>
  <c r="E49" i="89"/>
  <c r="F49" i="89"/>
  <c r="G49" i="89"/>
  <c r="H49" i="89"/>
  <c r="I49" i="89"/>
  <c r="E50" i="89"/>
  <c r="F50" i="89"/>
  <c r="G50" i="89"/>
  <c r="H50" i="89"/>
  <c r="I50" i="89"/>
  <c r="E51" i="89"/>
  <c r="F51" i="89"/>
  <c r="G51" i="89"/>
  <c r="H51" i="89"/>
  <c r="I51" i="89"/>
  <c r="E52" i="89"/>
  <c r="F52" i="89"/>
  <c r="G52" i="89"/>
  <c r="H52" i="89"/>
  <c r="I52" i="89"/>
  <c r="E53" i="89"/>
  <c r="F53" i="89"/>
  <c r="G53" i="89"/>
  <c r="H53" i="89"/>
  <c r="I53" i="89"/>
  <c r="E54" i="89"/>
  <c r="F54" i="89"/>
  <c r="G54" i="89"/>
  <c r="H54" i="89"/>
  <c r="I54" i="89"/>
  <c r="E55" i="89"/>
  <c r="F55" i="89"/>
  <c r="G55" i="89"/>
  <c r="H55" i="89"/>
  <c r="I55" i="89"/>
  <c r="E56" i="89"/>
  <c r="F56" i="89"/>
  <c r="G56" i="89"/>
  <c r="H56" i="89"/>
  <c r="I56" i="89"/>
  <c r="E57" i="89"/>
  <c r="F57" i="89"/>
  <c r="G57" i="89"/>
  <c r="H57" i="89"/>
  <c r="I57" i="89"/>
  <c r="E58" i="89"/>
  <c r="F58" i="89"/>
  <c r="G58" i="89"/>
  <c r="H58" i="89"/>
  <c r="I58" i="89"/>
  <c r="E59" i="89"/>
  <c r="F59" i="89"/>
  <c r="G59" i="89"/>
  <c r="H59" i="89"/>
  <c r="I59" i="89"/>
  <c r="E60" i="89"/>
  <c r="F60" i="89"/>
  <c r="G60" i="89"/>
  <c r="H60" i="89"/>
  <c r="I60" i="89"/>
  <c r="E61" i="89"/>
  <c r="F61" i="89"/>
  <c r="G61" i="89"/>
  <c r="H61" i="89"/>
  <c r="I61" i="89"/>
  <c r="E62" i="89"/>
  <c r="F62" i="89"/>
  <c r="G62" i="89"/>
  <c r="H62" i="89"/>
  <c r="I62" i="89"/>
  <c r="E63" i="89"/>
  <c r="F63" i="89"/>
  <c r="G63" i="89"/>
  <c r="H63" i="89"/>
  <c r="I63" i="89"/>
  <c r="E64" i="89"/>
  <c r="F64" i="89"/>
  <c r="G64" i="89"/>
  <c r="H64" i="89"/>
  <c r="I64" i="89"/>
  <c r="E65" i="89"/>
  <c r="F65" i="89"/>
  <c r="G65" i="89"/>
  <c r="H65" i="89"/>
  <c r="I65" i="89"/>
  <c r="E66" i="89"/>
  <c r="F66" i="89"/>
  <c r="G66" i="89"/>
  <c r="H66" i="89"/>
  <c r="I66" i="89"/>
  <c r="E67" i="89"/>
  <c r="F67" i="89"/>
  <c r="G67" i="89"/>
  <c r="H67" i="89"/>
  <c r="I67" i="89"/>
  <c r="E68" i="89"/>
  <c r="F68" i="89"/>
  <c r="G68" i="89"/>
  <c r="H68" i="89"/>
  <c r="I68" i="89"/>
  <c r="E69" i="89"/>
  <c r="F69" i="89"/>
  <c r="G69" i="89"/>
  <c r="H69" i="89"/>
  <c r="I69" i="89"/>
  <c r="E70" i="89"/>
  <c r="F70" i="89"/>
  <c r="G70" i="89"/>
  <c r="H70" i="89"/>
  <c r="I70" i="89"/>
  <c r="E71" i="89"/>
  <c r="F71" i="89"/>
  <c r="G71" i="89"/>
  <c r="H71" i="89"/>
  <c r="I71" i="89"/>
  <c r="E72" i="89"/>
  <c r="F72" i="89"/>
  <c r="G72" i="89"/>
  <c r="H72" i="89"/>
  <c r="I72" i="89"/>
  <c r="E73" i="89"/>
  <c r="F73" i="89"/>
  <c r="G73" i="89"/>
  <c r="H73" i="89"/>
  <c r="I73" i="89"/>
  <c r="E74" i="89"/>
  <c r="F74" i="89"/>
  <c r="G74" i="89"/>
  <c r="H74" i="89"/>
  <c r="I74" i="89"/>
  <c r="E75" i="89"/>
  <c r="F75" i="89"/>
  <c r="G75" i="89"/>
  <c r="H75" i="89"/>
  <c r="I75" i="89"/>
  <c r="E76" i="89"/>
  <c r="F76" i="89"/>
  <c r="G76" i="89"/>
  <c r="H76" i="89"/>
  <c r="I76" i="89"/>
  <c r="E77" i="89"/>
  <c r="F77" i="89"/>
  <c r="G77" i="89"/>
  <c r="H77" i="89"/>
  <c r="I77" i="89"/>
  <c r="E78" i="89"/>
  <c r="F78" i="89"/>
  <c r="G78" i="89"/>
  <c r="H78" i="89"/>
  <c r="I78" i="89"/>
  <c r="E79" i="89"/>
  <c r="F79" i="89"/>
  <c r="G79" i="89"/>
  <c r="H79" i="89"/>
  <c r="I79" i="89"/>
  <c r="E80" i="89"/>
  <c r="F80" i="89"/>
  <c r="G80" i="89"/>
  <c r="H80" i="89"/>
  <c r="I80" i="89"/>
  <c r="E81" i="89"/>
  <c r="F81" i="89"/>
  <c r="G81" i="89"/>
  <c r="H81" i="89"/>
  <c r="I81" i="89"/>
  <c r="E82" i="89"/>
  <c r="F82" i="89"/>
  <c r="G82" i="89"/>
  <c r="H82" i="89"/>
  <c r="I82" i="89"/>
  <c r="E83" i="89"/>
  <c r="F83" i="89"/>
  <c r="G83" i="89"/>
  <c r="H83" i="89"/>
  <c r="I83" i="89"/>
  <c r="E84" i="89"/>
  <c r="F84" i="89"/>
  <c r="G84" i="89"/>
  <c r="H84" i="89"/>
  <c r="I84" i="89"/>
  <c r="E85" i="89"/>
  <c r="F85" i="89"/>
  <c r="G85" i="89"/>
  <c r="H85" i="89"/>
  <c r="I85" i="89"/>
  <c r="E86" i="89"/>
  <c r="F86" i="89"/>
  <c r="G86" i="89"/>
  <c r="H86" i="89"/>
  <c r="I86" i="89"/>
  <c r="E87" i="89"/>
  <c r="F87" i="89"/>
  <c r="G87" i="89"/>
  <c r="H87" i="89"/>
  <c r="I87" i="89"/>
  <c r="E88" i="89"/>
  <c r="F88" i="89"/>
  <c r="G88" i="89"/>
  <c r="H88" i="89"/>
  <c r="I88" i="89"/>
  <c r="E89" i="89"/>
  <c r="F89" i="89"/>
  <c r="G89" i="89"/>
  <c r="H89" i="89"/>
  <c r="I89" i="89"/>
  <c r="E90" i="89"/>
  <c r="F90" i="89"/>
  <c r="G90" i="89"/>
  <c r="H90" i="89"/>
  <c r="I90" i="89"/>
  <c r="E91" i="89"/>
  <c r="F91" i="89"/>
  <c r="G91" i="89"/>
  <c r="H91" i="89"/>
  <c r="I91" i="89"/>
  <c r="E92" i="89"/>
  <c r="F92" i="89"/>
  <c r="G92" i="89"/>
  <c r="H92" i="89"/>
  <c r="I92" i="89"/>
  <c r="E93" i="89"/>
  <c r="F93" i="89"/>
  <c r="G93" i="89"/>
  <c r="H93" i="89"/>
  <c r="I93" i="89"/>
  <c r="E94" i="89"/>
  <c r="F94" i="89"/>
  <c r="G94" i="89"/>
  <c r="H94" i="89"/>
  <c r="I94" i="89"/>
  <c r="E95" i="89"/>
  <c r="F95" i="89"/>
  <c r="G95" i="89"/>
  <c r="H95" i="89"/>
  <c r="I95" i="89"/>
  <c r="E96" i="89"/>
  <c r="F96" i="89"/>
  <c r="G96" i="89"/>
  <c r="H96" i="89"/>
  <c r="I96" i="89"/>
  <c r="E97" i="89"/>
  <c r="F97" i="89"/>
  <c r="G97" i="89"/>
  <c r="H97" i="89"/>
  <c r="I97" i="89"/>
  <c r="E98" i="89"/>
  <c r="F98" i="89"/>
  <c r="G98" i="89"/>
  <c r="H98" i="89"/>
  <c r="I98" i="89"/>
  <c r="E99" i="89"/>
  <c r="F99" i="89"/>
  <c r="G99" i="89"/>
  <c r="H99" i="89"/>
  <c r="I99" i="89"/>
  <c r="K13" i="90"/>
  <c r="L13" i="90"/>
  <c r="M13" i="90"/>
  <c r="N13" i="90"/>
  <c r="O13" i="90"/>
  <c r="P13" i="90"/>
  <c r="K14" i="90"/>
  <c r="L14" i="90"/>
  <c r="M14" i="90"/>
  <c r="N14" i="90"/>
  <c r="O14" i="90"/>
  <c r="P14" i="90"/>
  <c r="K15" i="90"/>
  <c r="L15" i="90"/>
  <c r="M15" i="90"/>
  <c r="N15" i="90"/>
  <c r="O15" i="90"/>
  <c r="P15" i="90"/>
  <c r="K16" i="90"/>
  <c r="L16" i="90"/>
  <c r="M16" i="90"/>
  <c r="N16" i="90"/>
  <c r="O16" i="90"/>
  <c r="P16" i="90"/>
  <c r="K17" i="90"/>
  <c r="L17" i="90"/>
  <c r="M17" i="90"/>
  <c r="N17" i="90"/>
  <c r="O17" i="90"/>
  <c r="P17" i="90"/>
  <c r="K18" i="90"/>
  <c r="L18" i="90"/>
  <c r="M18" i="90"/>
  <c r="N18" i="90"/>
  <c r="O18" i="90"/>
  <c r="P18" i="90"/>
  <c r="K19" i="90"/>
  <c r="L19" i="90"/>
  <c r="M19" i="90"/>
  <c r="N19" i="90"/>
  <c r="O19" i="90"/>
  <c r="P19" i="90"/>
  <c r="K20" i="90"/>
  <c r="L20" i="90"/>
  <c r="M20" i="90"/>
  <c r="N20" i="90"/>
  <c r="O20" i="90"/>
  <c r="P20" i="90"/>
  <c r="K21" i="90"/>
  <c r="L21" i="90"/>
  <c r="M21" i="90"/>
  <c r="N21" i="90"/>
  <c r="O21" i="90"/>
  <c r="P21" i="90"/>
  <c r="K22" i="90"/>
  <c r="L22" i="90"/>
  <c r="M22" i="90"/>
  <c r="N22" i="90"/>
  <c r="O22" i="90"/>
  <c r="P22" i="90"/>
  <c r="K23" i="90"/>
  <c r="L23" i="90"/>
  <c r="M23" i="90"/>
  <c r="N23" i="90"/>
  <c r="O23" i="90"/>
  <c r="P23" i="90"/>
  <c r="K24" i="90"/>
  <c r="L24" i="90"/>
  <c r="M24" i="90"/>
  <c r="N24" i="90"/>
  <c r="O24" i="90"/>
  <c r="P24" i="90"/>
  <c r="K25" i="90"/>
  <c r="L25" i="90"/>
  <c r="M25" i="90"/>
  <c r="N25" i="90"/>
  <c r="O25" i="90"/>
  <c r="P25" i="90"/>
  <c r="K26" i="90"/>
  <c r="L26" i="90"/>
  <c r="M26" i="90"/>
  <c r="N26" i="90"/>
  <c r="O26" i="90"/>
  <c r="P26" i="90"/>
  <c r="K27" i="90"/>
  <c r="L27" i="90"/>
  <c r="M27" i="90"/>
  <c r="N27" i="90"/>
  <c r="O27" i="90"/>
  <c r="P27" i="90"/>
  <c r="K28" i="90"/>
  <c r="L28" i="90"/>
  <c r="M28" i="90"/>
  <c r="N28" i="90"/>
  <c r="O28" i="90"/>
  <c r="P28" i="90"/>
  <c r="K29" i="90"/>
  <c r="L29" i="90"/>
  <c r="M29" i="90"/>
  <c r="N29" i="90"/>
  <c r="O29" i="90"/>
  <c r="P29" i="90"/>
  <c r="K30" i="90"/>
  <c r="L30" i="90"/>
  <c r="M30" i="90"/>
  <c r="N30" i="90"/>
  <c r="O30" i="90"/>
  <c r="P30" i="90"/>
  <c r="K31" i="90"/>
  <c r="L31" i="90"/>
  <c r="M31" i="90"/>
  <c r="N31" i="90"/>
  <c r="O31" i="90"/>
  <c r="P31" i="90"/>
  <c r="K32" i="90"/>
  <c r="L32" i="90"/>
  <c r="M32" i="90"/>
  <c r="N32" i="90"/>
  <c r="O32" i="90"/>
  <c r="P32" i="90"/>
  <c r="K33" i="90"/>
  <c r="L33" i="90"/>
  <c r="M33" i="90"/>
  <c r="N33" i="90"/>
  <c r="O33" i="90"/>
  <c r="P33" i="90"/>
  <c r="K34" i="90"/>
  <c r="L34" i="90"/>
  <c r="M34" i="90"/>
  <c r="N34" i="90"/>
  <c r="O34" i="90"/>
  <c r="P34" i="90"/>
  <c r="K35" i="90"/>
  <c r="L35" i="90"/>
  <c r="M35" i="90"/>
  <c r="N35" i="90"/>
  <c r="O35" i="90"/>
  <c r="P35" i="90"/>
  <c r="K36" i="90"/>
  <c r="L36" i="90"/>
  <c r="M36" i="90"/>
  <c r="N36" i="90"/>
  <c r="O36" i="90"/>
  <c r="P36" i="90"/>
  <c r="K37" i="90"/>
  <c r="L37" i="90"/>
  <c r="M37" i="90"/>
  <c r="N37" i="90"/>
  <c r="O37" i="90"/>
  <c r="P37" i="90"/>
  <c r="K38" i="90"/>
  <c r="L38" i="90"/>
  <c r="M38" i="90"/>
  <c r="N38" i="90"/>
  <c r="O38" i="90"/>
  <c r="P38" i="90"/>
  <c r="K39" i="90"/>
  <c r="L39" i="90"/>
  <c r="M39" i="90"/>
  <c r="N39" i="90"/>
  <c r="O39" i="90"/>
  <c r="P39" i="90"/>
  <c r="K40" i="90"/>
  <c r="L40" i="90"/>
  <c r="M40" i="90"/>
  <c r="N40" i="90"/>
  <c r="O40" i="90"/>
  <c r="P40" i="90"/>
  <c r="K41" i="90"/>
  <c r="L41" i="90"/>
  <c r="M41" i="90"/>
  <c r="N41" i="90"/>
  <c r="O41" i="90"/>
  <c r="P41" i="90"/>
  <c r="K42" i="90"/>
  <c r="L42" i="90"/>
  <c r="M42" i="90"/>
  <c r="N42" i="90"/>
  <c r="O42" i="90"/>
  <c r="P42" i="90"/>
  <c r="K43" i="90"/>
  <c r="L43" i="90"/>
  <c r="M43" i="90"/>
  <c r="N43" i="90"/>
  <c r="O43" i="90"/>
  <c r="P43" i="90"/>
  <c r="K44" i="90"/>
  <c r="L44" i="90"/>
  <c r="M44" i="90"/>
  <c r="N44" i="90"/>
  <c r="O44" i="90"/>
  <c r="P44" i="90"/>
  <c r="K45" i="90"/>
  <c r="L45" i="90"/>
  <c r="M45" i="90"/>
  <c r="N45" i="90"/>
  <c r="O45" i="90"/>
  <c r="P45" i="90"/>
  <c r="K46" i="90"/>
  <c r="L46" i="90"/>
  <c r="M46" i="90"/>
  <c r="N46" i="90"/>
  <c r="O46" i="90"/>
  <c r="P46" i="90"/>
  <c r="K47" i="90"/>
  <c r="L47" i="90"/>
  <c r="M47" i="90"/>
  <c r="N47" i="90"/>
  <c r="O47" i="90"/>
  <c r="P47" i="90"/>
  <c r="K48" i="90"/>
  <c r="L48" i="90"/>
  <c r="M48" i="90"/>
  <c r="N48" i="90"/>
  <c r="O48" i="90"/>
  <c r="P48" i="90"/>
  <c r="K49" i="90"/>
  <c r="L49" i="90"/>
  <c r="M49" i="90"/>
  <c r="N49" i="90"/>
  <c r="O49" i="90"/>
  <c r="P49" i="90"/>
  <c r="K50" i="90"/>
  <c r="L50" i="90"/>
  <c r="M50" i="90"/>
  <c r="N50" i="90"/>
  <c r="O50" i="90"/>
  <c r="P50" i="90"/>
  <c r="K51" i="90"/>
  <c r="L51" i="90"/>
  <c r="M51" i="90"/>
  <c r="N51" i="90"/>
  <c r="O51" i="90"/>
  <c r="P51" i="90"/>
  <c r="K52" i="90"/>
  <c r="L52" i="90"/>
  <c r="M52" i="90"/>
  <c r="N52" i="90"/>
  <c r="O52" i="90"/>
  <c r="P52" i="90"/>
  <c r="K53" i="90"/>
  <c r="L53" i="90"/>
  <c r="M53" i="90"/>
  <c r="N53" i="90"/>
  <c r="O53" i="90"/>
  <c r="P53" i="90"/>
  <c r="K54" i="90"/>
  <c r="L54" i="90"/>
  <c r="M54" i="90"/>
  <c r="N54" i="90"/>
  <c r="O54" i="90"/>
  <c r="P54" i="90"/>
  <c r="K55" i="90"/>
  <c r="L55" i="90"/>
  <c r="M55" i="90"/>
  <c r="N55" i="90"/>
  <c r="O55" i="90"/>
  <c r="P55" i="90"/>
  <c r="K56" i="90"/>
  <c r="L56" i="90"/>
  <c r="M56" i="90"/>
  <c r="N56" i="90"/>
  <c r="O56" i="90"/>
  <c r="P56" i="90"/>
  <c r="K57" i="90"/>
  <c r="L57" i="90"/>
  <c r="M57" i="90"/>
  <c r="N57" i="90"/>
  <c r="O57" i="90"/>
  <c r="P57" i="90"/>
  <c r="K58" i="90"/>
  <c r="L58" i="90"/>
  <c r="M58" i="90"/>
  <c r="N58" i="90"/>
  <c r="O58" i="90"/>
  <c r="P58" i="90"/>
  <c r="K59" i="90"/>
  <c r="L59" i="90"/>
  <c r="M59" i="90"/>
  <c r="N59" i="90"/>
  <c r="O59" i="90"/>
  <c r="P59" i="90"/>
  <c r="K60" i="90"/>
  <c r="L60" i="90"/>
  <c r="M60" i="90"/>
  <c r="N60" i="90"/>
  <c r="O60" i="90"/>
  <c r="P60" i="90"/>
  <c r="K61" i="90"/>
  <c r="L61" i="90"/>
  <c r="M61" i="90"/>
  <c r="N61" i="90"/>
  <c r="O61" i="90"/>
  <c r="P61" i="90"/>
  <c r="K62" i="90"/>
  <c r="L62" i="90"/>
  <c r="M62" i="90"/>
  <c r="N62" i="90"/>
  <c r="O62" i="90"/>
  <c r="P62" i="90"/>
  <c r="K63" i="90"/>
  <c r="L63" i="90"/>
  <c r="M63" i="90"/>
  <c r="N63" i="90"/>
  <c r="O63" i="90"/>
  <c r="P63" i="90"/>
  <c r="K64" i="90"/>
  <c r="L64" i="90"/>
  <c r="M64" i="90"/>
  <c r="N64" i="90"/>
  <c r="O64" i="90"/>
  <c r="P64" i="90"/>
  <c r="K65" i="90"/>
  <c r="L65" i="90"/>
  <c r="M65" i="90"/>
  <c r="N65" i="90"/>
  <c r="O65" i="90"/>
  <c r="P65" i="90"/>
  <c r="K66" i="90"/>
  <c r="L66" i="90"/>
  <c r="M66" i="90"/>
  <c r="N66" i="90"/>
  <c r="O66" i="90"/>
  <c r="P66" i="90"/>
  <c r="K67" i="90"/>
  <c r="L67" i="90"/>
  <c r="M67" i="90"/>
  <c r="N67" i="90"/>
  <c r="O67" i="90"/>
  <c r="P67" i="90"/>
  <c r="K68" i="90"/>
  <c r="L68" i="90"/>
  <c r="M68" i="90"/>
  <c r="N68" i="90"/>
  <c r="O68" i="90"/>
  <c r="P68" i="90"/>
  <c r="K69" i="90"/>
  <c r="L69" i="90"/>
  <c r="M69" i="90"/>
  <c r="N69" i="90"/>
  <c r="O69" i="90"/>
  <c r="P69" i="90"/>
  <c r="K70" i="90"/>
  <c r="L70" i="90"/>
  <c r="M70" i="90"/>
  <c r="N70" i="90"/>
  <c r="O70" i="90"/>
  <c r="P70" i="90"/>
  <c r="K71" i="90"/>
  <c r="L71" i="90"/>
  <c r="M71" i="90"/>
  <c r="N71" i="90"/>
  <c r="O71" i="90"/>
  <c r="P71" i="90"/>
  <c r="K72" i="90"/>
  <c r="L72" i="90"/>
  <c r="M72" i="90"/>
  <c r="N72" i="90"/>
  <c r="O72" i="90"/>
  <c r="P72" i="90"/>
  <c r="K73" i="90"/>
  <c r="L73" i="90"/>
  <c r="M73" i="90"/>
  <c r="N73" i="90"/>
  <c r="O73" i="90"/>
  <c r="P73" i="90"/>
  <c r="K74" i="90"/>
  <c r="L74" i="90"/>
  <c r="M74" i="90"/>
  <c r="N74" i="90"/>
  <c r="O74" i="90"/>
  <c r="P74" i="90"/>
  <c r="K75" i="90"/>
  <c r="L75" i="90"/>
  <c r="M75" i="90"/>
  <c r="N75" i="90"/>
  <c r="O75" i="90"/>
  <c r="P75" i="90"/>
  <c r="K76" i="90"/>
  <c r="L76" i="90"/>
  <c r="M76" i="90"/>
  <c r="N76" i="90"/>
  <c r="O76" i="90"/>
  <c r="P76" i="90"/>
  <c r="K77" i="90"/>
  <c r="L77" i="90"/>
  <c r="M77" i="90"/>
  <c r="N77" i="90"/>
  <c r="O77" i="90"/>
  <c r="P77" i="90"/>
  <c r="K78" i="90"/>
  <c r="L78" i="90"/>
  <c r="M78" i="90"/>
  <c r="N78" i="90"/>
  <c r="O78" i="90"/>
  <c r="P78" i="90"/>
  <c r="K79" i="90"/>
  <c r="L79" i="90"/>
  <c r="M79" i="90"/>
  <c r="N79" i="90"/>
  <c r="O79" i="90"/>
  <c r="P79" i="90"/>
  <c r="K80" i="90"/>
  <c r="L80" i="90"/>
  <c r="M80" i="90"/>
  <c r="N80" i="90"/>
  <c r="O80" i="90"/>
  <c r="P80" i="90"/>
  <c r="K81" i="90"/>
  <c r="L81" i="90"/>
  <c r="M81" i="90"/>
  <c r="N81" i="90"/>
  <c r="O81" i="90"/>
  <c r="P81" i="90"/>
  <c r="K82" i="90"/>
  <c r="L82" i="90"/>
  <c r="M82" i="90"/>
  <c r="N82" i="90"/>
  <c r="O82" i="90"/>
  <c r="P82" i="90"/>
  <c r="K83" i="90"/>
  <c r="L83" i="90"/>
  <c r="M83" i="90"/>
  <c r="N83" i="90"/>
  <c r="O83" i="90"/>
  <c r="P83" i="90"/>
  <c r="K84" i="90"/>
  <c r="L84" i="90"/>
  <c r="M84" i="90"/>
  <c r="N84" i="90"/>
  <c r="O84" i="90"/>
  <c r="P84" i="90"/>
  <c r="K85" i="90"/>
  <c r="L85" i="90"/>
  <c r="M85" i="90"/>
  <c r="N85" i="90"/>
  <c r="O85" i="90"/>
  <c r="P85" i="90"/>
  <c r="K86" i="90"/>
  <c r="L86" i="90"/>
  <c r="M86" i="90"/>
  <c r="N86" i="90"/>
  <c r="O86" i="90"/>
  <c r="P86" i="90"/>
  <c r="K87" i="90"/>
  <c r="L87" i="90"/>
  <c r="M87" i="90"/>
  <c r="N87" i="90"/>
  <c r="O87" i="90"/>
  <c r="P87" i="90"/>
  <c r="K88" i="90"/>
  <c r="L88" i="90"/>
  <c r="M88" i="90"/>
  <c r="N88" i="90"/>
  <c r="O88" i="90"/>
  <c r="P88" i="90"/>
  <c r="K89" i="90"/>
  <c r="L89" i="90"/>
  <c r="M89" i="90"/>
  <c r="N89" i="90"/>
  <c r="O89" i="90"/>
  <c r="P89" i="90"/>
  <c r="K90" i="90"/>
  <c r="L90" i="90"/>
  <c r="M90" i="90"/>
  <c r="N90" i="90"/>
  <c r="O90" i="90"/>
  <c r="P90" i="90"/>
  <c r="K91" i="90"/>
  <c r="L91" i="90"/>
  <c r="M91" i="90"/>
  <c r="N91" i="90"/>
  <c r="O91" i="90"/>
  <c r="P91" i="90"/>
  <c r="K92" i="90"/>
  <c r="L92" i="90"/>
  <c r="M92" i="90"/>
  <c r="N92" i="90"/>
  <c r="O92" i="90"/>
  <c r="P92" i="90"/>
  <c r="K93" i="90"/>
  <c r="L93" i="90"/>
  <c r="M93" i="90"/>
  <c r="N93" i="90"/>
  <c r="O93" i="90"/>
  <c r="P93" i="90"/>
  <c r="K94" i="90"/>
  <c r="L94" i="90"/>
  <c r="M94" i="90"/>
  <c r="N94" i="90"/>
  <c r="O94" i="90"/>
  <c r="P94" i="90"/>
  <c r="K95" i="90"/>
  <c r="L95" i="90"/>
  <c r="M95" i="90"/>
  <c r="N95" i="90"/>
  <c r="O95" i="90"/>
  <c r="P95" i="90"/>
  <c r="K96" i="90"/>
  <c r="L96" i="90"/>
  <c r="M96" i="90"/>
  <c r="N96" i="90"/>
  <c r="O96" i="90"/>
  <c r="P96" i="90"/>
  <c r="K97" i="90"/>
  <c r="L97" i="90"/>
  <c r="M97" i="90"/>
  <c r="N97" i="90"/>
  <c r="O97" i="90"/>
  <c r="P97" i="90"/>
  <c r="K98" i="90"/>
  <c r="L98" i="90"/>
  <c r="M98" i="90"/>
  <c r="N98" i="90"/>
  <c r="O98" i="90"/>
  <c r="P98" i="90"/>
  <c r="K99" i="90"/>
  <c r="L99" i="90"/>
  <c r="M99" i="90"/>
  <c r="N99" i="90"/>
  <c r="O99" i="90"/>
  <c r="P99" i="90"/>
  <c r="K5" i="90"/>
  <c r="L5" i="90"/>
  <c r="M5" i="90"/>
  <c r="N5" i="90"/>
  <c r="O5" i="90"/>
  <c r="P5" i="90"/>
  <c r="K6" i="90"/>
  <c r="L6" i="90"/>
  <c r="M6" i="90"/>
  <c r="N6" i="90"/>
  <c r="O6" i="90"/>
  <c r="P6" i="90"/>
  <c r="K7" i="90"/>
  <c r="L7" i="90"/>
  <c r="M7" i="90"/>
  <c r="N7" i="90"/>
  <c r="O7" i="90"/>
  <c r="P7" i="90"/>
  <c r="K8" i="90"/>
  <c r="L8" i="90"/>
  <c r="M8" i="90"/>
  <c r="N8" i="90"/>
  <c r="O8" i="90"/>
  <c r="P8" i="90"/>
  <c r="K9" i="90"/>
  <c r="L9" i="90"/>
  <c r="M9" i="90"/>
  <c r="N9" i="90"/>
  <c r="O9" i="90"/>
  <c r="P9" i="90"/>
  <c r="K10" i="90"/>
  <c r="L10" i="90"/>
  <c r="M10" i="90"/>
  <c r="N10" i="90"/>
  <c r="O10" i="90"/>
  <c r="P10" i="90"/>
  <c r="K11" i="90"/>
  <c r="L11" i="90"/>
  <c r="M11" i="90"/>
  <c r="N11" i="90"/>
  <c r="O11" i="90"/>
  <c r="P11" i="90"/>
  <c r="K12" i="90"/>
  <c r="L12" i="90"/>
  <c r="M12" i="90"/>
  <c r="N12" i="90"/>
  <c r="O12" i="90"/>
  <c r="P12" i="90"/>
  <c r="E5" i="90"/>
  <c r="F5" i="90"/>
  <c r="J5" i="90" s="1"/>
  <c r="G5" i="90"/>
  <c r="H5" i="90"/>
  <c r="I5" i="90"/>
  <c r="E6" i="90"/>
  <c r="F6" i="90"/>
  <c r="G6" i="90"/>
  <c r="J6" i="90" s="1"/>
  <c r="H6" i="90"/>
  <c r="I6" i="90"/>
  <c r="E7" i="90"/>
  <c r="F7" i="90"/>
  <c r="G7" i="90"/>
  <c r="H7" i="90"/>
  <c r="I7" i="90"/>
  <c r="J7" i="90"/>
  <c r="E8" i="90"/>
  <c r="J8" i="90" s="1"/>
  <c r="F8" i="90"/>
  <c r="G8" i="90"/>
  <c r="H8" i="90"/>
  <c r="I8" i="90"/>
  <c r="E9" i="90"/>
  <c r="F9" i="90"/>
  <c r="J9" i="90" s="1"/>
  <c r="G9" i="90"/>
  <c r="H9" i="90"/>
  <c r="I9" i="90"/>
  <c r="E10" i="90"/>
  <c r="F10" i="90"/>
  <c r="G10" i="90"/>
  <c r="J10" i="90" s="1"/>
  <c r="H10" i="90"/>
  <c r="I10" i="90"/>
  <c r="E11" i="90"/>
  <c r="F11" i="90"/>
  <c r="G11" i="90"/>
  <c r="H11" i="90"/>
  <c r="I11" i="90"/>
  <c r="J11" i="90"/>
  <c r="E12" i="90"/>
  <c r="F12" i="90"/>
  <c r="J12" i="90" s="1"/>
  <c r="G12" i="90"/>
  <c r="H12" i="90"/>
  <c r="I12" i="90"/>
  <c r="E13" i="90"/>
  <c r="F13" i="90"/>
  <c r="J13" i="90" s="1"/>
  <c r="G13" i="90"/>
  <c r="H13" i="90"/>
  <c r="I13" i="90"/>
  <c r="E14" i="90"/>
  <c r="F14" i="90"/>
  <c r="G14" i="90"/>
  <c r="J14" i="90" s="1"/>
  <c r="H14" i="90"/>
  <c r="I14" i="90"/>
  <c r="E15" i="90"/>
  <c r="F15" i="90"/>
  <c r="G15" i="90"/>
  <c r="H15" i="90"/>
  <c r="I15" i="90"/>
  <c r="J15" i="90"/>
  <c r="E16" i="90"/>
  <c r="F16" i="90"/>
  <c r="G16" i="90"/>
  <c r="J16" i="90" s="1"/>
  <c r="H16" i="90"/>
  <c r="I16" i="90"/>
  <c r="E17" i="90"/>
  <c r="F17" i="90"/>
  <c r="G17" i="90"/>
  <c r="H17" i="90"/>
  <c r="I17" i="90"/>
  <c r="J17" i="90"/>
  <c r="E18" i="90"/>
  <c r="F18" i="90"/>
  <c r="G18" i="90"/>
  <c r="J18" i="90" s="1"/>
  <c r="H18" i="90"/>
  <c r="I18" i="90"/>
  <c r="E19" i="90"/>
  <c r="F19" i="90"/>
  <c r="G19" i="90"/>
  <c r="H19" i="90"/>
  <c r="I19" i="90"/>
  <c r="J19" i="90"/>
  <c r="E20" i="90"/>
  <c r="F20" i="90"/>
  <c r="J20" i="90" s="1"/>
  <c r="G20" i="90"/>
  <c r="H20" i="90"/>
  <c r="I20" i="90"/>
  <c r="E21" i="90"/>
  <c r="F21" i="90"/>
  <c r="G21" i="90"/>
  <c r="H21" i="90"/>
  <c r="I21" i="90"/>
  <c r="J21" i="90"/>
  <c r="E22" i="90"/>
  <c r="F22" i="90"/>
  <c r="G22" i="90"/>
  <c r="J22" i="90" s="1"/>
  <c r="H22" i="90"/>
  <c r="I22" i="90"/>
  <c r="E23" i="90"/>
  <c r="F23" i="90"/>
  <c r="J23" i="90" s="1"/>
  <c r="G23" i="90"/>
  <c r="H23" i="90"/>
  <c r="I23" i="90"/>
  <c r="E24" i="90"/>
  <c r="F24" i="90"/>
  <c r="J24" i="90" s="1"/>
  <c r="G24" i="90"/>
  <c r="H24" i="90"/>
  <c r="I24" i="90"/>
  <c r="E25" i="90"/>
  <c r="F25" i="90"/>
  <c r="J25" i="90" s="1"/>
  <c r="G25" i="90"/>
  <c r="H25" i="90"/>
  <c r="I25" i="90"/>
  <c r="E26" i="90"/>
  <c r="F26" i="90"/>
  <c r="G26" i="90"/>
  <c r="J26" i="90" s="1"/>
  <c r="H26" i="90"/>
  <c r="I26" i="90"/>
  <c r="E27" i="90"/>
  <c r="F27" i="90"/>
  <c r="G27" i="90"/>
  <c r="H27" i="90"/>
  <c r="I27" i="90"/>
  <c r="J27" i="90"/>
  <c r="E28" i="90"/>
  <c r="F28" i="90"/>
  <c r="G28" i="90"/>
  <c r="J28" i="90" s="1"/>
  <c r="H28" i="90"/>
  <c r="I28" i="90"/>
  <c r="E29" i="90"/>
  <c r="F29" i="90"/>
  <c r="J29" i="90" s="1"/>
  <c r="G29" i="90"/>
  <c r="H29" i="90"/>
  <c r="I29" i="90"/>
  <c r="E30" i="90"/>
  <c r="F30" i="90"/>
  <c r="J30" i="90" s="1"/>
  <c r="G30" i="90"/>
  <c r="H30" i="90"/>
  <c r="I30" i="90"/>
  <c r="E31" i="90"/>
  <c r="F31" i="90"/>
  <c r="G31" i="90"/>
  <c r="H31" i="90"/>
  <c r="I31" i="90"/>
  <c r="J31" i="90"/>
  <c r="E32" i="90"/>
  <c r="J32" i="90" s="1"/>
  <c r="F32" i="90"/>
  <c r="G32" i="90"/>
  <c r="H32" i="90"/>
  <c r="I32" i="90"/>
  <c r="E33" i="90"/>
  <c r="F33" i="90"/>
  <c r="G33" i="90"/>
  <c r="H33" i="90"/>
  <c r="I33" i="90"/>
  <c r="J33" i="90"/>
  <c r="E34" i="90"/>
  <c r="F34" i="90"/>
  <c r="G34" i="90"/>
  <c r="J34" i="90" s="1"/>
  <c r="H34" i="90"/>
  <c r="I34" i="90"/>
  <c r="E35" i="90"/>
  <c r="F35" i="90"/>
  <c r="G35" i="90"/>
  <c r="H35" i="90"/>
  <c r="I35" i="90"/>
  <c r="J35" i="90"/>
  <c r="E36" i="90"/>
  <c r="J36" i="90" s="1"/>
  <c r="F36" i="90"/>
  <c r="G36" i="90"/>
  <c r="H36" i="90"/>
  <c r="I36" i="90"/>
  <c r="E37" i="90"/>
  <c r="F37" i="90"/>
  <c r="J37" i="90" s="1"/>
  <c r="G37" i="90"/>
  <c r="H37" i="90"/>
  <c r="I37" i="90"/>
  <c r="E38" i="90"/>
  <c r="J38" i="90" s="1"/>
  <c r="F38" i="90"/>
  <c r="G38" i="90"/>
  <c r="H38" i="90"/>
  <c r="I38" i="90"/>
  <c r="E39" i="90"/>
  <c r="F39" i="90"/>
  <c r="G39" i="90"/>
  <c r="H39" i="90"/>
  <c r="I39" i="90"/>
  <c r="J39" i="90"/>
  <c r="E40" i="90"/>
  <c r="J40" i="90" s="1"/>
  <c r="F40" i="90"/>
  <c r="G40" i="90"/>
  <c r="H40" i="90"/>
  <c r="I40" i="90"/>
  <c r="E41" i="90"/>
  <c r="F41" i="90"/>
  <c r="J41" i="90" s="1"/>
  <c r="G41" i="90"/>
  <c r="H41" i="90"/>
  <c r="I41" i="90"/>
  <c r="E42" i="90"/>
  <c r="J42" i="90" s="1"/>
  <c r="F42" i="90"/>
  <c r="G42" i="90"/>
  <c r="H42" i="90"/>
  <c r="I42" i="90"/>
  <c r="E43" i="90"/>
  <c r="F43" i="90"/>
  <c r="G43" i="90"/>
  <c r="H43" i="90"/>
  <c r="I43" i="90"/>
  <c r="J43" i="90"/>
  <c r="E44" i="90"/>
  <c r="J44" i="90" s="1"/>
  <c r="F44" i="90"/>
  <c r="G44" i="90"/>
  <c r="H44" i="90"/>
  <c r="I44" i="90"/>
  <c r="E45" i="90"/>
  <c r="F45" i="90"/>
  <c r="J45" i="90" s="1"/>
  <c r="G45" i="90"/>
  <c r="H45" i="90"/>
  <c r="I45" i="90"/>
  <c r="E46" i="90"/>
  <c r="J46" i="90" s="1"/>
  <c r="F46" i="90"/>
  <c r="G46" i="90"/>
  <c r="H46" i="90"/>
  <c r="I46" i="90"/>
  <c r="E47" i="90"/>
  <c r="F47" i="90"/>
  <c r="G47" i="90"/>
  <c r="H47" i="90"/>
  <c r="I47" i="90"/>
  <c r="J47" i="90"/>
  <c r="E48" i="90"/>
  <c r="J48" i="90" s="1"/>
  <c r="F48" i="90"/>
  <c r="G48" i="90"/>
  <c r="H48" i="90"/>
  <c r="I48" i="90"/>
  <c r="E49" i="90"/>
  <c r="F49" i="90"/>
  <c r="J49" i="90" s="1"/>
  <c r="G49" i="90"/>
  <c r="H49" i="90"/>
  <c r="I49" i="90"/>
  <c r="E50" i="90"/>
  <c r="J50" i="90" s="1"/>
  <c r="F50" i="90"/>
  <c r="G50" i="90"/>
  <c r="H50" i="90"/>
  <c r="I50" i="90"/>
  <c r="E51" i="90"/>
  <c r="F51" i="90"/>
  <c r="G51" i="90"/>
  <c r="H51" i="90"/>
  <c r="I51" i="90"/>
  <c r="J51" i="90"/>
  <c r="E52" i="90"/>
  <c r="J52" i="90" s="1"/>
  <c r="F52" i="90"/>
  <c r="G52" i="90"/>
  <c r="H52" i="90"/>
  <c r="I52" i="90"/>
  <c r="E53" i="90"/>
  <c r="F53" i="90"/>
  <c r="G53" i="90"/>
  <c r="H53" i="90"/>
  <c r="I53" i="90"/>
  <c r="E54" i="90"/>
  <c r="J54" i="90" s="1"/>
  <c r="F54" i="90"/>
  <c r="G54" i="90"/>
  <c r="H54" i="90"/>
  <c r="I54" i="90"/>
  <c r="E55" i="90"/>
  <c r="F55" i="90"/>
  <c r="G55" i="90"/>
  <c r="H55" i="90"/>
  <c r="I55" i="90"/>
  <c r="J55" i="90"/>
  <c r="E56" i="90"/>
  <c r="J56" i="90" s="1"/>
  <c r="F56" i="90"/>
  <c r="G56" i="90"/>
  <c r="H56" i="90"/>
  <c r="I56" i="90"/>
  <c r="E57" i="90"/>
  <c r="F57" i="90"/>
  <c r="J57" i="90" s="1"/>
  <c r="G57" i="90"/>
  <c r="H57" i="90"/>
  <c r="I57" i="90"/>
  <c r="E58" i="90"/>
  <c r="J58" i="90" s="1"/>
  <c r="F58" i="90"/>
  <c r="G58" i="90"/>
  <c r="H58" i="90"/>
  <c r="I58" i="90"/>
  <c r="E59" i="90"/>
  <c r="F59" i="90"/>
  <c r="G59" i="90"/>
  <c r="H59" i="90"/>
  <c r="I59" i="90"/>
  <c r="J59" i="90"/>
  <c r="E60" i="90"/>
  <c r="J60" i="90" s="1"/>
  <c r="F60" i="90"/>
  <c r="G60" i="90"/>
  <c r="H60" i="90"/>
  <c r="I60" i="90"/>
  <c r="E61" i="90"/>
  <c r="F61" i="90"/>
  <c r="J61" i="90" s="1"/>
  <c r="G61" i="90"/>
  <c r="H61" i="90"/>
  <c r="I61" i="90"/>
  <c r="E62" i="90"/>
  <c r="J62" i="90" s="1"/>
  <c r="F62" i="90"/>
  <c r="G62" i="90"/>
  <c r="H62" i="90"/>
  <c r="I62" i="90"/>
  <c r="E63" i="90"/>
  <c r="F63" i="90"/>
  <c r="G63" i="90"/>
  <c r="H63" i="90"/>
  <c r="I63" i="90"/>
  <c r="J63" i="90"/>
  <c r="E64" i="90"/>
  <c r="J64" i="90" s="1"/>
  <c r="F64" i="90"/>
  <c r="G64" i="90"/>
  <c r="H64" i="90"/>
  <c r="I64" i="90"/>
  <c r="E65" i="90"/>
  <c r="F65" i="90"/>
  <c r="J65" i="90" s="1"/>
  <c r="G65" i="90"/>
  <c r="H65" i="90"/>
  <c r="I65" i="90"/>
  <c r="E66" i="90"/>
  <c r="J66" i="90" s="1"/>
  <c r="F66" i="90"/>
  <c r="G66" i="90"/>
  <c r="H66" i="90"/>
  <c r="I66" i="90"/>
  <c r="E67" i="90"/>
  <c r="F67" i="90"/>
  <c r="G67" i="90"/>
  <c r="H67" i="90"/>
  <c r="I67" i="90"/>
  <c r="J67" i="90"/>
  <c r="E68" i="90"/>
  <c r="J68" i="90" s="1"/>
  <c r="F68" i="90"/>
  <c r="G68" i="90"/>
  <c r="H68" i="90"/>
  <c r="I68" i="90"/>
  <c r="E69" i="90"/>
  <c r="F69" i="90"/>
  <c r="G69" i="90"/>
  <c r="H69" i="90"/>
  <c r="I69" i="90"/>
  <c r="E70" i="90"/>
  <c r="J70" i="90" s="1"/>
  <c r="F70" i="90"/>
  <c r="G70" i="90"/>
  <c r="H70" i="90"/>
  <c r="I70" i="90"/>
  <c r="E71" i="90"/>
  <c r="F71" i="90"/>
  <c r="G71" i="90"/>
  <c r="H71" i="90"/>
  <c r="I71" i="90"/>
  <c r="J71" i="90"/>
  <c r="E72" i="90"/>
  <c r="J72" i="90" s="1"/>
  <c r="F72" i="90"/>
  <c r="G72" i="90"/>
  <c r="H72" i="90"/>
  <c r="I72" i="90"/>
  <c r="E73" i="90"/>
  <c r="F73" i="90"/>
  <c r="J73" i="90" s="1"/>
  <c r="G73" i="90"/>
  <c r="H73" i="90"/>
  <c r="I73" i="90"/>
  <c r="E74" i="90"/>
  <c r="J74" i="90" s="1"/>
  <c r="F74" i="90"/>
  <c r="G74" i="90"/>
  <c r="H74" i="90"/>
  <c r="I74" i="90"/>
  <c r="E75" i="90"/>
  <c r="F75" i="90"/>
  <c r="G75" i="90"/>
  <c r="H75" i="90"/>
  <c r="I75" i="90"/>
  <c r="J75" i="90"/>
  <c r="E76" i="90"/>
  <c r="J76" i="90" s="1"/>
  <c r="F76" i="90"/>
  <c r="G76" i="90"/>
  <c r="H76" i="90"/>
  <c r="I76" i="90"/>
  <c r="E77" i="90"/>
  <c r="F77" i="90"/>
  <c r="J77" i="90" s="1"/>
  <c r="G77" i="90"/>
  <c r="H77" i="90"/>
  <c r="I77" i="90"/>
  <c r="E78" i="90"/>
  <c r="J78" i="90" s="1"/>
  <c r="F78" i="90"/>
  <c r="G78" i="90"/>
  <c r="H78" i="90"/>
  <c r="I78" i="90"/>
  <c r="E79" i="90"/>
  <c r="F79" i="90"/>
  <c r="G79" i="90"/>
  <c r="H79" i="90"/>
  <c r="I79" i="90"/>
  <c r="J79" i="90"/>
  <c r="E80" i="90"/>
  <c r="J80" i="90" s="1"/>
  <c r="F80" i="90"/>
  <c r="G80" i="90"/>
  <c r="H80" i="90"/>
  <c r="I80" i="90"/>
  <c r="E81" i="90"/>
  <c r="F81" i="90"/>
  <c r="G81" i="90"/>
  <c r="H81" i="90"/>
  <c r="I81" i="90"/>
  <c r="E82" i="90"/>
  <c r="J82" i="90" s="1"/>
  <c r="F82" i="90"/>
  <c r="G82" i="90"/>
  <c r="H82" i="90"/>
  <c r="I82" i="90"/>
  <c r="E83" i="90"/>
  <c r="F83" i="90"/>
  <c r="G83" i="90"/>
  <c r="H83" i="90"/>
  <c r="I83" i="90"/>
  <c r="J83" i="90"/>
  <c r="E84" i="90"/>
  <c r="J84" i="90" s="1"/>
  <c r="F84" i="90"/>
  <c r="G84" i="90"/>
  <c r="H84" i="90"/>
  <c r="I84" i="90"/>
  <c r="E85" i="90"/>
  <c r="F85" i="90"/>
  <c r="J85" i="90" s="1"/>
  <c r="G85" i="90"/>
  <c r="H85" i="90"/>
  <c r="I85" i="90"/>
  <c r="E86" i="90"/>
  <c r="J86" i="90" s="1"/>
  <c r="F86" i="90"/>
  <c r="G86" i="90"/>
  <c r="H86" i="90"/>
  <c r="I86" i="90"/>
  <c r="E87" i="90"/>
  <c r="F87" i="90"/>
  <c r="G87" i="90"/>
  <c r="H87" i="90"/>
  <c r="I87" i="90"/>
  <c r="J87" i="90"/>
  <c r="E88" i="90"/>
  <c r="J88" i="90" s="1"/>
  <c r="F88" i="90"/>
  <c r="G88" i="90"/>
  <c r="H88" i="90"/>
  <c r="I88" i="90"/>
  <c r="E89" i="90"/>
  <c r="F89" i="90"/>
  <c r="J89" i="90" s="1"/>
  <c r="G89" i="90"/>
  <c r="H89" i="90"/>
  <c r="I89" i="90"/>
  <c r="E90" i="90"/>
  <c r="J90" i="90" s="1"/>
  <c r="F90" i="90"/>
  <c r="G90" i="90"/>
  <c r="H90" i="90"/>
  <c r="I90" i="90"/>
  <c r="E91" i="90"/>
  <c r="F91" i="90"/>
  <c r="G91" i="90"/>
  <c r="H91" i="90"/>
  <c r="I91" i="90"/>
  <c r="J91" i="90"/>
  <c r="E92" i="90"/>
  <c r="J92" i="90" s="1"/>
  <c r="F92" i="90"/>
  <c r="G92" i="90"/>
  <c r="H92" i="90"/>
  <c r="I92" i="90"/>
  <c r="E93" i="90"/>
  <c r="F93" i="90"/>
  <c r="J93" i="90" s="1"/>
  <c r="G93" i="90"/>
  <c r="H93" i="90"/>
  <c r="I93" i="90"/>
  <c r="E94" i="90"/>
  <c r="J94" i="90" s="1"/>
  <c r="F94" i="90"/>
  <c r="G94" i="90"/>
  <c r="H94" i="90"/>
  <c r="I94" i="90"/>
  <c r="E95" i="90"/>
  <c r="F95" i="90"/>
  <c r="G95" i="90"/>
  <c r="H95" i="90"/>
  <c r="I95" i="90"/>
  <c r="J95" i="90"/>
  <c r="E96" i="90"/>
  <c r="J96" i="90" s="1"/>
  <c r="F96" i="90"/>
  <c r="G96" i="90"/>
  <c r="H96" i="90"/>
  <c r="I96" i="90"/>
  <c r="E97" i="90"/>
  <c r="F97" i="90"/>
  <c r="J97" i="90" s="1"/>
  <c r="G97" i="90"/>
  <c r="H97" i="90"/>
  <c r="I97" i="90"/>
  <c r="E98" i="90"/>
  <c r="J98" i="90" s="1"/>
  <c r="F98" i="90"/>
  <c r="G98" i="90"/>
  <c r="H98" i="90"/>
  <c r="I98" i="90"/>
  <c r="E99" i="90"/>
  <c r="F99" i="90"/>
  <c r="G99" i="90"/>
  <c r="H99" i="90"/>
  <c r="I99" i="90"/>
  <c r="J99" i="90"/>
  <c r="I4" i="94"/>
  <c r="H4" i="94"/>
  <c r="G4" i="94"/>
  <c r="F4" i="94"/>
  <c r="E4" i="94"/>
  <c r="G4" i="93"/>
  <c r="F4" i="93"/>
  <c r="E4" i="93"/>
  <c r="I4" i="92"/>
  <c r="H4" i="92"/>
  <c r="G4" i="92"/>
  <c r="F4" i="92"/>
  <c r="E4" i="92"/>
  <c r="I4" i="91"/>
  <c r="H4" i="91"/>
  <c r="G4" i="91"/>
  <c r="F4" i="91"/>
  <c r="E4" i="91"/>
  <c r="I4" i="89"/>
  <c r="H4" i="89"/>
  <c r="G4" i="89"/>
  <c r="F4" i="89"/>
  <c r="E4" i="89"/>
  <c r="J4" i="90"/>
  <c r="I4" i="90"/>
  <c r="O4" i="90" s="1"/>
  <c r="H4" i="90"/>
  <c r="G4" i="90"/>
  <c r="F4" i="90"/>
  <c r="E4" i="90"/>
  <c r="J4" i="93"/>
  <c r="I4" i="93"/>
  <c r="K4" i="90"/>
  <c r="K19" i="88"/>
  <c r="L19" i="88"/>
  <c r="M19" i="88"/>
  <c r="N19" i="88"/>
  <c r="O19" i="88"/>
  <c r="P19" i="88"/>
  <c r="K20" i="88"/>
  <c r="L20" i="88"/>
  <c r="M20" i="88"/>
  <c r="N20" i="88"/>
  <c r="O20" i="88"/>
  <c r="P20" i="88"/>
  <c r="K21" i="88"/>
  <c r="L21" i="88"/>
  <c r="M21" i="88"/>
  <c r="N21" i="88"/>
  <c r="O21" i="88"/>
  <c r="P21" i="88"/>
  <c r="K22" i="88"/>
  <c r="L22" i="88"/>
  <c r="M22" i="88"/>
  <c r="N22" i="88"/>
  <c r="O22" i="88"/>
  <c r="P22" i="88"/>
  <c r="K23" i="88"/>
  <c r="L23" i="88"/>
  <c r="M23" i="88"/>
  <c r="N23" i="88"/>
  <c r="O23" i="88"/>
  <c r="P23" i="88"/>
  <c r="K24" i="88"/>
  <c r="L24" i="88"/>
  <c r="M24" i="88"/>
  <c r="N24" i="88"/>
  <c r="O24" i="88"/>
  <c r="P24" i="88"/>
  <c r="K25" i="88"/>
  <c r="L25" i="88"/>
  <c r="M25" i="88"/>
  <c r="N25" i="88"/>
  <c r="O25" i="88"/>
  <c r="P25" i="88"/>
  <c r="K26" i="88"/>
  <c r="L26" i="88"/>
  <c r="M26" i="88"/>
  <c r="N26" i="88"/>
  <c r="O26" i="88"/>
  <c r="P26" i="88"/>
  <c r="K27" i="88"/>
  <c r="L27" i="88"/>
  <c r="M27" i="88"/>
  <c r="N27" i="88"/>
  <c r="O27" i="88"/>
  <c r="P27" i="88"/>
  <c r="K28" i="88"/>
  <c r="L28" i="88"/>
  <c r="M28" i="88"/>
  <c r="N28" i="88"/>
  <c r="O28" i="88"/>
  <c r="P28" i="88"/>
  <c r="K29" i="88"/>
  <c r="L29" i="88"/>
  <c r="M29" i="88"/>
  <c r="N29" i="88"/>
  <c r="O29" i="88"/>
  <c r="P29" i="88"/>
  <c r="K30" i="88"/>
  <c r="L30" i="88"/>
  <c r="M30" i="88"/>
  <c r="N30" i="88"/>
  <c r="O30" i="88"/>
  <c r="P30" i="88"/>
  <c r="K31" i="88"/>
  <c r="L31" i="88"/>
  <c r="M31" i="88"/>
  <c r="N31" i="88"/>
  <c r="O31" i="88"/>
  <c r="P31" i="88"/>
  <c r="K32" i="88"/>
  <c r="L32" i="88"/>
  <c r="M32" i="88"/>
  <c r="N32" i="88"/>
  <c r="O32" i="88"/>
  <c r="P32" i="88"/>
  <c r="K33" i="88"/>
  <c r="L33" i="88"/>
  <c r="M33" i="88"/>
  <c r="N33" i="88"/>
  <c r="O33" i="88"/>
  <c r="P33" i="88"/>
  <c r="K34" i="88"/>
  <c r="L34" i="88"/>
  <c r="M34" i="88"/>
  <c r="N34" i="88"/>
  <c r="O34" i="88"/>
  <c r="P34" i="88"/>
  <c r="K35" i="88"/>
  <c r="L35" i="88"/>
  <c r="M35" i="88"/>
  <c r="N35" i="88"/>
  <c r="O35" i="88"/>
  <c r="P35" i="88"/>
  <c r="K36" i="88"/>
  <c r="L36" i="88"/>
  <c r="M36" i="88"/>
  <c r="N36" i="88"/>
  <c r="O36" i="88"/>
  <c r="P36" i="88"/>
  <c r="K37" i="88"/>
  <c r="L37" i="88"/>
  <c r="M37" i="88"/>
  <c r="N37" i="88"/>
  <c r="O37" i="88"/>
  <c r="P37" i="88"/>
  <c r="K38" i="88"/>
  <c r="L38" i="88"/>
  <c r="M38" i="88"/>
  <c r="N38" i="88"/>
  <c r="O38" i="88"/>
  <c r="P38" i="88"/>
  <c r="K39" i="88"/>
  <c r="L39" i="88"/>
  <c r="M39" i="88"/>
  <c r="N39" i="88"/>
  <c r="O39" i="88"/>
  <c r="P39" i="88"/>
  <c r="K40" i="88"/>
  <c r="L40" i="88"/>
  <c r="M40" i="88"/>
  <c r="N40" i="88"/>
  <c r="O40" i="88"/>
  <c r="P40" i="88"/>
  <c r="K41" i="88"/>
  <c r="L41" i="88"/>
  <c r="M41" i="88"/>
  <c r="N41" i="88"/>
  <c r="O41" i="88"/>
  <c r="P41" i="88"/>
  <c r="K42" i="88"/>
  <c r="L42" i="88"/>
  <c r="M42" i="88"/>
  <c r="N42" i="88"/>
  <c r="O42" i="88"/>
  <c r="P42" i="88"/>
  <c r="K43" i="88"/>
  <c r="L43" i="88"/>
  <c r="M43" i="88"/>
  <c r="N43" i="88"/>
  <c r="O43" i="88"/>
  <c r="P43" i="88"/>
  <c r="K44" i="88"/>
  <c r="L44" i="88"/>
  <c r="M44" i="88"/>
  <c r="N44" i="88"/>
  <c r="O44" i="88"/>
  <c r="P44" i="88"/>
  <c r="K45" i="88"/>
  <c r="L45" i="88"/>
  <c r="M45" i="88"/>
  <c r="N45" i="88"/>
  <c r="O45" i="88"/>
  <c r="P45" i="88"/>
  <c r="K46" i="88"/>
  <c r="L46" i="88"/>
  <c r="M46" i="88"/>
  <c r="N46" i="88"/>
  <c r="O46" i="88"/>
  <c r="P46" i="88"/>
  <c r="K47" i="88"/>
  <c r="L47" i="88"/>
  <c r="M47" i="88"/>
  <c r="N47" i="88"/>
  <c r="O47" i="88"/>
  <c r="P47" i="88"/>
  <c r="K48" i="88"/>
  <c r="L48" i="88"/>
  <c r="M48" i="88"/>
  <c r="N48" i="88"/>
  <c r="O48" i="88"/>
  <c r="P48" i="88"/>
  <c r="K49" i="88"/>
  <c r="L49" i="88"/>
  <c r="M49" i="88"/>
  <c r="N49" i="88"/>
  <c r="O49" i="88"/>
  <c r="P49" i="88"/>
  <c r="K50" i="88"/>
  <c r="L50" i="88"/>
  <c r="M50" i="88"/>
  <c r="N50" i="88"/>
  <c r="O50" i="88"/>
  <c r="P50" i="88"/>
  <c r="K51" i="88"/>
  <c r="L51" i="88"/>
  <c r="M51" i="88"/>
  <c r="N51" i="88"/>
  <c r="O51" i="88"/>
  <c r="P51" i="88"/>
  <c r="K52" i="88"/>
  <c r="L52" i="88"/>
  <c r="M52" i="88"/>
  <c r="N52" i="88"/>
  <c r="O52" i="88"/>
  <c r="P52" i="88"/>
  <c r="K53" i="88"/>
  <c r="L53" i="88"/>
  <c r="M53" i="88"/>
  <c r="N53" i="88"/>
  <c r="O53" i="88"/>
  <c r="P53" i="88"/>
  <c r="K54" i="88"/>
  <c r="L54" i="88"/>
  <c r="M54" i="88"/>
  <c r="N54" i="88"/>
  <c r="O54" i="88"/>
  <c r="P54" i="88"/>
  <c r="K55" i="88"/>
  <c r="L55" i="88"/>
  <c r="M55" i="88"/>
  <c r="N55" i="88"/>
  <c r="O55" i="88"/>
  <c r="P55" i="88"/>
  <c r="K56" i="88"/>
  <c r="L56" i="88"/>
  <c r="M56" i="88"/>
  <c r="N56" i="88"/>
  <c r="O56" i="88"/>
  <c r="P56" i="88"/>
  <c r="K57" i="88"/>
  <c r="L57" i="88"/>
  <c r="M57" i="88"/>
  <c r="N57" i="88"/>
  <c r="O57" i="88"/>
  <c r="P57" i="88"/>
  <c r="K58" i="88"/>
  <c r="L58" i="88"/>
  <c r="M58" i="88"/>
  <c r="N58" i="88"/>
  <c r="O58" i="88"/>
  <c r="P58" i="88"/>
  <c r="K59" i="88"/>
  <c r="L59" i="88"/>
  <c r="M59" i="88"/>
  <c r="N59" i="88"/>
  <c r="O59" i="88"/>
  <c r="P59" i="88"/>
  <c r="K60" i="88"/>
  <c r="L60" i="88"/>
  <c r="M60" i="88"/>
  <c r="N60" i="88"/>
  <c r="O60" i="88"/>
  <c r="P60" i="88"/>
  <c r="K61" i="88"/>
  <c r="L61" i="88"/>
  <c r="M61" i="88"/>
  <c r="N61" i="88"/>
  <c r="O61" i="88"/>
  <c r="P61" i="88"/>
  <c r="K62" i="88"/>
  <c r="L62" i="88"/>
  <c r="M62" i="88"/>
  <c r="N62" i="88"/>
  <c r="O62" i="88"/>
  <c r="P62" i="88"/>
  <c r="K63" i="88"/>
  <c r="L63" i="88"/>
  <c r="M63" i="88"/>
  <c r="N63" i="88"/>
  <c r="O63" i="88"/>
  <c r="P63" i="88"/>
  <c r="K64" i="88"/>
  <c r="L64" i="88"/>
  <c r="M64" i="88"/>
  <c r="N64" i="88"/>
  <c r="O64" i="88"/>
  <c r="P64" i="88"/>
  <c r="K65" i="88"/>
  <c r="L65" i="88"/>
  <c r="M65" i="88"/>
  <c r="N65" i="88"/>
  <c r="O65" i="88"/>
  <c r="P65" i="88"/>
  <c r="K66" i="88"/>
  <c r="L66" i="88"/>
  <c r="M66" i="88"/>
  <c r="N66" i="88"/>
  <c r="O66" i="88"/>
  <c r="P66" i="88"/>
  <c r="K67" i="88"/>
  <c r="L67" i="88"/>
  <c r="M67" i="88"/>
  <c r="N67" i="88"/>
  <c r="O67" i="88"/>
  <c r="P67" i="88"/>
  <c r="K68" i="88"/>
  <c r="L68" i="88"/>
  <c r="M68" i="88"/>
  <c r="N68" i="88"/>
  <c r="O68" i="88"/>
  <c r="P68" i="88"/>
  <c r="K69" i="88"/>
  <c r="L69" i="88"/>
  <c r="M69" i="88"/>
  <c r="N69" i="88"/>
  <c r="O69" i="88"/>
  <c r="P69" i="88"/>
  <c r="K70" i="88"/>
  <c r="L70" i="88"/>
  <c r="M70" i="88"/>
  <c r="N70" i="88"/>
  <c r="O70" i="88"/>
  <c r="P70" i="88"/>
  <c r="K71" i="88"/>
  <c r="L71" i="88"/>
  <c r="M71" i="88"/>
  <c r="N71" i="88"/>
  <c r="O71" i="88"/>
  <c r="P71" i="88"/>
  <c r="K72" i="88"/>
  <c r="L72" i="88"/>
  <c r="M72" i="88"/>
  <c r="N72" i="88"/>
  <c r="O72" i="88"/>
  <c r="P72" i="88"/>
  <c r="K73" i="88"/>
  <c r="L73" i="88"/>
  <c r="M73" i="88"/>
  <c r="N73" i="88"/>
  <c r="O73" i="88"/>
  <c r="P73" i="88"/>
  <c r="K74" i="88"/>
  <c r="L74" i="88"/>
  <c r="M74" i="88"/>
  <c r="N74" i="88"/>
  <c r="O74" i="88"/>
  <c r="P74" i="88"/>
  <c r="K75" i="88"/>
  <c r="L75" i="88"/>
  <c r="M75" i="88"/>
  <c r="N75" i="88"/>
  <c r="O75" i="88"/>
  <c r="P75" i="88"/>
  <c r="K76" i="88"/>
  <c r="L76" i="88"/>
  <c r="M76" i="88"/>
  <c r="N76" i="88"/>
  <c r="O76" i="88"/>
  <c r="P76" i="88"/>
  <c r="K77" i="88"/>
  <c r="L77" i="88"/>
  <c r="M77" i="88"/>
  <c r="N77" i="88"/>
  <c r="O77" i="88"/>
  <c r="P77" i="88"/>
  <c r="K78" i="88"/>
  <c r="L78" i="88"/>
  <c r="M78" i="88"/>
  <c r="N78" i="88"/>
  <c r="O78" i="88"/>
  <c r="P78" i="88"/>
  <c r="K79" i="88"/>
  <c r="L79" i="88"/>
  <c r="M79" i="88"/>
  <c r="N79" i="88"/>
  <c r="O79" i="88"/>
  <c r="P79" i="88"/>
  <c r="K80" i="88"/>
  <c r="L80" i="88"/>
  <c r="M80" i="88"/>
  <c r="N80" i="88"/>
  <c r="O80" i="88"/>
  <c r="P80" i="88"/>
  <c r="K81" i="88"/>
  <c r="L81" i="88"/>
  <c r="M81" i="88"/>
  <c r="N81" i="88"/>
  <c r="O81" i="88"/>
  <c r="P81" i="88"/>
  <c r="K82" i="88"/>
  <c r="L82" i="88"/>
  <c r="M82" i="88"/>
  <c r="N82" i="88"/>
  <c r="O82" i="88"/>
  <c r="P82" i="88"/>
  <c r="K83" i="88"/>
  <c r="L83" i="88"/>
  <c r="M83" i="88"/>
  <c r="N83" i="88"/>
  <c r="O83" i="88"/>
  <c r="P83" i="88"/>
  <c r="K84" i="88"/>
  <c r="L84" i="88"/>
  <c r="M84" i="88"/>
  <c r="N84" i="88"/>
  <c r="O84" i="88"/>
  <c r="P84" i="88"/>
  <c r="K85" i="88"/>
  <c r="L85" i="88"/>
  <c r="M85" i="88"/>
  <c r="N85" i="88"/>
  <c r="O85" i="88"/>
  <c r="P85" i="88"/>
  <c r="K86" i="88"/>
  <c r="L86" i="88"/>
  <c r="M86" i="88"/>
  <c r="N86" i="88"/>
  <c r="O86" i="88"/>
  <c r="P86" i="88"/>
  <c r="K87" i="88"/>
  <c r="L87" i="88"/>
  <c r="M87" i="88"/>
  <c r="N87" i="88"/>
  <c r="O87" i="88"/>
  <c r="P87" i="88"/>
  <c r="K88" i="88"/>
  <c r="L88" i="88"/>
  <c r="M88" i="88"/>
  <c r="N88" i="88"/>
  <c r="O88" i="88"/>
  <c r="P88" i="88"/>
  <c r="K89" i="88"/>
  <c r="L89" i="88"/>
  <c r="M89" i="88"/>
  <c r="N89" i="88"/>
  <c r="O89" i="88"/>
  <c r="P89" i="88"/>
  <c r="K90" i="88"/>
  <c r="L90" i="88"/>
  <c r="M90" i="88"/>
  <c r="N90" i="88"/>
  <c r="O90" i="88"/>
  <c r="P90" i="88"/>
  <c r="K91" i="88"/>
  <c r="L91" i="88"/>
  <c r="M91" i="88"/>
  <c r="N91" i="88"/>
  <c r="O91" i="88"/>
  <c r="P91" i="88"/>
  <c r="K92" i="88"/>
  <c r="L92" i="88"/>
  <c r="M92" i="88"/>
  <c r="N92" i="88"/>
  <c r="O92" i="88"/>
  <c r="P92" i="88"/>
  <c r="K93" i="88"/>
  <c r="L93" i="88"/>
  <c r="M93" i="88"/>
  <c r="N93" i="88"/>
  <c r="O93" i="88"/>
  <c r="P93" i="88"/>
  <c r="K94" i="88"/>
  <c r="L94" i="88"/>
  <c r="M94" i="88"/>
  <c r="N94" i="88"/>
  <c r="O94" i="88"/>
  <c r="P94" i="88"/>
  <c r="K95" i="88"/>
  <c r="L95" i="88"/>
  <c r="M95" i="88"/>
  <c r="N95" i="88"/>
  <c r="O95" i="88"/>
  <c r="P95" i="88"/>
  <c r="K96" i="88"/>
  <c r="L96" i="88"/>
  <c r="M96" i="88"/>
  <c r="N96" i="88"/>
  <c r="O96" i="88"/>
  <c r="P96" i="88"/>
  <c r="K97" i="88"/>
  <c r="L97" i="88"/>
  <c r="M97" i="88"/>
  <c r="N97" i="88"/>
  <c r="O97" i="88"/>
  <c r="P97" i="88"/>
  <c r="K98" i="88"/>
  <c r="L98" i="88"/>
  <c r="M98" i="88"/>
  <c r="N98" i="88"/>
  <c r="O98" i="88"/>
  <c r="P98" i="88"/>
  <c r="K99" i="88"/>
  <c r="L99" i="88"/>
  <c r="M99" i="88"/>
  <c r="N99" i="88"/>
  <c r="O99" i="88"/>
  <c r="P99" i="88"/>
  <c r="K5" i="88"/>
  <c r="L5" i="88"/>
  <c r="M5" i="88"/>
  <c r="N5" i="88"/>
  <c r="O5" i="88"/>
  <c r="P5" i="88"/>
  <c r="K6" i="88"/>
  <c r="L6" i="88"/>
  <c r="M6" i="88"/>
  <c r="N6" i="88"/>
  <c r="O6" i="88"/>
  <c r="P6" i="88"/>
  <c r="K7" i="88"/>
  <c r="L7" i="88"/>
  <c r="M7" i="88"/>
  <c r="N7" i="88"/>
  <c r="O7" i="88"/>
  <c r="P7" i="88"/>
  <c r="K8" i="88"/>
  <c r="L8" i="88"/>
  <c r="M8" i="88"/>
  <c r="N8" i="88"/>
  <c r="O8" i="88"/>
  <c r="P8" i="88"/>
  <c r="K9" i="88"/>
  <c r="L9" i="88"/>
  <c r="M9" i="88"/>
  <c r="N9" i="88"/>
  <c r="O9" i="88"/>
  <c r="P9" i="88"/>
  <c r="K10" i="88"/>
  <c r="L10" i="88"/>
  <c r="M10" i="88"/>
  <c r="N10" i="88"/>
  <c r="O10" i="88"/>
  <c r="P10" i="88"/>
  <c r="K11" i="88"/>
  <c r="L11" i="88"/>
  <c r="M11" i="88"/>
  <c r="N11" i="88"/>
  <c r="O11" i="88"/>
  <c r="P11" i="88"/>
  <c r="K12" i="88"/>
  <c r="L12" i="88"/>
  <c r="M12" i="88"/>
  <c r="N12" i="88"/>
  <c r="O12" i="88"/>
  <c r="P12" i="88"/>
  <c r="K13" i="88"/>
  <c r="L13" i="88"/>
  <c r="M13" i="88"/>
  <c r="N13" i="88"/>
  <c r="O13" i="88"/>
  <c r="P13" i="88"/>
  <c r="K14" i="88"/>
  <c r="L14" i="88"/>
  <c r="M14" i="88"/>
  <c r="N14" i="88"/>
  <c r="O14" i="88"/>
  <c r="P14" i="88"/>
  <c r="K15" i="88"/>
  <c r="L15" i="88"/>
  <c r="M15" i="88"/>
  <c r="N15" i="88"/>
  <c r="O15" i="88"/>
  <c r="P15" i="88"/>
  <c r="K16" i="88"/>
  <c r="L16" i="88"/>
  <c r="M16" i="88"/>
  <c r="N16" i="88"/>
  <c r="O16" i="88"/>
  <c r="P16" i="88"/>
  <c r="K17" i="88"/>
  <c r="L17" i="88"/>
  <c r="M17" i="88"/>
  <c r="N17" i="88"/>
  <c r="O17" i="88"/>
  <c r="P17" i="88"/>
  <c r="K18" i="88"/>
  <c r="L18" i="88"/>
  <c r="M18" i="88"/>
  <c r="N18" i="88"/>
  <c r="O18" i="88"/>
  <c r="P18" i="88"/>
  <c r="J26" i="88"/>
  <c r="J34" i="88"/>
  <c r="J42" i="88"/>
  <c r="J50" i="88"/>
  <c r="J58" i="88"/>
  <c r="J66" i="88"/>
  <c r="J74" i="88"/>
  <c r="J82" i="88"/>
  <c r="J90" i="88"/>
  <c r="J98" i="88"/>
  <c r="E19" i="88"/>
  <c r="J19" i="88" s="1"/>
  <c r="F19" i="88"/>
  <c r="G19" i="88"/>
  <c r="H19" i="88"/>
  <c r="I19" i="88"/>
  <c r="E20" i="88"/>
  <c r="J20" i="88" s="1"/>
  <c r="F20" i="88"/>
  <c r="G20" i="88"/>
  <c r="H20" i="88"/>
  <c r="I20" i="88"/>
  <c r="E21" i="88"/>
  <c r="J21" i="88" s="1"/>
  <c r="F21" i="88"/>
  <c r="G21" i="88"/>
  <c r="H21" i="88"/>
  <c r="I21" i="88"/>
  <c r="E22" i="88"/>
  <c r="F22" i="88"/>
  <c r="G22" i="88"/>
  <c r="H22" i="88"/>
  <c r="I22" i="88"/>
  <c r="E23" i="88"/>
  <c r="F23" i="88"/>
  <c r="J23" i="88" s="1"/>
  <c r="G23" i="88"/>
  <c r="H23" i="88"/>
  <c r="I23" i="88"/>
  <c r="E24" i="88"/>
  <c r="J24" i="88" s="1"/>
  <c r="F24" i="88"/>
  <c r="G24" i="88"/>
  <c r="H24" i="88"/>
  <c r="I24" i="88"/>
  <c r="E25" i="88"/>
  <c r="J25" i="88" s="1"/>
  <c r="F25" i="88"/>
  <c r="G25" i="88"/>
  <c r="H25" i="88"/>
  <c r="I25" i="88"/>
  <c r="E26" i="88"/>
  <c r="F26" i="88"/>
  <c r="G26" i="88"/>
  <c r="H26" i="88"/>
  <c r="I26" i="88"/>
  <c r="E27" i="88"/>
  <c r="J27" i="88" s="1"/>
  <c r="F27" i="88"/>
  <c r="G27" i="88"/>
  <c r="H27" i="88"/>
  <c r="I27" i="88"/>
  <c r="E28" i="88"/>
  <c r="J28" i="88" s="1"/>
  <c r="F28" i="88"/>
  <c r="G28" i="88"/>
  <c r="H28" i="88"/>
  <c r="I28" i="88"/>
  <c r="E29" i="88"/>
  <c r="J29" i="88" s="1"/>
  <c r="F29" i="88"/>
  <c r="G29" i="88"/>
  <c r="H29" i="88"/>
  <c r="I29" i="88"/>
  <c r="E30" i="88"/>
  <c r="J30" i="88" s="1"/>
  <c r="F30" i="88"/>
  <c r="G30" i="88"/>
  <c r="H30" i="88"/>
  <c r="I30" i="88"/>
  <c r="E31" i="88"/>
  <c r="F31" i="88"/>
  <c r="J31" i="88" s="1"/>
  <c r="G31" i="88"/>
  <c r="H31" i="88"/>
  <c r="I31" i="88"/>
  <c r="E32" i="88"/>
  <c r="J32" i="88" s="1"/>
  <c r="F32" i="88"/>
  <c r="G32" i="88"/>
  <c r="H32" i="88"/>
  <c r="I32" i="88"/>
  <c r="E33" i="88"/>
  <c r="J33" i="88" s="1"/>
  <c r="F33" i="88"/>
  <c r="G33" i="88"/>
  <c r="H33" i="88"/>
  <c r="I33" i="88"/>
  <c r="E34" i="88"/>
  <c r="F34" i="88"/>
  <c r="G34" i="88"/>
  <c r="H34" i="88"/>
  <c r="I34" i="88"/>
  <c r="E35" i="88"/>
  <c r="J35" i="88" s="1"/>
  <c r="F35" i="88"/>
  <c r="G35" i="88"/>
  <c r="H35" i="88"/>
  <c r="I35" i="88"/>
  <c r="E36" i="88"/>
  <c r="J36" i="88" s="1"/>
  <c r="F36" i="88"/>
  <c r="G36" i="88"/>
  <c r="H36" i="88"/>
  <c r="I36" i="88"/>
  <c r="E37" i="88"/>
  <c r="J37" i="88" s="1"/>
  <c r="F37" i="88"/>
  <c r="G37" i="88"/>
  <c r="H37" i="88"/>
  <c r="I37" i="88"/>
  <c r="E38" i="88"/>
  <c r="J38" i="88" s="1"/>
  <c r="F38" i="88"/>
  <c r="G38" i="88"/>
  <c r="H38" i="88"/>
  <c r="I38" i="88"/>
  <c r="E39" i="88"/>
  <c r="F39" i="88"/>
  <c r="J39" i="88" s="1"/>
  <c r="G39" i="88"/>
  <c r="H39" i="88"/>
  <c r="I39" i="88"/>
  <c r="E40" i="88"/>
  <c r="J40" i="88" s="1"/>
  <c r="F40" i="88"/>
  <c r="G40" i="88"/>
  <c r="H40" i="88"/>
  <c r="I40" i="88"/>
  <c r="E41" i="88"/>
  <c r="J41" i="88" s="1"/>
  <c r="F41" i="88"/>
  <c r="G41" i="88"/>
  <c r="H41" i="88"/>
  <c r="I41" i="88"/>
  <c r="E42" i="88"/>
  <c r="F42" i="88"/>
  <c r="G42" i="88"/>
  <c r="H42" i="88"/>
  <c r="I42" i="88"/>
  <c r="E43" i="88"/>
  <c r="J43" i="88" s="1"/>
  <c r="F43" i="88"/>
  <c r="G43" i="88"/>
  <c r="H43" i="88"/>
  <c r="I43" i="88"/>
  <c r="E44" i="88"/>
  <c r="J44" i="88" s="1"/>
  <c r="F44" i="88"/>
  <c r="G44" i="88"/>
  <c r="H44" i="88"/>
  <c r="I44" i="88"/>
  <c r="E45" i="88"/>
  <c r="J45" i="88" s="1"/>
  <c r="F45" i="88"/>
  <c r="G45" i="88"/>
  <c r="H45" i="88"/>
  <c r="I45" i="88"/>
  <c r="E46" i="88"/>
  <c r="J46" i="88" s="1"/>
  <c r="F46" i="88"/>
  <c r="G46" i="88"/>
  <c r="H46" i="88"/>
  <c r="I46" i="88"/>
  <c r="E47" i="88"/>
  <c r="F47" i="88"/>
  <c r="J47" i="88" s="1"/>
  <c r="G47" i="88"/>
  <c r="H47" i="88"/>
  <c r="I47" i="88"/>
  <c r="E48" i="88"/>
  <c r="J48" i="88" s="1"/>
  <c r="F48" i="88"/>
  <c r="G48" i="88"/>
  <c r="H48" i="88"/>
  <c r="I48" i="88"/>
  <c r="E49" i="88"/>
  <c r="J49" i="88" s="1"/>
  <c r="F49" i="88"/>
  <c r="G49" i="88"/>
  <c r="H49" i="88"/>
  <c r="I49" i="88"/>
  <c r="E50" i="88"/>
  <c r="F50" i="88"/>
  <c r="G50" i="88"/>
  <c r="H50" i="88"/>
  <c r="I50" i="88"/>
  <c r="E51" i="88"/>
  <c r="J51" i="88" s="1"/>
  <c r="F51" i="88"/>
  <c r="G51" i="88"/>
  <c r="H51" i="88"/>
  <c r="I51" i="88"/>
  <c r="E52" i="88"/>
  <c r="J52" i="88" s="1"/>
  <c r="F52" i="88"/>
  <c r="G52" i="88"/>
  <c r="H52" i="88"/>
  <c r="I52" i="88"/>
  <c r="E53" i="88"/>
  <c r="J53" i="88" s="1"/>
  <c r="F53" i="88"/>
  <c r="G53" i="88"/>
  <c r="H53" i="88"/>
  <c r="I53" i="88"/>
  <c r="E54" i="88"/>
  <c r="J54" i="88" s="1"/>
  <c r="F54" i="88"/>
  <c r="G54" i="88"/>
  <c r="H54" i="88"/>
  <c r="I54" i="88"/>
  <c r="E55" i="88"/>
  <c r="F55" i="88"/>
  <c r="J55" i="88" s="1"/>
  <c r="G55" i="88"/>
  <c r="H55" i="88"/>
  <c r="I55" i="88"/>
  <c r="E56" i="88"/>
  <c r="J56" i="88" s="1"/>
  <c r="F56" i="88"/>
  <c r="G56" i="88"/>
  <c r="H56" i="88"/>
  <c r="I56" i="88"/>
  <c r="E57" i="88"/>
  <c r="J57" i="88" s="1"/>
  <c r="F57" i="88"/>
  <c r="G57" i="88"/>
  <c r="H57" i="88"/>
  <c r="I57" i="88"/>
  <c r="E58" i="88"/>
  <c r="F58" i="88"/>
  <c r="G58" i="88"/>
  <c r="H58" i="88"/>
  <c r="I58" i="88"/>
  <c r="E59" i="88"/>
  <c r="J59" i="88" s="1"/>
  <c r="F59" i="88"/>
  <c r="G59" i="88"/>
  <c r="H59" i="88"/>
  <c r="I59" i="88"/>
  <c r="E60" i="88"/>
  <c r="J60" i="88" s="1"/>
  <c r="F60" i="88"/>
  <c r="G60" i="88"/>
  <c r="H60" i="88"/>
  <c r="I60" i="88"/>
  <c r="E61" i="88"/>
  <c r="J61" i="88" s="1"/>
  <c r="F61" i="88"/>
  <c r="G61" i="88"/>
  <c r="H61" i="88"/>
  <c r="I61" i="88"/>
  <c r="E62" i="88"/>
  <c r="J62" i="88" s="1"/>
  <c r="F62" i="88"/>
  <c r="G62" i="88"/>
  <c r="H62" i="88"/>
  <c r="I62" i="88"/>
  <c r="E63" i="88"/>
  <c r="F63" i="88"/>
  <c r="J63" i="88" s="1"/>
  <c r="G63" i="88"/>
  <c r="H63" i="88"/>
  <c r="I63" i="88"/>
  <c r="E64" i="88"/>
  <c r="J64" i="88" s="1"/>
  <c r="F64" i="88"/>
  <c r="G64" i="88"/>
  <c r="H64" i="88"/>
  <c r="I64" i="88"/>
  <c r="E65" i="88"/>
  <c r="J65" i="88" s="1"/>
  <c r="F65" i="88"/>
  <c r="G65" i="88"/>
  <c r="H65" i="88"/>
  <c r="I65" i="88"/>
  <c r="E66" i="88"/>
  <c r="F66" i="88"/>
  <c r="G66" i="88"/>
  <c r="H66" i="88"/>
  <c r="I66" i="88"/>
  <c r="E67" i="88"/>
  <c r="J67" i="88" s="1"/>
  <c r="F67" i="88"/>
  <c r="G67" i="88"/>
  <c r="H67" i="88"/>
  <c r="I67" i="88"/>
  <c r="E68" i="88"/>
  <c r="J68" i="88" s="1"/>
  <c r="F68" i="88"/>
  <c r="G68" i="88"/>
  <c r="H68" i="88"/>
  <c r="I68" i="88"/>
  <c r="E69" i="88"/>
  <c r="J69" i="88" s="1"/>
  <c r="F69" i="88"/>
  <c r="G69" i="88"/>
  <c r="H69" i="88"/>
  <c r="I69" i="88"/>
  <c r="E70" i="88"/>
  <c r="J70" i="88" s="1"/>
  <c r="F70" i="88"/>
  <c r="G70" i="88"/>
  <c r="H70" i="88"/>
  <c r="I70" i="88"/>
  <c r="E71" i="88"/>
  <c r="F71" i="88"/>
  <c r="J71" i="88" s="1"/>
  <c r="G71" i="88"/>
  <c r="H71" i="88"/>
  <c r="I71" i="88"/>
  <c r="E72" i="88"/>
  <c r="J72" i="88" s="1"/>
  <c r="F72" i="88"/>
  <c r="G72" i="88"/>
  <c r="H72" i="88"/>
  <c r="I72" i="88"/>
  <c r="E73" i="88"/>
  <c r="J73" i="88" s="1"/>
  <c r="F73" i="88"/>
  <c r="G73" i="88"/>
  <c r="H73" i="88"/>
  <c r="I73" i="88"/>
  <c r="E74" i="88"/>
  <c r="F74" i="88"/>
  <c r="G74" i="88"/>
  <c r="H74" i="88"/>
  <c r="I74" i="88"/>
  <c r="E75" i="88"/>
  <c r="J75" i="88" s="1"/>
  <c r="F75" i="88"/>
  <c r="G75" i="88"/>
  <c r="H75" i="88"/>
  <c r="I75" i="88"/>
  <c r="E76" i="88"/>
  <c r="J76" i="88" s="1"/>
  <c r="F76" i="88"/>
  <c r="G76" i="88"/>
  <c r="H76" i="88"/>
  <c r="I76" i="88"/>
  <c r="E77" i="88"/>
  <c r="J77" i="88" s="1"/>
  <c r="F77" i="88"/>
  <c r="G77" i="88"/>
  <c r="H77" i="88"/>
  <c r="I77" i="88"/>
  <c r="E78" i="88"/>
  <c r="J78" i="88" s="1"/>
  <c r="F78" i="88"/>
  <c r="G78" i="88"/>
  <c r="H78" i="88"/>
  <c r="I78" i="88"/>
  <c r="E79" i="88"/>
  <c r="F79" i="88"/>
  <c r="J79" i="88" s="1"/>
  <c r="G79" i="88"/>
  <c r="H79" i="88"/>
  <c r="I79" i="88"/>
  <c r="E80" i="88"/>
  <c r="J80" i="88" s="1"/>
  <c r="F80" i="88"/>
  <c r="G80" i="88"/>
  <c r="H80" i="88"/>
  <c r="I80" i="88"/>
  <c r="E81" i="88"/>
  <c r="J81" i="88" s="1"/>
  <c r="F81" i="88"/>
  <c r="G81" i="88"/>
  <c r="H81" i="88"/>
  <c r="I81" i="88"/>
  <c r="E82" i="88"/>
  <c r="F82" i="88"/>
  <c r="G82" i="88"/>
  <c r="H82" i="88"/>
  <c r="I82" i="88"/>
  <c r="E83" i="88"/>
  <c r="J83" i="88" s="1"/>
  <c r="F83" i="88"/>
  <c r="G83" i="88"/>
  <c r="H83" i="88"/>
  <c r="I83" i="88"/>
  <c r="E84" i="88"/>
  <c r="J84" i="88" s="1"/>
  <c r="F84" i="88"/>
  <c r="G84" i="88"/>
  <c r="H84" i="88"/>
  <c r="I84" i="88"/>
  <c r="E85" i="88"/>
  <c r="J85" i="88" s="1"/>
  <c r="F85" i="88"/>
  <c r="G85" i="88"/>
  <c r="H85" i="88"/>
  <c r="I85" i="88"/>
  <c r="E86" i="88"/>
  <c r="J86" i="88" s="1"/>
  <c r="F86" i="88"/>
  <c r="G86" i="88"/>
  <c r="H86" i="88"/>
  <c r="I86" i="88"/>
  <c r="E87" i="88"/>
  <c r="F87" i="88"/>
  <c r="J87" i="88" s="1"/>
  <c r="G87" i="88"/>
  <c r="H87" i="88"/>
  <c r="I87" i="88"/>
  <c r="E88" i="88"/>
  <c r="J88" i="88" s="1"/>
  <c r="F88" i="88"/>
  <c r="G88" i="88"/>
  <c r="H88" i="88"/>
  <c r="I88" i="88"/>
  <c r="E89" i="88"/>
  <c r="J89" i="88" s="1"/>
  <c r="F89" i="88"/>
  <c r="G89" i="88"/>
  <c r="H89" i="88"/>
  <c r="I89" i="88"/>
  <c r="E90" i="88"/>
  <c r="F90" i="88"/>
  <c r="G90" i="88"/>
  <c r="H90" i="88"/>
  <c r="I90" i="88"/>
  <c r="E91" i="88"/>
  <c r="J91" i="88" s="1"/>
  <c r="F91" i="88"/>
  <c r="G91" i="88"/>
  <c r="H91" i="88"/>
  <c r="I91" i="88"/>
  <c r="E92" i="88"/>
  <c r="J92" i="88" s="1"/>
  <c r="F92" i="88"/>
  <c r="G92" i="88"/>
  <c r="H92" i="88"/>
  <c r="I92" i="88"/>
  <c r="E93" i="88"/>
  <c r="J93" i="88" s="1"/>
  <c r="F93" i="88"/>
  <c r="G93" i="88"/>
  <c r="H93" i="88"/>
  <c r="I93" i="88"/>
  <c r="E94" i="88"/>
  <c r="J94" i="88" s="1"/>
  <c r="F94" i="88"/>
  <c r="G94" i="88"/>
  <c r="H94" i="88"/>
  <c r="I94" i="88"/>
  <c r="E95" i="88"/>
  <c r="F95" i="88"/>
  <c r="J95" i="88" s="1"/>
  <c r="G95" i="88"/>
  <c r="H95" i="88"/>
  <c r="I95" i="88"/>
  <c r="E96" i="88"/>
  <c r="J96" i="88" s="1"/>
  <c r="F96" i="88"/>
  <c r="G96" i="88"/>
  <c r="H96" i="88"/>
  <c r="I96" i="88"/>
  <c r="E97" i="88"/>
  <c r="J97" i="88" s="1"/>
  <c r="F97" i="88"/>
  <c r="G97" i="88"/>
  <c r="H97" i="88"/>
  <c r="I97" i="88"/>
  <c r="E98" i="88"/>
  <c r="F98" i="88"/>
  <c r="G98" i="88"/>
  <c r="H98" i="88"/>
  <c r="I98" i="88"/>
  <c r="E99" i="88"/>
  <c r="J99" i="88" s="1"/>
  <c r="F99" i="88"/>
  <c r="G99" i="88"/>
  <c r="H99" i="88"/>
  <c r="I99" i="88"/>
  <c r="E4" i="88"/>
  <c r="F4" i="88"/>
  <c r="G4" i="88"/>
  <c r="H4" i="88"/>
  <c r="I4" i="88"/>
  <c r="E5" i="88"/>
  <c r="J5" i="88" s="1"/>
  <c r="F5" i="88"/>
  <c r="G5" i="88"/>
  <c r="H5" i="88"/>
  <c r="I5" i="88"/>
  <c r="E6" i="88"/>
  <c r="J6" i="88" s="1"/>
  <c r="F6" i="88"/>
  <c r="G6" i="88"/>
  <c r="H6" i="88"/>
  <c r="I6" i="88"/>
  <c r="E7" i="88"/>
  <c r="J7" i="88" s="1"/>
  <c r="F7" i="88"/>
  <c r="G7" i="88"/>
  <c r="H7" i="88"/>
  <c r="I7" i="88"/>
  <c r="E8" i="88"/>
  <c r="J8" i="88" s="1"/>
  <c r="F8" i="88"/>
  <c r="G8" i="88"/>
  <c r="H8" i="88"/>
  <c r="I8" i="88"/>
  <c r="E9" i="88"/>
  <c r="J9" i="88" s="1"/>
  <c r="F9" i="88"/>
  <c r="G9" i="88"/>
  <c r="H9" i="88"/>
  <c r="I9" i="88"/>
  <c r="E10" i="88"/>
  <c r="J10" i="88" s="1"/>
  <c r="F10" i="88"/>
  <c r="G10" i="88"/>
  <c r="H10" i="88"/>
  <c r="I10" i="88"/>
  <c r="E11" i="88"/>
  <c r="J11" i="88" s="1"/>
  <c r="F11" i="88"/>
  <c r="G11" i="88"/>
  <c r="H11" i="88"/>
  <c r="I11" i="88"/>
  <c r="E12" i="88"/>
  <c r="F12" i="88"/>
  <c r="G12" i="88"/>
  <c r="H12" i="88"/>
  <c r="J12" i="88" s="1"/>
  <c r="I12" i="88"/>
  <c r="E13" i="88"/>
  <c r="J13" i="88" s="1"/>
  <c r="F13" i="88"/>
  <c r="G13" i="88"/>
  <c r="H13" i="88"/>
  <c r="I13" i="88"/>
  <c r="E14" i="88"/>
  <c r="J14" i="88" s="1"/>
  <c r="F14" i="88"/>
  <c r="G14" i="88"/>
  <c r="H14" i="88"/>
  <c r="I14" i="88"/>
  <c r="E15" i="88"/>
  <c r="J15" i="88" s="1"/>
  <c r="F15" i="88"/>
  <c r="G15" i="88"/>
  <c r="H15" i="88"/>
  <c r="I15" i="88"/>
  <c r="E16" i="88"/>
  <c r="J16" i="88" s="1"/>
  <c r="F16" i="88"/>
  <c r="G16" i="88"/>
  <c r="H16" i="88"/>
  <c r="I16" i="88"/>
  <c r="E17" i="88"/>
  <c r="J17" i="88" s="1"/>
  <c r="F17" i="88"/>
  <c r="G17" i="88"/>
  <c r="H17" i="88"/>
  <c r="I17" i="88"/>
  <c r="E18" i="88"/>
  <c r="J18" i="88" s="1"/>
  <c r="F18" i="88"/>
  <c r="G18" i="88"/>
  <c r="H18" i="88"/>
  <c r="I18" i="88"/>
  <c r="O99" i="62"/>
  <c r="N99" i="62"/>
  <c r="M99" i="62"/>
  <c r="L99" i="62"/>
  <c r="K99" i="62"/>
  <c r="O98" i="62"/>
  <c r="N98" i="62"/>
  <c r="M98" i="62"/>
  <c r="L98" i="62"/>
  <c r="K98" i="62"/>
  <c r="O97" i="62"/>
  <c r="N97" i="62"/>
  <c r="M97" i="62"/>
  <c r="L97" i="62"/>
  <c r="K97" i="62"/>
  <c r="O96" i="62"/>
  <c r="N96" i="62"/>
  <c r="M96" i="62"/>
  <c r="L96" i="62"/>
  <c r="K96" i="62"/>
  <c r="O95" i="62"/>
  <c r="N95" i="62"/>
  <c r="M95" i="62"/>
  <c r="L95" i="62"/>
  <c r="K95" i="62"/>
  <c r="O94" i="62"/>
  <c r="N94" i="62"/>
  <c r="M94" i="62"/>
  <c r="L94" i="62"/>
  <c r="K94" i="62"/>
  <c r="O93" i="62"/>
  <c r="N93" i="62"/>
  <c r="M93" i="62"/>
  <c r="L93" i="62"/>
  <c r="K93" i="62"/>
  <c r="O92" i="62"/>
  <c r="N92" i="62"/>
  <c r="M92" i="62"/>
  <c r="L92" i="62"/>
  <c r="K92" i="62"/>
  <c r="O91" i="62"/>
  <c r="N91" i="62"/>
  <c r="M91" i="62"/>
  <c r="L91" i="62"/>
  <c r="K91" i="62"/>
  <c r="O90" i="62"/>
  <c r="N90" i="62"/>
  <c r="M90" i="62"/>
  <c r="L90" i="62"/>
  <c r="K90" i="62"/>
  <c r="O89" i="62"/>
  <c r="N89" i="62"/>
  <c r="M89" i="62"/>
  <c r="L89" i="62"/>
  <c r="K89" i="62"/>
  <c r="O88" i="62"/>
  <c r="N88" i="62"/>
  <c r="M88" i="62"/>
  <c r="L88" i="62"/>
  <c r="K88" i="62"/>
  <c r="O87" i="62"/>
  <c r="N87" i="62"/>
  <c r="M87" i="62"/>
  <c r="L87" i="62"/>
  <c r="K87" i="62"/>
  <c r="O86" i="62"/>
  <c r="N86" i="62"/>
  <c r="M86" i="62"/>
  <c r="L86" i="62"/>
  <c r="K86" i="62"/>
  <c r="O85" i="62"/>
  <c r="N85" i="62"/>
  <c r="M85" i="62"/>
  <c r="L85" i="62"/>
  <c r="K85" i="62"/>
  <c r="O84" i="62"/>
  <c r="N84" i="62"/>
  <c r="M84" i="62"/>
  <c r="L84" i="62"/>
  <c r="K84" i="62"/>
  <c r="O83" i="62"/>
  <c r="N83" i="62"/>
  <c r="M83" i="62"/>
  <c r="L83" i="62"/>
  <c r="K83" i="62"/>
  <c r="O82" i="62"/>
  <c r="N82" i="62"/>
  <c r="M82" i="62"/>
  <c r="L82" i="62"/>
  <c r="K82" i="62"/>
  <c r="O81" i="62"/>
  <c r="N81" i="62"/>
  <c r="M81" i="62"/>
  <c r="L81" i="62"/>
  <c r="K81" i="62"/>
  <c r="O80" i="62"/>
  <c r="N80" i="62"/>
  <c r="M80" i="62"/>
  <c r="L80" i="62"/>
  <c r="K80" i="62"/>
  <c r="O79" i="62"/>
  <c r="N79" i="62"/>
  <c r="M79" i="62"/>
  <c r="L79" i="62"/>
  <c r="K79" i="62"/>
  <c r="O78" i="62"/>
  <c r="N78" i="62"/>
  <c r="M78" i="62"/>
  <c r="L78" i="62"/>
  <c r="K78" i="62"/>
  <c r="O77" i="62"/>
  <c r="N77" i="62"/>
  <c r="M77" i="62"/>
  <c r="L77" i="62"/>
  <c r="K77" i="62"/>
  <c r="O76" i="62"/>
  <c r="N76" i="62"/>
  <c r="M76" i="62"/>
  <c r="L76" i="62"/>
  <c r="K76" i="62"/>
  <c r="O75" i="62"/>
  <c r="N75" i="62"/>
  <c r="M75" i="62"/>
  <c r="L75" i="62"/>
  <c r="K75" i="62"/>
  <c r="O74" i="62"/>
  <c r="N74" i="62"/>
  <c r="M74" i="62"/>
  <c r="L74" i="62"/>
  <c r="K74" i="62"/>
  <c r="O73" i="62"/>
  <c r="N73" i="62"/>
  <c r="M73" i="62"/>
  <c r="L73" i="62"/>
  <c r="K73" i="62"/>
  <c r="O72" i="62"/>
  <c r="N72" i="62"/>
  <c r="M72" i="62"/>
  <c r="L72" i="62"/>
  <c r="K72" i="62"/>
  <c r="O71" i="62"/>
  <c r="N71" i="62"/>
  <c r="M71" i="62"/>
  <c r="L71" i="62"/>
  <c r="K71" i="62"/>
  <c r="O70" i="62"/>
  <c r="N70" i="62"/>
  <c r="M70" i="62"/>
  <c r="L70" i="62"/>
  <c r="K70" i="62"/>
  <c r="O69" i="62"/>
  <c r="N69" i="62"/>
  <c r="M69" i="62"/>
  <c r="L69" i="62"/>
  <c r="K69" i="62"/>
  <c r="O68" i="62"/>
  <c r="N68" i="62"/>
  <c r="M68" i="62"/>
  <c r="L68" i="62"/>
  <c r="K68" i="62"/>
  <c r="O67" i="62"/>
  <c r="N67" i="62"/>
  <c r="M67" i="62"/>
  <c r="L67" i="62"/>
  <c r="K67" i="62"/>
  <c r="O66" i="62"/>
  <c r="N66" i="62"/>
  <c r="M66" i="62"/>
  <c r="L66" i="62"/>
  <c r="K66" i="62"/>
  <c r="O65" i="62"/>
  <c r="N65" i="62"/>
  <c r="M65" i="62"/>
  <c r="L65" i="62"/>
  <c r="K65" i="62"/>
  <c r="O64" i="62"/>
  <c r="N64" i="62"/>
  <c r="M64" i="62"/>
  <c r="L64" i="62"/>
  <c r="K64" i="62"/>
  <c r="O63" i="62"/>
  <c r="N63" i="62"/>
  <c r="M63" i="62"/>
  <c r="L63" i="62"/>
  <c r="K63" i="62"/>
  <c r="O62" i="62"/>
  <c r="N62" i="62"/>
  <c r="M62" i="62"/>
  <c r="L62" i="62"/>
  <c r="K62" i="62"/>
  <c r="O61" i="62"/>
  <c r="N61" i="62"/>
  <c r="M61" i="62"/>
  <c r="L61" i="62"/>
  <c r="K61" i="62"/>
  <c r="O60" i="62"/>
  <c r="N60" i="62"/>
  <c r="M60" i="62"/>
  <c r="L60" i="62"/>
  <c r="K60" i="62"/>
  <c r="O59" i="62"/>
  <c r="N59" i="62"/>
  <c r="M59" i="62"/>
  <c r="L59" i="62"/>
  <c r="K59" i="62"/>
  <c r="O58" i="62"/>
  <c r="N58" i="62"/>
  <c r="M58" i="62"/>
  <c r="L58" i="62"/>
  <c r="K58" i="62"/>
  <c r="O57" i="62"/>
  <c r="N57" i="62"/>
  <c r="M57" i="62"/>
  <c r="L57" i="62"/>
  <c r="K57" i="62"/>
  <c r="O56" i="62"/>
  <c r="N56" i="62"/>
  <c r="M56" i="62"/>
  <c r="L56" i="62"/>
  <c r="K56" i="62"/>
  <c r="O55" i="62"/>
  <c r="N55" i="62"/>
  <c r="M55" i="62"/>
  <c r="L55" i="62"/>
  <c r="K55" i="62"/>
  <c r="O54" i="62"/>
  <c r="N54" i="62"/>
  <c r="M54" i="62"/>
  <c r="L54" i="62"/>
  <c r="K54" i="62"/>
  <c r="O53" i="62"/>
  <c r="N53" i="62"/>
  <c r="M53" i="62"/>
  <c r="L53" i="62"/>
  <c r="K53" i="62"/>
  <c r="O52" i="62"/>
  <c r="N52" i="62"/>
  <c r="M52" i="62"/>
  <c r="L52" i="62"/>
  <c r="K52" i="62"/>
  <c r="O51" i="62"/>
  <c r="N51" i="62"/>
  <c r="M51" i="62"/>
  <c r="L51" i="62"/>
  <c r="K51" i="62"/>
  <c r="O50" i="62"/>
  <c r="N50" i="62"/>
  <c r="M50" i="62"/>
  <c r="L50" i="62"/>
  <c r="K50" i="62"/>
  <c r="O49" i="62"/>
  <c r="N49" i="62"/>
  <c r="M49" i="62"/>
  <c r="L49" i="62"/>
  <c r="K49" i="62"/>
  <c r="O48" i="62"/>
  <c r="N48" i="62"/>
  <c r="M48" i="62"/>
  <c r="L48" i="62"/>
  <c r="K48" i="62"/>
  <c r="O47" i="62"/>
  <c r="N47" i="62"/>
  <c r="M47" i="62"/>
  <c r="L47" i="62"/>
  <c r="K47" i="62"/>
  <c r="O46" i="62"/>
  <c r="N46" i="62"/>
  <c r="M46" i="62"/>
  <c r="L46" i="62"/>
  <c r="K46" i="62"/>
  <c r="O45" i="62"/>
  <c r="N45" i="62"/>
  <c r="M45" i="62"/>
  <c r="L45" i="62"/>
  <c r="K45" i="62"/>
  <c r="O44" i="62"/>
  <c r="N44" i="62"/>
  <c r="M44" i="62"/>
  <c r="L44" i="62"/>
  <c r="K44" i="62"/>
  <c r="O43" i="62"/>
  <c r="N43" i="62"/>
  <c r="M43" i="62"/>
  <c r="L43" i="62"/>
  <c r="K43" i="62"/>
  <c r="O42" i="62"/>
  <c r="N42" i="62"/>
  <c r="M42" i="62"/>
  <c r="L42" i="62"/>
  <c r="K42" i="62"/>
  <c r="O41" i="62"/>
  <c r="N41" i="62"/>
  <c r="M41" i="62"/>
  <c r="L41" i="62"/>
  <c r="K41" i="62"/>
  <c r="O40" i="62"/>
  <c r="N40" i="62"/>
  <c r="M40" i="62"/>
  <c r="L40" i="62"/>
  <c r="K40" i="62"/>
  <c r="O39" i="62"/>
  <c r="N39" i="62"/>
  <c r="M39" i="62"/>
  <c r="L39" i="62"/>
  <c r="K39" i="62"/>
  <c r="O38" i="62"/>
  <c r="N38" i="62"/>
  <c r="M38" i="62"/>
  <c r="L38" i="62"/>
  <c r="K38" i="62"/>
  <c r="O37" i="62"/>
  <c r="N37" i="62"/>
  <c r="M37" i="62"/>
  <c r="L37" i="62"/>
  <c r="K37" i="62"/>
  <c r="O36" i="62"/>
  <c r="N36" i="62"/>
  <c r="M36" i="62"/>
  <c r="L36" i="62"/>
  <c r="K36" i="62"/>
  <c r="O35" i="62"/>
  <c r="N35" i="62"/>
  <c r="M35" i="62"/>
  <c r="L35" i="62"/>
  <c r="K35" i="62"/>
  <c r="O34" i="62"/>
  <c r="N34" i="62"/>
  <c r="M34" i="62"/>
  <c r="L34" i="62"/>
  <c r="K34" i="62"/>
  <c r="O33" i="62"/>
  <c r="N33" i="62"/>
  <c r="M33" i="62"/>
  <c r="L33" i="62"/>
  <c r="K33" i="62"/>
  <c r="O32" i="62"/>
  <c r="N32" i="62"/>
  <c r="M32" i="62"/>
  <c r="L32" i="62"/>
  <c r="K32" i="62"/>
  <c r="O31" i="62"/>
  <c r="N31" i="62"/>
  <c r="M31" i="62"/>
  <c r="L31" i="62"/>
  <c r="K31" i="62"/>
  <c r="O30" i="62"/>
  <c r="N30" i="62"/>
  <c r="M30" i="62"/>
  <c r="L30" i="62"/>
  <c r="K30" i="62"/>
  <c r="O29" i="62"/>
  <c r="N29" i="62"/>
  <c r="M29" i="62"/>
  <c r="L29" i="62"/>
  <c r="K29" i="62"/>
  <c r="O28" i="62"/>
  <c r="N28" i="62"/>
  <c r="M28" i="62"/>
  <c r="L28" i="62"/>
  <c r="K28" i="62"/>
  <c r="O27" i="62"/>
  <c r="N27" i="62"/>
  <c r="M27" i="62"/>
  <c r="L27" i="62"/>
  <c r="K27" i="62"/>
  <c r="O26" i="62"/>
  <c r="N26" i="62"/>
  <c r="M26" i="62"/>
  <c r="L26" i="62"/>
  <c r="K26" i="62"/>
  <c r="O25" i="62"/>
  <c r="N25" i="62"/>
  <c r="M25" i="62"/>
  <c r="L25" i="62"/>
  <c r="K25" i="62"/>
  <c r="O24" i="62"/>
  <c r="N24" i="62"/>
  <c r="M24" i="62"/>
  <c r="L24" i="62"/>
  <c r="K24" i="62"/>
  <c r="O23" i="62"/>
  <c r="N23" i="62"/>
  <c r="M23" i="62"/>
  <c r="L23" i="62"/>
  <c r="K23" i="62"/>
  <c r="O22" i="62"/>
  <c r="N22" i="62"/>
  <c r="M22" i="62"/>
  <c r="L22" i="62"/>
  <c r="K22" i="62"/>
  <c r="O21" i="62"/>
  <c r="N21" i="62"/>
  <c r="M21" i="62"/>
  <c r="L21" i="62"/>
  <c r="K21" i="62"/>
  <c r="O20" i="62"/>
  <c r="N20" i="62"/>
  <c r="M20" i="62"/>
  <c r="L20" i="62"/>
  <c r="K20" i="62"/>
  <c r="O19" i="62"/>
  <c r="N19" i="62"/>
  <c r="M19" i="62"/>
  <c r="L19" i="62"/>
  <c r="K19" i="62"/>
  <c r="O18" i="62"/>
  <c r="N18" i="62"/>
  <c r="M18" i="62"/>
  <c r="L18" i="62"/>
  <c r="K18" i="62"/>
  <c r="O17" i="62"/>
  <c r="N17" i="62"/>
  <c r="M17" i="62"/>
  <c r="L17" i="62"/>
  <c r="K17" i="62"/>
  <c r="O16" i="62"/>
  <c r="N16" i="62"/>
  <c r="M16" i="62"/>
  <c r="L16" i="62"/>
  <c r="K16" i="62"/>
  <c r="O15" i="62"/>
  <c r="N15" i="62"/>
  <c r="M15" i="62"/>
  <c r="L15" i="62"/>
  <c r="K15" i="62"/>
  <c r="O14" i="62"/>
  <c r="N14" i="62"/>
  <c r="M14" i="62"/>
  <c r="L14" i="62"/>
  <c r="K14" i="62"/>
  <c r="O13" i="62"/>
  <c r="N13" i="62"/>
  <c r="M13" i="62"/>
  <c r="L13" i="62"/>
  <c r="K13" i="62"/>
  <c r="O12" i="62"/>
  <c r="N12" i="62"/>
  <c r="M12" i="62"/>
  <c r="L12" i="62"/>
  <c r="K12" i="62"/>
  <c r="O11" i="62"/>
  <c r="N11" i="62"/>
  <c r="M11" i="62"/>
  <c r="L11" i="62"/>
  <c r="K11" i="62"/>
  <c r="O10" i="62"/>
  <c r="N10" i="62"/>
  <c r="M10" i="62"/>
  <c r="L10" i="62"/>
  <c r="K10" i="62"/>
  <c r="O9" i="62"/>
  <c r="N9" i="62"/>
  <c r="M9" i="62"/>
  <c r="L9" i="62"/>
  <c r="K9" i="62"/>
  <c r="O8" i="62"/>
  <c r="N8" i="62"/>
  <c r="M8" i="62"/>
  <c r="L8" i="62"/>
  <c r="K8" i="62"/>
  <c r="O7" i="62"/>
  <c r="N7" i="62"/>
  <c r="M7" i="62"/>
  <c r="L7" i="62"/>
  <c r="K7" i="62"/>
  <c r="O6" i="62"/>
  <c r="N6" i="62"/>
  <c r="M6" i="62"/>
  <c r="L6" i="62"/>
  <c r="K6" i="62"/>
  <c r="O5" i="62"/>
  <c r="N5" i="62"/>
  <c r="M5" i="62"/>
  <c r="L5" i="62"/>
  <c r="K5" i="62"/>
  <c r="O4" i="62"/>
  <c r="N4" i="62"/>
  <c r="M4" i="62"/>
  <c r="L4" i="62"/>
  <c r="K4" i="62"/>
  <c r="O99" i="7"/>
  <c r="N99" i="7"/>
  <c r="M99" i="7"/>
  <c r="L99" i="7"/>
  <c r="K99" i="7"/>
  <c r="O98" i="7"/>
  <c r="N98" i="7"/>
  <c r="M98" i="7"/>
  <c r="L98" i="7"/>
  <c r="K98" i="7"/>
  <c r="O97" i="7"/>
  <c r="N97" i="7"/>
  <c r="M97" i="7"/>
  <c r="L97" i="7"/>
  <c r="K97" i="7"/>
  <c r="O96" i="7"/>
  <c r="N96" i="7"/>
  <c r="M96" i="7"/>
  <c r="L96" i="7"/>
  <c r="K96" i="7"/>
  <c r="O95" i="7"/>
  <c r="N95" i="7"/>
  <c r="M95" i="7"/>
  <c r="L95" i="7"/>
  <c r="K95" i="7"/>
  <c r="O94" i="7"/>
  <c r="N94" i="7"/>
  <c r="M94" i="7"/>
  <c r="L94" i="7"/>
  <c r="K94" i="7"/>
  <c r="O93" i="7"/>
  <c r="N93" i="7"/>
  <c r="M93" i="7"/>
  <c r="L93" i="7"/>
  <c r="K93" i="7"/>
  <c r="O92" i="7"/>
  <c r="N92" i="7"/>
  <c r="M92" i="7"/>
  <c r="L92" i="7"/>
  <c r="K92" i="7"/>
  <c r="O91" i="7"/>
  <c r="N91" i="7"/>
  <c r="M91" i="7"/>
  <c r="L91" i="7"/>
  <c r="K91" i="7"/>
  <c r="O90" i="7"/>
  <c r="N90" i="7"/>
  <c r="M90" i="7"/>
  <c r="L90" i="7"/>
  <c r="K90" i="7"/>
  <c r="O89" i="7"/>
  <c r="N89" i="7"/>
  <c r="M89" i="7"/>
  <c r="L89" i="7"/>
  <c r="K89" i="7"/>
  <c r="O88" i="7"/>
  <c r="N88" i="7"/>
  <c r="M88" i="7"/>
  <c r="L88" i="7"/>
  <c r="K88" i="7"/>
  <c r="O87" i="7"/>
  <c r="N87" i="7"/>
  <c r="M87" i="7"/>
  <c r="L87" i="7"/>
  <c r="K87" i="7"/>
  <c r="O86" i="7"/>
  <c r="N86" i="7"/>
  <c r="M86" i="7"/>
  <c r="L86" i="7"/>
  <c r="K86" i="7"/>
  <c r="O85" i="7"/>
  <c r="N85" i="7"/>
  <c r="M85" i="7"/>
  <c r="L85" i="7"/>
  <c r="K85" i="7"/>
  <c r="O84" i="7"/>
  <c r="N84" i="7"/>
  <c r="M84" i="7"/>
  <c r="L84" i="7"/>
  <c r="K84" i="7"/>
  <c r="O83" i="7"/>
  <c r="N83" i="7"/>
  <c r="M83" i="7"/>
  <c r="L83" i="7"/>
  <c r="K83" i="7"/>
  <c r="O82" i="7"/>
  <c r="N82" i="7"/>
  <c r="M82" i="7"/>
  <c r="L82" i="7"/>
  <c r="K82" i="7"/>
  <c r="O81" i="7"/>
  <c r="N81" i="7"/>
  <c r="M81" i="7"/>
  <c r="L81" i="7"/>
  <c r="K81" i="7"/>
  <c r="O80" i="7"/>
  <c r="N80" i="7"/>
  <c r="M80" i="7"/>
  <c r="L80" i="7"/>
  <c r="K80" i="7"/>
  <c r="O79" i="7"/>
  <c r="N79" i="7"/>
  <c r="M79" i="7"/>
  <c r="L79" i="7"/>
  <c r="K79" i="7"/>
  <c r="O78" i="7"/>
  <c r="N78" i="7"/>
  <c r="M78" i="7"/>
  <c r="L78" i="7"/>
  <c r="K78" i="7"/>
  <c r="O77" i="7"/>
  <c r="N77" i="7"/>
  <c r="M77" i="7"/>
  <c r="L77" i="7"/>
  <c r="K77" i="7"/>
  <c r="O76" i="7"/>
  <c r="N76" i="7"/>
  <c r="M76" i="7"/>
  <c r="L76" i="7"/>
  <c r="K76" i="7"/>
  <c r="O75" i="7"/>
  <c r="N75" i="7"/>
  <c r="M75" i="7"/>
  <c r="L75" i="7"/>
  <c r="K75" i="7"/>
  <c r="O74" i="7"/>
  <c r="N74" i="7"/>
  <c r="M74" i="7"/>
  <c r="L74" i="7"/>
  <c r="K74" i="7"/>
  <c r="O73" i="7"/>
  <c r="N73" i="7"/>
  <c r="M73" i="7"/>
  <c r="L73" i="7"/>
  <c r="K73" i="7"/>
  <c r="O72" i="7"/>
  <c r="N72" i="7"/>
  <c r="M72" i="7"/>
  <c r="L72" i="7"/>
  <c r="K72" i="7"/>
  <c r="O71" i="7"/>
  <c r="N71" i="7"/>
  <c r="M71" i="7"/>
  <c r="L71" i="7"/>
  <c r="K71" i="7"/>
  <c r="O70" i="7"/>
  <c r="N70" i="7"/>
  <c r="M70" i="7"/>
  <c r="L70" i="7"/>
  <c r="K70" i="7"/>
  <c r="O69" i="7"/>
  <c r="N69" i="7"/>
  <c r="M69" i="7"/>
  <c r="L69" i="7"/>
  <c r="K69" i="7"/>
  <c r="O68" i="7"/>
  <c r="N68" i="7"/>
  <c r="M68" i="7"/>
  <c r="L68" i="7"/>
  <c r="K68" i="7"/>
  <c r="O67" i="7"/>
  <c r="N67" i="7"/>
  <c r="M67" i="7"/>
  <c r="L67" i="7"/>
  <c r="K67" i="7"/>
  <c r="O66" i="7"/>
  <c r="N66" i="7"/>
  <c r="M66" i="7"/>
  <c r="L66" i="7"/>
  <c r="K66" i="7"/>
  <c r="O65" i="7"/>
  <c r="N65" i="7"/>
  <c r="M65" i="7"/>
  <c r="L65" i="7"/>
  <c r="K65" i="7"/>
  <c r="O64" i="7"/>
  <c r="N64" i="7"/>
  <c r="M64" i="7"/>
  <c r="L64" i="7"/>
  <c r="K64" i="7"/>
  <c r="O63" i="7"/>
  <c r="N63" i="7"/>
  <c r="M63" i="7"/>
  <c r="L63" i="7"/>
  <c r="K63" i="7"/>
  <c r="O62" i="7"/>
  <c r="N62" i="7"/>
  <c r="M62" i="7"/>
  <c r="L62" i="7"/>
  <c r="K62" i="7"/>
  <c r="O61" i="7"/>
  <c r="N61" i="7"/>
  <c r="M61" i="7"/>
  <c r="L61" i="7"/>
  <c r="K61" i="7"/>
  <c r="O60" i="7"/>
  <c r="N60" i="7"/>
  <c r="M60" i="7"/>
  <c r="L60" i="7"/>
  <c r="K60" i="7"/>
  <c r="O59" i="7"/>
  <c r="N59" i="7"/>
  <c r="M59" i="7"/>
  <c r="L59" i="7"/>
  <c r="K59" i="7"/>
  <c r="O58" i="7"/>
  <c r="N58" i="7"/>
  <c r="M58" i="7"/>
  <c r="L58" i="7"/>
  <c r="K58" i="7"/>
  <c r="O57" i="7"/>
  <c r="N57" i="7"/>
  <c r="M57" i="7"/>
  <c r="L57" i="7"/>
  <c r="K57" i="7"/>
  <c r="O56" i="7"/>
  <c r="N56" i="7"/>
  <c r="M56" i="7"/>
  <c r="L56" i="7"/>
  <c r="K56" i="7"/>
  <c r="O55" i="7"/>
  <c r="N55" i="7"/>
  <c r="M55" i="7"/>
  <c r="L55" i="7"/>
  <c r="K55" i="7"/>
  <c r="O54" i="7"/>
  <c r="N54" i="7"/>
  <c r="M54" i="7"/>
  <c r="L54" i="7"/>
  <c r="K54" i="7"/>
  <c r="O53" i="7"/>
  <c r="N53" i="7"/>
  <c r="M53" i="7"/>
  <c r="L53" i="7"/>
  <c r="K53" i="7"/>
  <c r="O52" i="7"/>
  <c r="N52" i="7"/>
  <c r="M52" i="7"/>
  <c r="L52" i="7"/>
  <c r="K52" i="7"/>
  <c r="O51" i="7"/>
  <c r="N51" i="7"/>
  <c r="M51" i="7"/>
  <c r="L51" i="7"/>
  <c r="K51" i="7"/>
  <c r="O50" i="7"/>
  <c r="N50" i="7"/>
  <c r="M50" i="7"/>
  <c r="L50" i="7"/>
  <c r="K50" i="7"/>
  <c r="O49" i="7"/>
  <c r="N49" i="7"/>
  <c r="M49" i="7"/>
  <c r="L49" i="7"/>
  <c r="K49" i="7"/>
  <c r="O48" i="7"/>
  <c r="N48" i="7"/>
  <c r="M48" i="7"/>
  <c r="L48" i="7"/>
  <c r="K48" i="7"/>
  <c r="O47" i="7"/>
  <c r="N47" i="7"/>
  <c r="M47" i="7"/>
  <c r="L47" i="7"/>
  <c r="K47" i="7"/>
  <c r="O46" i="7"/>
  <c r="N46" i="7"/>
  <c r="M46" i="7"/>
  <c r="L46" i="7"/>
  <c r="K46" i="7"/>
  <c r="O45" i="7"/>
  <c r="N45" i="7"/>
  <c r="M45" i="7"/>
  <c r="L45" i="7"/>
  <c r="K45" i="7"/>
  <c r="O44" i="7"/>
  <c r="N44" i="7"/>
  <c r="M44" i="7"/>
  <c r="L44" i="7"/>
  <c r="K44" i="7"/>
  <c r="O43" i="7"/>
  <c r="N43" i="7"/>
  <c r="M43" i="7"/>
  <c r="L43" i="7"/>
  <c r="K43" i="7"/>
  <c r="O42" i="7"/>
  <c r="N42" i="7"/>
  <c r="M42" i="7"/>
  <c r="L42" i="7"/>
  <c r="K42" i="7"/>
  <c r="O41" i="7"/>
  <c r="N41" i="7"/>
  <c r="M41" i="7"/>
  <c r="L41" i="7"/>
  <c r="K41" i="7"/>
  <c r="O40" i="7"/>
  <c r="N40" i="7"/>
  <c r="M40" i="7"/>
  <c r="L40" i="7"/>
  <c r="K40" i="7"/>
  <c r="O39" i="7"/>
  <c r="N39" i="7"/>
  <c r="M39" i="7"/>
  <c r="L39" i="7"/>
  <c r="K39" i="7"/>
  <c r="O38" i="7"/>
  <c r="N38" i="7"/>
  <c r="M38" i="7"/>
  <c r="L38" i="7"/>
  <c r="K38" i="7"/>
  <c r="O37" i="7"/>
  <c r="N37" i="7"/>
  <c r="M37" i="7"/>
  <c r="L37" i="7"/>
  <c r="K37" i="7"/>
  <c r="O36" i="7"/>
  <c r="N36" i="7"/>
  <c r="M36" i="7"/>
  <c r="L36" i="7"/>
  <c r="K36" i="7"/>
  <c r="O35" i="7"/>
  <c r="N35" i="7"/>
  <c r="M35" i="7"/>
  <c r="L35" i="7"/>
  <c r="K35" i="7"/>
  <c r="O34" i="7"/>
  <c r="N34" i="7"/>
  <c r="M34" i="7"/>
  <c r="L34" i="7"/>
  <c r="K34" i="7"/>
  <c r="O33" i="7"/>
  <c r="N33" i="7"/>
  <c r="M33" i="7"/>
  <c r="L33" i="7"/>
  <c r="K33" i="7"/>
  <c r="O32" i="7"/>
  <c r="N32" i="7"/>
  <c r="M32" i="7"/>
  <c r="L32" i="7"/>
  <c r="K32" i="7"/>
  <c r="O31" i="7"/>
  <c r="N31" i="7"/>
  <c r="M31" i="7"/>
  <c r="L31" i="7"/>
  <c r="K31" i="7"/>
  <c r="O30" i="7"/>
  <c r="N30" i="7"/>
  <c r="M30" i="7"/>
  <c r="L30" i="7"/>
  <c r="K30" i="7"/>
  <c r="O29" i="7"/>
  <c r="N29" i="7"/>
  <c r="M29" i="7"/>
  <c r="L29" i="7"/>
  <c r="K29" i="7"/>
  <c r="O28" i="7"/>
  <c r="N28" i="7"/>
  <c r="M28" i="7"/>
  <c r="L28" i="7"/>
  <c r="K28" i="7"/>
  <c r="O27" i="7"/>
  <c r="N27" i="7"/>
  <c r="M27" i="7"/>
  <c r="L27" i="7"/>
  <c r="K27" i="7"/>
  <c r="O26" i="7"/>
  <c r="N26" i="7"/>
  <c r="M26" i="7"/>
  <c r="L26" i="7"/>
  <c r="K26" i="7"/>
  <c r="O25" i="7"/>
  <c r="N25" i="7"/>
  <c r="M25" i="7"/>
  <c r="L25" i="7"/>
  <c r="K25" i="7"/>
  <c r="O24" i="7"/>
  <c r="N24" i="7"/>
  <c r="M24" i="7"/>
  <c r="L24" i="7"/>
  <c r="K24" i="7"/>
  <c r="O23" i="7"/>
  <c r="N23" i="7"/>
  <c r="M23" i="7"/>
  <c r="L23" i="7"/>
  <c r="K23" i="7"/>
  <c r="O22" i="7"/>
  <c r="N22" i="7"/>
  <c r="M22" i="7"/>
  <c r="L22" i="7"/>
  <c r="K22" i="7"/>
  <c r="O21" i="7"/>
  <c r="N21" i="7"/>
  <c r="M21" i="7"/>
  <c r="L21" i="7"/>
  <c r="K21" i="7"/>
  <c r="O20" i="7"/>
  <c r="N20" i="7"/>
  <c r="M20" i="7"/>
  <c r="L20" i="7"/>
  <c r="K20" i="7"/>
  <c r="O19" i="7"/>
  <c r="N19" i="7"/>
  <c r="M19" i="7"/>
  <c r="L19" i="7"/>
  <c r="K19" i="7"/>
  <c r="O18" i="7"/>
  <c r="N18" i="7"/>
  <c r="M18" i="7"/>
  <c r="L18" i="7"/>
  <c r="K18" i="7"/>
  <c r="O17" i="7"/>
  <c r="N17" i="7"/>
  <c r="M17" i="7"/>
  <c r="L17" i="7"/>
  <c r="K17" i="7"/>
  <c r="O16" i="7"/>
  <c r="N16" i="7"/>
  <c r="M16" i="7"/>
  <c r="L16" i="7"/>
  <c r="K16" i="7"/>
  <c r="O15" i="7"/>
  <c r="N15" i="7"/>
  <c r="M15" i="7"/>
  <c r="L15" i="7"/>
  <c r="K15" i="7"/>
  <c r="O14" i="7"/>
  <c r="N14" i="7"/>
  <c r="M14" i="7"/>
  <c r="L14" i="7"/>
  <c r="K14" i="7"/>
  <c r="O13" i="7"/>
  <c r="N13" i="7"/>
  <c r="M13" i="7"/>
  <c r="L13" i="7"/>
  <c r="K13" i="7"/>
  <c r="O12" i="7"/>
  <c r="N12" i="7"/>
  <c r="M12" i="7"/>
  <c r="L12" i="7"/>
  <c r="K12" i="7"/>
  <c r="O11" i="7"/>
  <c r="N11" i="7"/>
  <c r="M11" i="7"/>
  <c r="L11" i="7"/>
  <c r="K11" i="7"/>
  <c r="O10" i="7"/>
  <c r="N10" i="7"/>
  <c r="M10" i="7"/>
  <c r="L10" i="7"/>
  <c r="K10" i="7"/>
  <c r="O9" i="7"/>
  <c r="N9" i="7"/>
  <c r="M9" i="7"/>
  <c r="L9" i="7"/>
  <c r="K9" i="7"/>
  <c r="O8" i="7"/>
  <c r="N8" i="7"/>
  <c r="M8" i="7"/>
  <c r="L8" i="7"/>
  <c r="K8" i="7"/>
  <c r="O7" i="7"/>
  <c r="N7" i="7"/>
  <c r="M7" i="7"/>
  <c r="L7" i="7"/>
  <c r="K7" i="7"/>
  <c r="O6" i="7"/>
  <c r="N6" i="7"/>
  <c r="M6" i="7"/>
  <c r="L6" i="7"/>
  <c r="K6" i="7"/>
  <c r="O5" i="7"/>
  <c r="N5" i="7"/>
  <c r="M5" i="7"/>
  <c r="L5" i="7"/>
  <c r="K5" i="7"/>
  <c r="O4" i="7"/>
  <c r="N4" i="7"/>
  <c r="M4" i="7"/>
  <c r="L4" i="7"/>
  <c r="K4" i="7"/>
  <c r="O99" i="6"/>
  <c r="N99" i="6"/>
  <c r="M99" i="6"/>
  <c r="L99" i="6"/>
  <c r="K99" i="6"/>
  <c r="O98" i="6"/>
  <c r="N98" i="6"/>
  <c r="M98" i="6"/>
  <c r="L98" i="6"/>
  <c r="K98" i="6"/>
  <c r="O97" i="6"/>
  <c r="N97" i="6"/>
  <c r="M97" i="6"/>
  <c r="L97" i="6"/>
  <c r="K97" i="6"/>
  <c r="O96" i="6"/>
  <c r="N96" i="6"/>
  <c r="M96" i="6"/>
  <c r="L96" i="6"/>
  <c r="K96" i="6"/>
  <c r="O95" i="6"/>
  <c r="N95" i="6"/>
  <c r="M95" i="6"/>
  <c r="L95" i="6"/>
  <c r="K95" i="6"/>
  <c r="O94" i="6"/>
  <c r="N94" i="6"/>
  <c r="M94" i="6"/>
  <c r="L94" i="6"/>
  <c r="K94" i="6"/>
  <c r="O93" i="6"/>
  <c r="N93" i="6"/>
  <c r="M93" i="6"/>
  <c r="L93" i="6"/>
  <c r="K93" i="6"/>
  <c r="O92" i="6"/>
  <c r="N92" i="6"/>
  <c r="M92" i="6"/>
  <c r="L92" i="6"/>
  <c r="K92" i="6"/>
  <c r="O91" i="6"/>
  <c r="N91" i="6"/>
  <c r="M91" i="6"/>
  <c r="L91" i="6"/>
  <c r="K91" i="6"/>
  <c r="O90" i="6"/>
  <c r="N90" i="6"/>
  <c r="M90" i="6"/>
  <c r="L90" i="6"/>
  <c r="K90" i="6"/>
  <c r="O89" i="6"/>
  <c r="N89" i="6"/>
  <c r="M89" i="6"/>
  <c r="L89" i="6"/>
  <c r="K89" i="6"/>
  <c r="O88" i="6"/>
  <c r="N88" i="6"/>
  <c r="M88" i="6"/>
  <c r="L88" i="6"/>
  <c r="K88" i="6"/>
  <c r="O87" i="6"/>
  <c r="N87" i="6"/>
  <c r="M87" i="6"/>
  <c r="L87" i="6"/>
  <c r="K87" i="6"/>
  <c r="O86" i="6"/>
  <c r="N86" i="6"/>
  <c r="M86" i="6"/>
  <c r="L86" i="6"/>
  <c r="K86" i="6"/>
  <c r="O85" i="6"/>
  <c r="N85" i="6"/>
  <c r="M85" i="6"/>
  <c r="L85" i="6"/>
  <c r="K85" i="6"/>
  <c r="O84" i="6"/>
  <c r="N84" i="6"/>
  <c r="M84" i="6"/>
  <c r="L84" i="6"/>
  <c r="K84" i="6"/>
  <c r="O83" i="6"/>
  <c r="N83" i="6"/>
  <c r="M83" i="6"/>
  <c r="L83" i="6"/>
  <c r="K83" i="6"/>
  <c r="O82" i="6"/>
  <c r="N82" i="6"/>
  <c r="M82" i="6"/>
  <c r="L82" i="6"/>
  <c r="K82" i="6"/>
  <c r="O81" i="6"/>
  <c r="N81" i="6"/>
  <c r="M81" i="6"/>
  <c r="L81" i="6"/>
  <c r="K81" i="6"/>
  <c r="O80" i="6"/>
  <c r="N80" i="6"/>
  <c r="M80" i="6"/>
  <c r="L80" i="6"/>
  <c r="K80" i="6"/>
  <c r="O79" i="6"/>
  <c r="N79" i="6"/>
  <c r="M79" i="6"/>
  <c r="L79" i="6"/>
  <c r="K79" i="6"/>
  <c r="O78" i="6"/>
  <c r="N78" i="6"/>
  <c r="M78" i="6"/>
  <c r="L78" i="6"/>
  <c r="K78" i="6"/>
  <c r="O77" i="6"/>
  <c r="N77" i="6"/>
  <c r="M77" i="6"/>
  <c r="L77" i="6"/>
  <c r="K77" i="6"/>
  <c r="O76" i="6"/>
  <c r="N76" i="6"/>
  <c r="M76" i="6"/>
  <c r="L76" i="6"/>
  <c r="K76" i="6"/>
  <c r="O75" i="6"/>
  <c r="N75" i="6"/>
  <c r="M75" i="6"/>
  <c r="L75" i="6"/>
  <c r="K75" i="6"/>
  <c r="O74" i="6"/>
  <c r="N74" i="6"/>
  <c r="M74" i="6"/>
  <c r="L74" i="6"/>
  <c r="K74" i="6"/>
  <c r="O73" i="6"/>
  <c r="N73" i="6"/>
  <c r="M73" i="6"/>
  <c r="L73" i="6"/>
  <c r="K73" i="6"/>
  <c r="O72" i="6"/>
  <c r="N72" i="6"/>
  <c r="M72" i="6"/>
  <c r="L72" i="6"/>
  <c r="K72" i="6"/>
  <c r="O71" i="6"/>
  <c r="N71" i="6"/>
  <c r="M71" i="6"/>
  <c r="L71" i="6"/>
  <c r="K71" i="6"/>
  <c r="O70" i="6"/>
  <c r="N70" i="6"/>
  <c r="M70" i="6"/>
  <c r="L70" i="6"/>
  <c r="K70" i="6"/>
  <c r="O69" i="6"/>
  <c r="N69" i="6"/>
  <c r="M69" i="6"/>
  <c r="L69" i="6"/>
  <c r="K69" i="6"/>
  <c r="O68" i="6"/>
  <c r="N68" i="6"/>
  <c r="M68" i="6"/>
  <c r="L68" i="6"/>
  <c r="K68" i="6"/>
  <c r="O67" i="6"/>
  <c r="N67" i="6"/>
  <c r="M67" i="6"/>
  <c r="L67" i="6"/>
  <c r="K67" i="6"/>
  <c r="O66" i="6"/>
  <c r="N66" i="6"/>
  <c r="M66" i="6"/>
  <c r="L66" i="6"/>
  <c r="K66" i="6"/>
  <c r="O65" i="6"/>
  <c r="N65" i="6"/>
  <c r="M65" i="6"/>
  <c r="L65" i="6"/>
  <c r="K65" i="6"/>
  <c r="O64" i="6"/>
  <c r="N64" i="6"/>
  <c r="M64" i="6"/>
  <c r="L64" i="6"/>
  <c r="K64" i="6"/>
  <c r="O63" i="6"/>
  <c r="N63" i="6"/>
  <c r="M63" i="6"/>
  <c r="L63" i="6"/>
  <c r="K63" i="6"/>
  <c r="O62" i="6"/>
  <c r="N62" i="6"/>
  <c r="M62" i="6"/>
  <c r="L62" i="6"/>
  <c r="K62" i="6"/>
  <c r="O61" i="6"/>
  <c r="N61" i="6"/>
  <c r="M61" i="6"/>
  <c r="L61" i="6"/>
  <c r="K61" i="6"/>
  <c r="O60" i="6"/>
  <c r="N60" i="6"/>
  <c r="M60" i="6"/>
  <c r="L60" i="6"/>
  <c r="K60" i="6"/>
  <c r="O59" i="6"/>
  <c r="N59" i="6"/>
  <c r="M59" i="6"/>
  <c r="L59" i="6"/>
  <c r="K59" i="6"/>
  <c r="O58" i="6"/>
  <c r="N58" i="6"/>
  <c r="M58" i="6"/>
  <c r="L58" i="6"/>
  <c r="K58" i="6"/>
  <c r="O57" i="6"/>
  <c r="N57" i="6"/>
  <c r="M57" i="6"/>
  <c r="L57" i="6"/>
  <c r="K57" i="6"/>
  <c r="O56" i="6"/>
  <c r="N56" i="6"/>
  <c r="M56" i="6"/>
  <c r="L56" i="6"/>
  <c r="K56" i="6"/>
  <c r="O55" i="6"/>
  <c r="N55" i="6"/>
  <c r="M55" i="6"/>
  <c r="L55" i="6"/>
  <c r="K55" i="6"/>
  <c r="O54" i="6"/>
  <c r="N54" i="6"/>
  <c r="M54" i="6"/>
  <c r="L54" i="6"/>
  <c r="K54" i="6"/>
  <c r="O53" i="6"/>
  <c r="N53" i="6"/>
  <c r="M53" i="6"/>
  <c r="L53" i="6"/>
  <c r="K53" i="6"/>
  <c r="O52" i="6"/>
  <c r="N52" i="6"/>
  <c r="M52" i="6"/>
  <c r="L52" i="6"/>
  <c r="K52" i="6"/>
  <c r="O51" i="6"/>
  <c r="N51" i="6"/>
  <c r="M51" i="6"/>
  <c r="L51" i="6"/>
  <c r="K51" i="6"/>
  <c r="O50" i="6"/>
  <c r="N50" i="6"/>
  <c r="M50" i="6"/>
  <c r="L50" i="6"/>
  <c r="K50" i="6"/>
  <c r="O49" i="6"/>
  <c r="N49" i="6"/>
  <c r="M49" i="6"/>
  <c r="L49" i="6"/>
  <c r="K49" i="6"/>
  <c r="O48" i="6"/>
  <c r="N48" i="6"/>
  <c r="M48" i="6"/>
  <c r="L48" i="6"/>
  <c r="K48" i="6"/>
  <c r="O47" i="6"/>
  <c r="N47" i="6"/>
  <c r="M47" i="6"/>
  <c r="L47" i="6"/>
  <c r="K47" i="6"/>
  <c r="O46" i="6"/>
  <c r="N46" i="6"/>
  <c r="M46" i="6"/>
  <c r="L46" i="6"/>
  <c r="K46" i="6"/>
  <c r="O45" i="6"/>
  <c r="N45" i="6"/>
  <c r="M45" i="6"/>
  <c r="L45" i="6"/>
  <c r="K45" i="6"/>
  <c r="O44" i="6"/>
  <c r="N44" i="6"/>
  <c r="M44" i="6"/>
  <c r="L44" i="6"/>
  <c r="K44" i="6"/>
  <c r="O43" i="6"/>
  <c r="N43" i="6"/>
  <c r="M43" i="6"/>
  <c r="L43" i="6"/>
  <c r="K43" i="6"/>
  <c r="O42" i="6"/>
  <c r="N42" i="6"/>
  <c r="M42" i="6"/>
  <c r="L42" i="6"/>
  <c r="K42" i="6"/>
  <c r="O41" i="6"/>
  <c r="N41" i="6"/>
  <c r="M41" i="6"/>
  <c r="L41" i="6"/>
  <c r="K41" i="6"/>
  <c r="O40" i="6"/>
  <c r="N40" i="6"/>
  <c r="M40" i="6"/>
  <c r="L40" i="6"/>
  <c r="K40" i="6"/>
  <c r="O39" i="6"/>
  <c r="N39" i="6"/>
  <c r="M39" i="6"/>
  <c r="L39" i="6"/>
  <c r="K39" i="6"/>
  <c r="O38" i="6"/>
  <c r="N38" i="6"/>
  <c r="M38" i="6"/>
  <c r="L38" i="6"/>
  <c r="K38" i="6"/>
  <c r="O37" i="6"/>
  <c r="N37" i="6"/>
  <c r="M37" i="6"/>
  <c r="L37" i="6"/>
  <c r="K37" i="6"/>
  <c r="O36" i="6"/>
  <c r="N36" i="6"/>
  <c r="M36" i="6"/>
  <c r="L36" i="6"/>
  <c r="K36" i="6"/>
  <c r="O35" i="6"/>
  <c r="N35" i="6"/>
  <c r="M35" i="6"/>
  <c r="L35" i="6"/>
  <c r="K35" i="6"/>
  <c r="O34" i="6"/>
  <c r="N34" i="6"/>
  <c r="M34" i="6"/>
  <c r="L34" i="6"/>
  <c r="K34" i="6"/>
  <c r="O33" i="6"/>
  <c r="N33" i="6"/>
  <c r="M33" i="6"/>
  <c r="L33" i="6"/>
  <c r="K33" i="6"/>
  <c r="O32" i="6"/>
  <c r="N32" i="6"/>
  <c r="M32" i="6"/>
  <c r="L32" i="6"/>
  <c r="K32" i="6"/>
  <c r="O31" i="6"/>
  <c r="N31" i="6"/>
  <c r="M31" i="6"/>
  <c r="L31" i="6"/>
  <c r="K31" i="6"/>
  <c r="O30" i="6"/>
  <c r="N30" i="6"/>
  <c r="M30" i="6"/>
  <c r="L30" i="6"/>
  <c r="K30" i="6"/>
  <c r="O29" i="6"/>
  <c r="N29" i="6"/>
  <c r="M29" i="6"/>
  <c r="L29" i="6"/>
  <c r="K29" i="6"/>
  <c r="O28" i="6"/>
  <c r="N28" i="6"/>
  <c r="M28" i="6"/>
  <c r="L28" i="6"/>
  <c r="K28" i="6"/>
  <c r="O27" i="6"/>
  <c r="N27" i="6"/>
  <c r="M27" i="6"/>
  <c r="L27" i="6"/>
  <c r="K27" i="6"/>
  <c r="O26" i="6"/>
  <c r="N26" i="6"/>
  <c r="M26" i="6"/>
  <c r="L26" i="6"/>
  <c r="K26" i="6"/>
  <c r="O25" i="6"/>
  <c r="N25" i="6"/>
  <c r="M25" i="6"/>
  <c r="L25" i="6"/>
  <c r="K25" i="6"/>
  <c r="O24" i="6"/>
  <c r="N24" i="6"/>
  <c r="M24" i="6"/>
  <c r="L24" i="6"/>
  <c r="K24" i="6"/>
  <c r="O23" i="6"/>
  <c r="N23" i="6"/>
  <c r="M23" i="6"/>
  <c r="L23" i="6"/>
  <c r="K23" i="6"/>
  <c r="O22" i="6"/>
  <c r="N22" i="6"/>
  <c r="M22" i="6"/>
  <c r="L22" i="6"/>
  <c r="K22" i="6"/>
  <c r="O21" i="6"/>
  <c r="N21" i="6"/>
  <c r="M21" i="6"/>
  <c r="L21" i="6"/>
  <c r="K21" i="6"/>
  <c r="O20" i="6"/>
  <c r="N20" i="6"/>
  <c r="M20" i="6"/>
  <c r="L20" i="6"/>
  <c r="K20" i="6"/>
  <c r="O19" i="6"/>
  <c r="N19" i="6"/>
  <c r="M19" i="6"/>
  <c r="L19" i="6"/>
  <c r="K19" i="6"/>
  <c r="O18" i="6"/>
  <c r="N18" i="6"/>
  <c r="M18" i="6"/>
  <c r="L18" i="6"/>
  <c r="K18" i="6"/>
  <c r="O17" i="6"/>
  <c r="N17" i="6"/>
  <c r="M17" i="6"/>
  <c r="L17" i="6"/>
  <c r="K17" i="6"/>
  <c r="O16" i="6"/>
  <c r="N16" i="6"/>
  <c r="M16" i="6"/>
  <c r="L16" i="6"/>
  <c r="K16" i="6"/>
  <c r="O15" i="6"/>
  <c r="N15" i="6"/>
  <c r="M15" i="6"/>
  <c r="L15" i="6"/>
  <c r="K15" i="6"/>
  <c r="O14" i="6"/>
  <c r="N14" i="6"/>
  <c r="M14" i="6"/>
  <c r="L14" i="6"/>
  <c r="K14" i="6"/>
  <c r="O13" i="6"/>
  <c r="N13" i="6"/>
  <c r="M13" i="6"/>
  <c r="L13" i="6"/>
  <c r="K13" i="6"/>
  <c r="O12" i="6"/>
  <c r="N12" i="6"/>
  <c r="M12" i="6"/>
  <c r="L12" i="6"/>
  <c r="K12" i="6"/>
  <c r="O11" i="6"/>
  <c r="N11" i="6"/>
  <c r="M11" i="6"/>
  <c r="L11" i="6"/>
  <c r="K11" i="6"/>
  <c r="O10" i="6"/>
  <c r="N10" i="6"/>
  <c r="M10" i="6"/>
  <c r="L10" i="6"/>
  <c r="K10" i="6"/>
  <c r="O9" i="6"/>
  <c r="N9" i="6"/>
  <c r="M9" i="6"/>
  <c r="L9" i="6"/>
  <c r="K9" i="6"/>
  <c r="O8" i="6"/>
  <c r="N8" i="6"/>
  <c r="M8" i="6"/>
  <c r="L8" i="6"/>
  <c r="K8" i="6"/>
  <c r="O7" i="6"/>
  <c r="N7" i="6"/>
  <c r="M7" i="6"/>
  <c r="L7" i="6"/>
  <c r="K7" i="6"/>
  <c r="O6" i="6"/>
  <c r="N6" i="6"/>
  <c r="M6" i="6"/>
  <c r="L6" i="6"/>
  <c r="K6" i="6"/>
  <c r="O5" i="6"/>
  <c r="N5" i="6"/>
  <c r="M5" i="6"/>
  <c r="L5" i="6"/>
  <c r="K5" i="6"/>
  <c r="O4" i="6"/>
  <c r="N4" i="6"/>
  <c r="M4" i="6"/>
  <c r="L4" i="6"/>
  <c r="K4" i="6"/>
  <c r="O99" i="5"/>
  <c r="N99" i="5"/>
  <c r="M99" i="5"/>
  <c r="L99" i="5"/>
  <c r="K99" i="5"/>
  <c r="O98" i="5"/>
  <c r="N98" i="5"/>
  <c r="M98" i="5"/>
  <c r="L98" i="5"/>
  <c r="K98" i="5"/>
  <c r="O97" i="5"/>
  <c r="N97" i="5"/>
  <c r="M97" i="5"/>
  <c r="L97" i="5"/>
  <c r="K97" i="5"/>
  <c r="O96" i="5"/>
  <c r="N96" i="5"/>
  <c r="M96" i="5"/>
  <c r="L96" i="5"/>
  <c r="K96" i="5"/>
  <c r="O95" i="5"/>
  <c r="N95" i="5"/>
  <c r="M95" i="5"/>
  <c r="L95" i="5"/>
  <c r="K95" i="5"/>
  <c r="O94" i="5"/>
  <c r="N94" i="5"/>
  <c r="M94" i="5"/>
  <c r="L94" i="5"/>
  <c r="K94" i="5"/>
  <c r="O93" i="5"/>
  <c r="N93" i="5"/>
  <c r="M93" i="5"/>
  <c r="L93" i="5"/>
  <c r="K93" i="5"/>
  <c r="O92" i="5"/>
  <c r="N92" i="5"/>
  <c r="M92" i="5"/>
  <c r="L92" i="5"/>
  <c r="K92" i="5"/>
  <c r="O91" i="5"/>
  <c r="N91" i="5"/>
  <c r="M91" i="5"/>
  <c r="L91" i="5"/>
  <c r="K91" i="5"/>
  <c r="O90" i="5"/>
  <c r="N90" i="5"/>
  <c r="M90" i="5"/>
  <c r="L90" i="5"/>
  <c r="K90" i="5"/>
  <c r="O89" i="5"/>
  <c r="N89" i="5"/>
  <c r="M89" i="5"/>
  <c r="L89" i="5"/>
  <c r="K89" i="5"/>
  <c r="O88" i="5"/>
  <c r="N88" i="5"/>
  <c r="M88" i="5"/>
  <c r="L88" i="5"/>
  <c r="K88" i="5"/>
  <c r="O87" i="5"/>
  <c r="N87" i="5"/>
  <c r="M87" i="5"/>
  <c r="L87" i="5"/>
  <c r="K87" i="5"/>
  <c r="O86" i="5"/>
  <c r="N86" i="5"/>
  <c r="M86" i="5"/>
  <c r="L86" i="5"/>
  <c r="K86" i="5"/>
  <c r="O85" i="5"/>
  <c r="N85" i="5"/>
  <c r="M85" i="5"/>
  <c r="L85" i="5"/>
  <c r="K85" i="5"/>
  <c r="O84" i="5"/>
  <c r="N84" i="5"/>
  <c r="M84" i="5"/>
  <c r="L84" i="5"/>
  <c r="K84" i="5"/>
  <c r="O83" i="5"/>
  <c r="N83" i="5"/>
  <c r="M83" i="5"/>
  <c r="L83" i="5"/>
  <c r="K83" i="5"/>
  <c r="O82" i="5"/>
  <c r="N82" i="5"/>
  <c r="M82" i="5"/>
  <c r="L82" i="5"/>
  <c r="K82" i="5"/>
  <c r="O81" i="5"/>
  <c r="N81" i="5"/>
  <c r="M81" i="5"/>
  <c r="L81" i="5"/>
  <c r="K81" i="5"/>
  <c r="O80" i="5"/>
  <c r="N80" i="5"/>
  <c r="M80" i="5"/>
  <c r="L80" i="5"/>
  <c r="K80" i="5"/>
  <c r="O79" i="5"/>
  <c r="N79" i="5"/>
  <c r="M79" i="5"/>
  <c r="L79" i="5"/>
  <c r="K79" i="5"/>
  <c r="O78" i="5"/>
  <c r="N78" i="5"/>
  <c r="M78" i="5"/>
  <c r="L78" i="5"/>
  <c r="K78" i="5"/>
  <c r="O77" i="5"/>
  <c r="N77" i="5"/>
  <c r="M77" i="5"/>
  <c r="L77" i="5"/>
  <c r="K77" i="5"/>
  <c r="O76" i="5"/>
  <c r="N76" i="5"/>
  <c r="M76" i="5"/>
  <c r="L76" i="5"/>
  <c r="K76" i="5"/>
  <c r="O75" i="5"/>
  <c r="N75" i="5"/>
  <c r="M75" i="5"/>
  <c r="L75" i="5"/>
  <c r="K75" i="5"/>
  <c r="O74" i="5"/>
  <c r="N74" i="5"/>
  <c r="M74" i="5"/>
  <c r="L74" i="5"/>
  <c r="K74" i="5"/>
  <c r="O73" i="5"/>
  <c r="N73" i="5"/>
  <c r="M73" i="5"/>
  <c r="L73" i="5"/>
  <c r="K73" i="5"/>
  <c r="O72" i="5"/>
  <c r="N72" i="5"/>
  <c r="M72" i="5"/>
  <c r="L72" i="5"/>
  <c r="K72" i="5"/>
  <c r="O71" i="5"/>
  <c r="N71" i="5"/>
  <c r="M71" i="5"/>
  <c r="L71" i="5"/>
  <c r="K71" i="5"/>
  <c r="O70" i="5"/>
  <c r="N70" i="5"/>
  <c r="M70" i="5"/>
  <c r="L70" i="5"/>
  <c r="K70" i="5"/>
  <c r="O69" i="5"/>
  <c r="N69" i="5"/>
  <c r="M69" i="5"/>
  <c r="L69" i="5"/>
  <c r="K69" i="5"/>
  <c r="O68" i="5"/>
  <c r="N68" i="5"/>
  <c r="M68" i="5"/>
  <c r="L68" i="5"/>
  <c r="K68" i="5"/>
  <c r="O67" i="5"/>
  <c r="N67" i="5"/>
  <c r="M67" i="5"/>
  <c r="L67" i="5"/>
  <c r="K67" i="5"/>
  <c r="O66" i="5"/>
  <c r="N66" i="5"/>
  <c r="M66" i="5"/>
  <c r="L66" i="5"/>
  <c r="K66" i="5"/>
  <c r="O65" i="5"/>
  <c r="N65" i="5"/>
  <c r="M65" i="5"/>
  <c r="L65" i="5"/>
  <c r="K65" i="5"/>
  <c r="O64" i="5"/>
  <c r="N64" i="5"/>
  <c r="M64" i="5"/>
  <c r="L64" i="5"/>
  <c r="K64" i="5"/>
  <c r="O63" i="5"/>
  <c r="N63" i="5"/>
  <c r="M63" i="5"/>
  <c r="L63" i="5"/>
  <c r="K63" i="5"/>
  <c r="O62" i="5"/>
  <c r="N62" i="5"/>
  <c r="M62" i="5"/>
  <c r="L62" i="5"/>
  <c r="K62" i="5"/>
  <c r="O61" i="5"/>
  <c r="N61" i="5"/>
  <c r="M61" i="5"/>
  <c r="L61" i="5"/>
  <c r="K61" i="5"/>
  <c r="O60" i="5"/>
  <c r="N60" i="5"/>
  <c r="M60" i="5"/>
  <c r="L60" i="5"/>
  <c r="K60" i="5"/>
  <c r="O59" i="5"/>
  <c r="N59" i="5"/>
  <c r="M59" i="5"/>
  <c r="L59" i="5"/>
  <c r="K59" i="5"/>
  <c r="O58" i="5"/>
  <c r="N58" i="5"/>
  <c r="M58" i="5"/>
  <c r="L58" i="5"/>
  <c r="K58" i="5"/>
  <c r="O57" i="5"/>
  <c r="N57" i="5"/>
  <c r="M57" i="5"/>
  <c r="L57" i="5"/>
  <c r="K57" i="5"/>
  <c r="O56" i="5"/>
  <c r="N56" i="5"/>
  <c r="M56" i="5"/>
  <c r="L56" i="5"/>
  <c r="K56" i="5"/>
  <c r="O55" i="5"/>
  <c r="N55" i="5"/>
  <c r="M55" i="5"/>
  <c r="L55" i="5"/>
  <c r="K55" i="5"/>
  <c r="O54" i="5"/>
  <c r="N54" i="5"/>
  <c r="M54" i="5"/>
  <c r="L54" i="5"/>
  <c r="K54" i="5"/>
  <c r="O53" i="5"/>
  <c r="N53" i="5"/>
  <c r="M53" i="5"/>
  <c r="L53" i="5"/>
  <c r="K53" i="5"/>
  <c r="O52" i="5"/>
  <c r="N52" i="5"/>
  <c r="M52" i="5"/>
  <c r="L52" i="5"/>
  <c r="K52" i="5"/>
  <c r="O51" i="5"/>
  <c r="N51" i="5"/>
  <c r="M51" i="5"/>
  <c r="L51" i="5"/>
  <c r="K51" i="5"/>
  <c r="O50" i="5"/>
  <c r="N50" i="5"/>
  <c r="M50" i="5"/>
  <c r="L50" i="5"/>
  <c r="K50" i="5"/>
  <c r="O49" i="5"/>
  <c r="N49" i="5"/>
  <c r="M49" i="5"/>
  <c r="L49" i="5"/>
  <c r="K49" i="5"/>
  <c r="O48" i="5"/>
  <c r="N48" i="5"/>
  <c r="M48" i="5"/>
  <c r="L48" i="5"/>
  <c r="K48" i="5"/>
  <c r="O47" i="5"/>
  <c r="N47" i="5"/>
  <c r="M47" i="5"/>
  <c r="L47" i="5"/>
  <c r="K47" i="5"/>
  <c r="O46" i="5"/>
  <c r="N46" i="5"/>
  <c r="M46" i="5"/>
  <c r="L46" i="5"/>
  <c r="K46" i="5"/>
  <c r="O45" i="5"/>
  <c r="N45" i="5"/>
  <c r="M45" i="5"/>
  <c r="L45" i="5"/>
  <c r="K45" i="5"/>
  <c r="O44" i="5"/>
  <c r="N44" i="5"/>
  <c r="M44" i="5"/>
  <c r="L44" i="5"/>
  <c r="K44" i="5"/>
  <c r="O43" i="5"/>
  <c r="N43" i="5"/>
  <c r="M43" i="5"/>
  <c r="L43" i="5"/>
  <c r="K43" i="5"/>
  <c r="O42" i="5"/>
  <c r="N42" i="5"/>
  <c r="M42" i="5"/>
  <c r="L42" i="5"/>
  <c r="K42" i="5"/>
  <c r="O41" i="5"/>
  <c r="N41" i="5"/>
  <c r="M41" i="5"/>
  <c r="L41" i="5"/>
  <c r="K41" i="5"/>
  <c r="O40" i="5"/>
  <c r="N40" i="5"/>
  <c r="M40" i="5"/>
  <c r="L40" i="5"/>
  <c r="K40" i="5"/>
  <c r="O39" i="5"/>
  <c r="N39" i="5"/>
  <c r="M39" i="5"/>
  <c r="L39" i="5"/>
  <c r="K39" i="5"/>
  <c r="O38" i="5"/>
  <c r="N38" i="5"/>
  <c r="M38" i="5"/>
  <c r="L38" i="5"/>
  <c r="K38" i="5"/>
  <c r="O37" i="5"/>
  <c r="N37" i="5"/>
  <c r="M37" i="5"/>
  <c r="L37" i="5"/>
  <c r="K37" i="5"/>
  <c r="O36" i="5"/>
  <c r="N36" i="5"/>
  <c r="M36" i="5"/>
  <c r="L36" i="5"/>
  <c r="K36" i="5"/>
  <c r="O35" i="5"/>
  <c r="N35" i="5"/>
  <c r="M35" i="5"/>
  <c r="L35" i="5"/>
  <c r="K35" i="5"/>
  <c r="O34" i="5"/>
  <c r="N34" i="5"/>
  <c r="M34" i="5"/>
  <c r="L34" i="5"/>
  <c r="K34" i="5"/>
  <c r="O33" i="5"/>
  <c r="N33" i="5"/>
  <c r="M33" i="5"/>
  <c r="L33" i="5"/>
  <c r="K33" i="5"/>
  <c r="O32" i="5"/>
  <c r="N32" i="5"/>
  <c r="M32" i="5"/>
  <c r="L32" i="5"/>
  <c r="K32" i="5"/>
  <c r="O31" i="5"/>
  <c r="N31" i="5"/>
  <c r="M31" i="5"/>
  <c r="L31" i="5"/>
  <c r="K31" i="5"/>
  <c r="O30" i="5"/>
  <c r="N30" i="5"/>
  <c r="M30" i="5"/>
  <c r="L30" i="5"/>
  <c r="K30" i="5"/>
  <c r="O29" i="5"/>
  <c r="N29" i="5"/>
  <c r="M29" i="5"/>
  <c r="L29" i="5"/>
  <c r="K29" i="5"/>
  <c r="O28" i="5"/>
  <c r="N28" i="5"/>
  <c r="M28" i="5"/>
  <c r="L28" i="5"/>
  <c r="K28" i="5"/>
  <c r="O27" i="5"/>
  <c r="N27" i="5"/>
  <c r="M27" i="5"/>
  <c r="L27" i="5"/>
  <c r="K27" i="5"/>
  <c r="O26" i="5"/>
  <c r="N26" i="5"/>
  <c r="M26" i="5"/>
  <c r="L26" i="5"/>
  <c r="K26" i="5"/>
  <c r="O25" i="5"/>
  <c r="N25" i="5"/>
  <c r="M25" i="5"/>
  <c r="L25" i="5"/>
  <c r="K25" i="5"/>
  <c r="O24" i="5"/>
  <c r="N24" i="5"/>
  <c r="M24" i="5"/>
  <c r="L24" i="5"/>
  <c r="K24" i="5"/>
  <c r="O23" i="5"/>
  <c r="N23" i="5"/>
  <c r="M23" i="5"/>
  <c r="L23" i="5"/>
  <c r="K23" i="5"/>
  <c r="O22" i="5"/>
  <c r="N22" i="5"/>
  <c r="M22" i="5"/>
  <c r="L22" i="5"/>
  <c r="K22" i="5"/>
  <c r="O21" i="5"/>
  <c r="N21" i="5"/>
  <c r="M21" i="5"/>
  <c r="L21" i="5"/>
  <c r="K21" i="5"/>
  <c r="O20" i="5"/>
  <c r="N20" i="5"/>
  <c r="M20" i="5"/>
  <c r="L20" i="5"/>
  <c r="K20" i="5"/>
  <c r="O19" i="5"/>
  <c r="N19" i="5"/>
  <c r="M19" i="5"/>
  <c r="L19" i="5"/>
  <c r="K19" i="5"/>
  <c r="O18" i="5"/>
  <c r="N18" i="5"/>
  <c r="M18" i="5"/>
  <c r="L18" i="5"/>
  <c r="K18" i="5"/>
  <c r="O17" i="5"/>
  <c r="N17" i="5"/>
  <c r="M17" i="5"/>
  <c r="L17" i="5"/>
  <c r="K17" i="5"/>
  <c r="O16" i="5"/>
  <c r="N16" i="5"/>
  <c r="M16" i="5"/>
  <c r="L16" i="5"/>
  <c r="K16" i="5"/>
  <c r="O15" i="5"/>
  <c r="N15" i="5"/>
  <c r="M15" i="5"/>
  <c r="L15" i="5"/>
  <c r="K15" i="5"/>
  <c r="O14" i="5"/>
  <c r="N14" i="5"/>
  <c r="M14" i="5"/>
  <c r="L14" i="5"/>
  <c r="K14" i="5"/>
  <c r="O13" i="5"/>
  <c r="N13" i="5"/>
  <c r="M13" i="5"/>
  <c r="L13" i="5"/>
  <c r="K13" i="5"/>
  <c r="O12" i="5"/>
  <c r="N12" i="5"/>
  <c r="M12" i="5"/>
  <c r="L12" i="5"/>
  <c r="K12" i="5"/>
  <c r="O11" i="5"/>
  <c r="N11" i="5"/>
  <c r="M11" i="5"/>
  <c r="L11" i="5"/>
  <c r="K11" i="5"/>
  <c r="O10" i="5"/>
  <c r="N10" i="5"/>
  <c r="M10" i="5"/>
  <c r="L10" i="5"/>
  <c r="K10" i="5"/>
  <c r="O9" i="5"/>
  <c r="N9" i="5"/>
  <c r="M9" i="5"/>
  <c r="L9" i="5"/>
  <c r="K9" i="5"/>
  <c r="O8" i="5"/>
  <c r="N8" i="5"/>
  <c r="M8" i="5"/>
  <c r="L8" i="5"/>
  <c r="K8" i="5"/>
  <c r="O7" i="5"/>
  <c r="N7" i="5"/>
  <c r="M7" i="5"/>
  <c r="L7" i="5"/>
  <c r="K7" i="5"/>
  <c r="O6" i="5"/>
  <c r="N6" i="5"/>
  <c r="M6" i="5"/>
  <c r="L6" i="5"/>
  <c r="K6" i="5"/>
  <c r="O5" i="5"/>
  <c r="N5" i="5"/>
  <c r="M5" i="5"/>
  <c r="L5" i="5"/>
  <c r="K5" i="5"/>
  <c r="O4" i="5"/>
  <c r="N4" i="5"/>
  <c r="M4" i="5"/>
  <c r="L4" i="5"/>
  <c r="K4" i="5"/>
  <c r="O99" i="4"/>
  <c r="N99" i="4"/>
  <c r="M99" i="4"/>
  <c r="L99" i="4"/>
  <c r="K99" i="4"/>
  <c r="O98" i="4"/>
  <c r="N98" i="4"/>
  <c r="M98" i="4"/>
  <c r="L98" i="4"/>
  <c r="K98" i="4"/>
  <c r="O97" i="4"/>
  <c r="N97" i="4"/>
  <c r="M97" i="4"/>
  <c r="L97" i="4"/>
  <c r="K97" i="4"/>
  <c r="O96" i="4"/>
  <c r="N96" i="4"/>
  <c r="M96" i="4"/>
  <c r="L96" i="4"/>
  <c r="K96" i="4"/>
  <c r="O95" i="4"/>
  <c r="N95" i="4"/>
  <c r="M95" i="4"/>
  <c r="L95" i="4"/>
  <c r="K95" i="4"/>
  <c r="O94" i="4"/>
  <c r="N94" i="4"/>
  <c r="M94" i="4"/>
  <c r="L94" i="4"/>
  <c r="K94" i="4"/>
  <c r="O93" i="4"/>
  <c r="N93" i="4"/>
  <c r="M93" i="4"/>
  <c r="L93" i="4"/>
  <c r="K93" i="4"/>
  <c r="O92" i="4"/>
  <c r="N92" i="4"/>
  <c r="M92" i="4"/>
  <c r="L92" i="4"/>
  <c r="K92" i="4"/>
  <c r="O91" i="4"/>
  <c r="N91" i="4"/>
  <c r="M91" i="4"/>
  <c r="L91" i="4"/>
  <c r="K91" i="4"/>
  <c r="O90" i="4"/>
  <c r="N90" i="4"/>
  <c r="M90" i="4"/>
  <c r="L90" i="4"/>
  <c r="K90" i="4"/>
  <c r="O89" i="4"/>
  <c r="N89" i="4"/>
  <c r="M89" i="4"/>
  <c r="L89" i="4"/>
  <c r="K89" i="4"/>
  <c r="O88" i="4"/>
  <c r="N88" i="4"/>
  <c r="M88" i="4"/>
  <c r="L88" i="4"/>
  <c r="K88" i="4"/>
  <c r="O87" i="4"/>
  <c r="N87" i="4"/>
  <c r="M87" i="4"/>
  <c r="L87" i="4"/>
  <c r="K87" i="4"/>
  <c r="O86" i="4"/>
  <c r="N86" i="4"/>
  <c r="M86" i="4"/>
  <c r="L86" i="4"/>
  <c r="K86" i="4"/>
  <c r="O85" i="4"/>
  <c r="N85" i="4"/>
  <c r="M85" i="4"/>
  <c r="L85" i="4"/>
  <c r="K85" i="4"/>
  <c r="O84" i="4"/>
  <c r="N84" i="4"/>
  <c r="M84" i="4"/>
  <c r="L84" i="4"/>
  <c r="K84" i="4"/>
  <c r="O83" i="4"/>
  <c r="N83" i="4"/>
  <c r="M83" i="4"/>
  <c r="L83" i="4"/>
  <c r="K83" i="4"/>
  <c r="O82" i="4"/>
  <c r="N82" i="4"/>
  <c r="M82" i="4"/>
  <c r="L82" i="4"/>
  <c r="K82" i="4"/>
  <c r="O81" i="4"/>
  <c r="N81" i="4"/>
  <c r="M81" i="4"/>
  <c r="L81" i="4"/>
  <c r="K81" i="4"/>
  <c r="O80" i="4"/>
  <c r="N80" i="4"/>
  <c r="M80" i="4"/>
  <c r="L80" i="4"/>
  <c r="K80" i="4"/>
  <c r="O79" i="4"/>
  <c r="N79" i="4"/>
  <c r="M79" i="4"/>
  <c r="L79" i="4"/>
  <c r="K79" i="4"/>
  <c r="O78" i="4"/>
  <c r="N78" i="4"/>
  <c r="M78" i="4"/>
  <c r="L78" i="4"/>
  <c r="K78" i="4"/>
  <c r="O77" i="4"/>
  <c r="N77" i="4"/>
  <c r="M77" i="4"/>
  <c r="L77" i="4"/>
  <c r="K77" i="4"/>
  <c r="O76" i="4"/>
  <c r="N76" i="4"/>
  <c r="M76" i="4"/>
  <c r="L76" i="4"/>
  <c r="K76" i="4"/>
  <c r="O75" i="4"/>
  <c r="N75" i="4"/>
  <c r="M75" i="4"/>
  <c r="L75" i="4"/>
  <c r="K75" i="4"/>
  <c r="O74" i="4"/>
  <c r="N74" i="4"/>
  <c r="M74" i="4"/>
  <c r="L74" i="4"/>
  <c r="K74" i="4"/>
  <c r="O73" i="4"/>
  <c r="N73" i="4"/>
  <c r="M73" i="4"/>
  <c r="L73" i="4"/>
  <c r="K73" i="4"/>
  <c r="O72" i="4"/>
  <c r="N72" i="4"/>
  <c r="M72" i="4"/>
  <c r="L72" i="4"/>
  <c r="K72" i="4"/>
  <c r="O71" i="4"/>
  <c r="N71" i="4"/>
  <c r="M71" i="4"/>
  <c r="L71" i="4"/>
  <c r="K71" i="4"/>
  <c r="O70" i="4"/>
  <c r="N70" i="4"/>
  <c r="M70" i="4"/>
  <c r="L70" i="4"/>
  <c r="K70" i="4"/>
  <c r="O69" i="4"/>
  <c r="N69" i="4"/>
  <c r="M69" i="4"/>
  <c r="L69" i="4"/>
  <c r="K69" i="4"/>
  <c r="O68" i="4"/>
  <c r="N68" i="4"/>
  <c r="M68" i="4"/>
  <c r="L68" i="4"/>
  <c r="K68" i="4"/>
  <c r="O67" i="4"/>
  <c r="N67" i="4"/>
  <c r="M67" i="4"/>
  <c r="L67" i="4"/>
  <c r="K67" i="4"/>
  <c r="O66" i="4"/>
  <c r="N66" i="4"/>
  <c r="M66" i="4"/>
  <c r="L66" i="4"/>
  <c r="K66" i="4"/>
  <c r="O65" i="4"/>
  <c r="N65" i="4"/>
  <c r="M65" i="4"/>
  <c r="L65" i="4"/>
  <c r="K65" i="4"/>
  <c r="O64" i="4"/>
  <c r="N64" i="4"/>
  <c r="M64" i="4"/>
  <c r="L64" i="4"/>
  <c r="K64" i="4"/>
  <c r="O63" i="4"/>
  <c r="N63" i="4"/>
  <c r="M63" i="4"/>
  <c r="L63" i="4"/>
  <c r="K63" i="4"/>
  <c r="O62" i="4"/>
  <c r="N62" i="4"/>
  <c r="M62" i="4"/>
  <c r="L62" i="4"/>
  <c r="K62" i="4"/>
  <c r="O61" i="4"/>
  <c r="N61" i="4"/>
  <c r="M61" i="4"/>
  <c r="L61" i="4"/>
  <c r="K61" i="4"/>
  <c r="O60" i="4"/>
  <c r="N60" i="4"/>
  <c r="M60" i="4"/>
  <c r="L60" i="4"/>
  <c r="K60" i="4"/>
  <c r="O59" i="4"/>
  <c r="N59" i="4"/>
  <c r="M59" i="4"/>
  <c r="L59" i="4"/>
  <c r="K59" i="4"/>
  <c r="O58" i="4"/>
  <c r="N58" i="4"/>
  <c r="M58" i="4"/>
  <c r="L58" i="4"/>
  <c r="K58" i="4"/>
  <c r="O57" i="4"/>
  <c r="N57" i="4"/>
  <c r="M57" i="4"/>
  <c r="L57" i="4"/>
  <c r="K57" i="4"/>
  <c r="O56" i="4"/>
  <c r="N56" i="4"/>
  <c r="M56" i="4"/>
  <c r="L56" i="4"/>
  <c r="K56" i="4"/>
  <c r="O55" i="4"/>
  <c r="N55" i="4"/>
  <c r="M55" i="4"/>
  <c r="L55" i="4"/>
  <c r="K55" i="4"/>
  <c r="O54" i="4"/>
  <c r="N54" i="4"/>
  <c r="M54" i="4"/>
  <c r="L54" i="4"/>
  <c r="K54" i="4"/>
  <c r="O53" i="4"/>
  <c r="N53" i="4"/>
  <c r="M53" i="4"/>
  <c r="L53" i="4"/>
  <c r="K53" i="4"/>
  <c r="O52" i="4"/>
  <c r="N52" i="4"/>
  <c r="M52" i="4"/>
  <c r="L52" i="4"/>
  <c r="K52" i="4"/>
  <c r="O51" i="4"/>
  <c r="N51" i="4"/>
  <c r="M51" i="4"/>
  <c r="L51" i="4"/>
  <c r="K51" i="4"/>
  <c r="O50" i="4"/>
  <c r="N50" i="4"/>
  <c r="M50" i="4"/>
  <c r="L50" i="4"/>
  <c r="K50" i="4"/>
  <c r="O49" i="4"/>
  <c r="N49" i="4"/>
  <c r="M49" i="4"/>
  <c r="L49" i="4"/>
  <c r="K49" i="4"/>
  <c r="O48" i="4"/>
  <c r="N48" i="4"/>
  <c r="M48" i="4"/>
  <c r="L48" i="4"/>
  <c r="K48" i="4"/>
  <c r="O47" i="4"/>
  <c r="N47" i="4"/>
  <c r="M47" i="4"/>
  <c r="L47" i="4"/>
  <c r="K47" i="4"/>
  <c r="O46" i="4"/>
  <c r="N46" i="4"/>
  <c r="M46" i="4"/>
  <c r="L46" i="4"/>
  <c r="K46" i="4"/>
  <c r="O45" i="4"/>
  <c r="N45" i="4"/>
  <c r="M45" i="4"/>
  <c r="L45" i="4"/>
  <c r="K45" i="4"/>
  <c r="O44" i="4"/>
  <c r="N44" i="4"/>
  <c r="M44" i="4"/>
  <c r="L44" i="4"/>
  <c r="K44" i="4"/>
  <c r="O43" i="4"/>
  <c r="N43" i="4"/>
  <c r="M43" i="4"/>
  <c r="L43" i="4"/>
  <c r="K43" i="4"/>
  <c r="O42" i="4"/>
  <c r="N42" i="4"/>
  <c r="M42" i="4"/>
  <c r="L42" i="4"/>
  <c r="K42" i="4"/>
  <c r="O41" i="4"/>
  <c r="N41" i="4"/>
  <c r="M41" i="4"/>
  <c r="L41" i="4"/>
  <c r="K41" i="4"/>
  <c r="O40" i="4"/>
  <c r="N40" i="4"/>
  <c r="M40" i="4"/>
  <c r="L40" i="4"/>
  <c r="K40" i="4"/>
  <c r="O39" i="4"/>
  <c r="N39" i="4"/>
  <c r="M39" i="4"/>
  <c r="L39" i="4"/>
  <c r="K39" i="4"/>
  <c r="O38" i="4"/>
  <c r="N38" i="4"/>
  <c r="M38" i="4"/>
  <c r="L38" i="4"/>
  <c r="K38" i="4"/>
  <c r="O37" i="4"/>
  <c r="N37" i="4"/>
  <c r="M37" i="4"/>
  <c r="L37" i="4"/>
  <c r="K37" i="4"/>
  <c r="O36" i="4"/>
  <c r="N36" i="4"/>
  <c r="M36" i="4"/>
  <c r="L36" i="4"/>
  <c r="K36" i="4"/>
  <c r="O35" i="4"/>
  <c r="N35" i="4"/>
  <c r="M35" i="4"/>
  <c r="L35" i="4"/>
  <c r="K35" i="4"/>
  <c r="O34" i="4"/>
  <c r="N34" i="4"/>
  <c r="M34" i="4"/>
  <c r="L34" i="4"/>
  <c r="K34" i="4"/>
  <c r="O33" i="4"/>
  <c r="N33" i="4"/>
  <c r="M33" i="4"/>
  <c r="L33" i="4"/>
  <c r="K33" i="4"/>
  <c r="O32" i="4"/>
  <c r="N32" i="4"/>
  <c r="M32" i="4"/>
  <c r="L32" i="4"/>
  <c r="K32" i="4"/>
  <c r="O31" i="4"/>
  <c r="N31" i="4"/>
  <c r="M31" i="4"/>
  <c r="L31" i="4"/>
  <c r="K31" i="4"/>
  <c r="O30" i="4"/>
  <c r="N30" i="4"/>
  <c r="M30" i="4"/>
  <c r="L30" i="4"/>
  <c r="K30" i="4"/>
  <c r="O29" i="4"/>
  <c r="N29" i="4"/>
  <c r="M29" i="4"/>
  <c r="L29" i="4"/>
  <c r="K29" i="4"/>
  <c r="O28" i="4"/>
  <c r="N28" i="4"/>
  <c r="M28" i="4"/>
  <c r="L28" i="4"/>
  <c r="K28" i="4"/>
  <c r="O27" i="4"/>
  <c r="N27" i="4"/>
  <c r="M27" i="4"/>
  <c r="L27" i="4"/>
  <c r="K27" i="4"/>
  <c r="O26" i="4"/>
  <c r="N26" i="4"/>
  <c r="M26" i="4"/>
  <c r="L26" i="4"/>
  <c r="K26" i="4"/>
  <c r="O25" i="4"/>
  <c r="N25" i="4"/>
  <c r="M25" i="4"/>
  <c r="L25" i="4"/>
  <c r="K25" i="4"/>
  <c r="O24" i="4"/>
  <c r="N24" i="4"/>
  <c r="M24" i="4"/>
  <c r="L24" i="4"/>
  <c r="K24" i="4"/>
  <c r="O23" i="4"/>
  <c r="N23" i="4"/>
  <c r="M23" i="4"/>
  <c r="L23" i="4"/>
  <c r="K23" i="4"/>
  <c r="O22" i="4"/>
  <c r="N22" i="4"/>
  <c r="M22" i="4"/>
  <c r="L22" i="4"/>
  <c r="K22" i="4"/>
  <c r="O21" i="4"/>
  <c r="N21" i="4"/>
  <c r="M21" i="4"/>
  <c r="L21" i="4"/>
  <c r="K21" i="4"/>
  <c r="O20" i="4"/>
  <c r="N20" i="4"/>
  <c r="M20" i="4"/>
  <c r="L20" i="4"/>
  <c r="K20" i="4"/>
  <c r="O19" i="4"/>
  <c r="N19" i="4"/>
  <c r="M19" i="4"/>
  <c r="L19" i="4"/>
  <c r="K19" i="4"/>
  <c r="O18" i="4"/>
  <c r="N18" i="4"/>
  <c r="M18" i="4"/>
  <c r="L18" i="4"/>
  <c r="K18" i="4"/>
  <c r="O17" i="4"/>
  <c r="N17" i="4"/>
  <c r="M17" i="4"/>
  <c r="L17" i="4"/>
  <c r="K17" i="4"/>
  <c r="O16" i="4"/>
  <c r="N16" i="4"/>
  <c r="M16" i="4"/>
  <c r="L16" i="4"/>
  <c r="K16" i="4"/>
  <c r="O15" i="4"/>
  <c r="N15" i="4"/>
  <c r="M15" i="4"/>
  <c r="L15" i="4"/>
  <c r="K15" i="4"/>
  <c r="O14" i="4"/>
  <c r="N14" i="4"/>
  <c r="M14" i="4"/>
  <c r="L14" i="4"/>
  <c r="K14" i="4"/>
  <c r="O13" i="4"/>
  <c r="N13" i="4"/>
  <c r="M13" i="4"/>
  <c r="L13" i="4"/>
  <c r="K13" i="4"/>
  <c r="O12" i="4"/>
  <c r="N12" i="4"/>
  <c r="M12" i="4"/>
  <c r="L12" i="4"/>
  <c r="K12" i="4"/>
  <c r="O11" i="4"/>
  <c r="N11" i="4"/>
  <c r="M11" i="4"/>
  <c r="L11" i="4"/>
  <c r="K11" i="4"/>
  <c r="O10" i="4"/>
  <c r="N10" i="4"/>
  <c r="M10" i="4"/>
  <c r="L10" i="4"/>
  <c r="K10" i="4"/>
  <c r="O9" i="4"/>
  <c r="N9" i="4"/>
  <c r="M9" i="4"/>
  <c r="L9" i="4"/>
  <c r="K9" i="4"/>
  <c r="O8" i="4"/>
  <c r="N8" i="4"/>
  <c r="M8" i="4"/>
  <c r="L8" i="4"/>
  <c r="K8" i="4"/>
  <c r="O7" i="4"/>
  <c r="N7" i="4"/>
  <c r="M7" i="4"/>
  <c r="L7" i="4"/>
  <c r="K7" i="4"/>
  <c r="O6" i="4"/>
  <c r="N6" i="4"/>
  <c r="M6" i="4"/>
  <c r="L6" i="4"/>
  <c r="K6" i="4"/>
  <c r="O5" i="4"/>
  <c r="N5" i="4"/>
  <c r="M5" i="4"/>
  <c r="L5" i="4"/>
  <c r="K5" i="4"/>
  <c r="O4" i="4"/>
  <c r="N4" i="4"/>
  <c r="M4" i="4"/>
  <c r="L4" i="4"/>
  <c r="K4" i="4"/>
  <c r="O99" i="3"/>
  <c r="N99" i="3"/>
  <c r="M99" i="3"/>
  <c r="L99" i="3"/>
  <c r="K99" i="3"/>
  <c r="O98" i="3"/>
  <c r="N98" i="3"/>
  <c r="M98" i="3"/>
  <c r="L98" i="3"/>
  <c r="K98" i="3"/>
  <c r="O97" i="3"/>
  <c r="N97" i="3"/>
  <c r="M97" i="3"/>
  <c r="L97" i="3"/>
  <c r="K97" i="3"/>
  <c r="O96" i="3"/>
  <c r="N96" i="3"/>
  <c r="M96" i="3"/>
  <c r="L96" i="3"/>
  <c r="K96" i="3"/>
  <c r="O95" i="3"/>
  <c r="N95" i="3"/>
  <c r="M95" i="3"/>
  <c r="L95" i="3"/>
  <c r="K95" i="3"/>
  <c r="O94" i="3"/>
  <c r="N94" i="3"/>
  <c r="M94" i="3"/>
  <c r="L94" i="3"/>
  <c r="K94" i="3"/>
  <c r="O93" i="3"/>
  <c r="N93" i="3"/>
  <c r="M93" i="3"/>
  <c r="L93" i="3"/>
  <c r="K93" i="3"/>
  <c r="O92" i="3"/>
  <c r="N92" i="3"/>
  <c r="M92" i="3"/>
  <c r="L92" i="3"/>
  <c r="K92" i="3"/>
  <c r="O91" i="3"/>
  <c r="N91" i="3"/>
  <c r="M91" i="3"/>
  <c r="L91" i="3"/>
  <c r="K91" i="3"/>
  <c r="O90" i="3"/>
  <c r="N90" i="3"/>
  <c r="M90" i="3"/>
  <c r="L90" i="3"/>
  <c r="K90" i="3"/>
  <c r="O89" i="3"/>
  <c r="N89" i="3"/>
  <c r="M89" i="3"/>
  <c r="L89" i="3"/>
  <c r="K89" i="3"/>
  <c r="O88" i="3"/>
  <c r="N88" i="3"/>
  <c r="M88" i="3"/>
  <c r="L88" i="3"/>
  <c r="K88" i="3"/>
  <c r="O87" i="3"/>
  <c r="N87" i="3"/>
  <c r="M87" i="3"/>
  <c r="L87" i="3"/>
  <c r="K87" i="3"/>
  <c r="O86" i="3"/>
  <c r="N86" i="3"/>
  <c r="M86" i="3"/>
  <c r="L86" i="3"/>
  <c r="K86" i="3"/>
  <c r="O85" i="3"/>
  <c r="N85" i="3"/>
  <c r="M85" i="3"/>
  <c r="L85" i="3"/>
  <c r="K85" i="3"/>
  <c r="O84" i="3"/>
  <c r="N84" i="3"/>
  <c r="M84" i="3"/>
  <c r="L84" i="3"/>
  <c r="K84" i="3"/>
  <c r="O83" i="3"/>
  <c r="N83" i="3"/>
  <c r="M83" i="3"/>
  <c r="L83" i="3"/>
  <c r="K83" i="3"/>
  <c r="O82" i="3"/>
  <c r="N82" i="3"/>
  <c r="M82" i="3"/>
  <c r="L82" i="3"/>
  <c r="K82" i="3"/>
  <c r="O81" i="3"/>
  <c r="N81" i="3"/>
  <c r="M81" i="3"/>
  <c r="L81" i="3"/>
  <c r="K81" i="3"/>
  <c r="O80" i="3"/>
  <c r="N80" i="3"/>
  <c r="M80" i="3"/>
  <c r="L80" i="3"/>
  <c r="K80" i="3"/>
  <c r="O79" i="3"/>
  <c r="N79" i="3"/>
  <c r="M79" i="3"/>
  <c r="L79" i="3"/>
  <c r="K79" i="3"/>
  <c r="O78" i="3"/>
  <c r="N78" i="3"/>
  <c r="M78" i="3"/>
  <c r="L78" i="3"/>
  <c r="K78" i="3"/>
  <c r="O77" i="3"/>
  <c r="N77" i="3"/>
  <c r="M77" i="3"/>
  <c r="L77" i="3"/>
  <c r="K77" i="3"/>
  <c r="O76" i="3"/>
  <c r="N76" i="3"/>
  <c r="M76" i="3"/>
  <c r="L76" i="3"/>
  <c r="K76" i="3"/>
  <c r="O75" i="3"/>
  <c r="N75" i="3"/>
  <c r="M75" i="3"/>
  <c r="L75" i="3"/>
  <c r="K75" i="3"/>
  <c r="O74" i="3"/>
  <c r="N74" i="3"/>
  <c r="M74" i="3"/>
  <c r="L74" i="3"/>
  <c r="K74" i="3"/>
  <c r="O73" i="3"/>
  <c r="N73" i="3"/>
  <c r="M73" i="3"/>
  <c r="L73" i="3"/>
  <c r="K73" i="3"/>
  <c r="O72" i="3"/>
  <c r="N72" i="3"/>
  <c r="M72" i="3"/>
  <c r="L72" i="3"/>
  <c r="K72" i="3"/>
  <c r="O71" i="3"/>
  <c r="N71" i="3"/>
  <c r="M71" i="3"/>
  <c r="L71" i="3"/>
  <c r="K71" i="3"/>
  <c r="O70" i="3"/>
  <c r="N70" i="3"/>
  <c r="M70" i="3"/>
  <c r="L70" i="3"/>
  <c r="K70" i="3"/>
  <c r="O69" i="3"/>
  <c r="N69" i="3"/>
  <c r="M69" i="3"/>
  <c r="L69" i="3"/>
  <c r="K69" i="3"/>
  <c r="O68" i="3"/>
  <c r="N68" i="3"/>
  <c r="M68" i="3"/>
  <c r="L68" i="3"/>
  <c r="K68" i="3"/>
  <c r="O67" i="3"/>
  <c r="N67" i="3"/>
  <c r="M67" i="3"/>
  <c r="L67" i="3"/>
  <c r="K67" i="3"/>
  <c r="O66" i="3"/>
  <c r="N66" i="3"/>
  <c r="M66" i="3"/>
  <c r="L66" i="3"/>
  <c r="K66" i="3"/>
  <c r="O65" i="3"/>
  <c r="N65" i="3"/>
  <c r="M65" i="3"/>
  <c r="L65" i="3"/>
  <c r="K65" i="3"/>
  <c r="O64" i="3"/>
  <c r="N64" i="3"/>
  <c r="M64" i="3"/>
  <c r="L64" i="3"/>
  <c r="K64" i="3"/>
  <c r="O63" i="3"/>
  <c r="N63" i="3"/>
  <c r="M63" i="3"/>
  <c r="L63" i="3"/>
  <c r="K63" i="3"/>
  <c r="O62" i="3"/>
  <c r="N62" i="3"/>
  <c r="M62" i="3"/>
  <c r="L62" i="3"/>
  <c r="K62" i="3"/>
  <c r="O61" i="3"/>
  <c r="N61" i="3"/>
  <c r="M61" i="3"/>
  <c r="L61" i="3"/>
  <c r="K61" i="3"/>
  <c r="O60" i="3"/>
  <c r="N60" i="3"/>
  <c r="M60" i="3"/>
  <c r="L60" i="3"/>
  <c r="K60" i="3"/>
  <c r="O59" i="3"/>
  <c r="N59" i="3"/>
  <c r="M59" i="3"/>
  <c r="L59" i="3"/>
  <c r="K59" i="3"/>
  <c r="O58" i="3"/>
  <c r="N58" i="3"/>
  <c r="M58" i="3"/>
  <c r="L58" i="3"/>
  <c r="K58" i="3"/>
  <c r="O57" i="3"/>
  <c r="N57" i="3"/>
  <c r="M57" i="3"/>
  <c r="L57" i="3"/>
  <c r="K57" i="3"/>
  <c r="O56" i="3"/>
  <c r="N56" i="3"/>
  <c r="M56" i="3"/>
  <c r="L56" i="3"/>
  <c r="K56" i="3"/>
  <c r="O55" i="3"/>
  <c r="N55" i="3"/>
  <c r="M55" i="3"/>
  <c r="L55" i="3"/>
  <c r="K55" i="3"/>
  <c r="O54" i="3"/>
  <c r="N54" i="3"/>
  <c r="M54" i="3"/>
  <c r="L54" i="3"/>
  <c r="K54" i="3"/>
  <c r="O53" i="3"/>
  <c r="N53" i="3"/>
  <c r="M53" i="3"/>
  <c r="L53" i="3"/>
  <c r="K53" i="3"/>
  <c r="O52" i="3"/>
  <c r="N52" i="3"/>
  <c r="M52" i="3"/>
  <c r="L52" i="3"/>
  <c r="K52" i="3"/>
  <c r="O51" i="3"/>
  <c r="N51" i="3"/>
  <c r="M51" i="3"/>
  <c r="L51" i="3"/>
  <c r="K51" i="3"/>
  <c r="O50" i="3"/>
  <c r="N50" i="3"/>
  <c r="M50" i="3"/>
  <c r="L50" i="3"/>
  <c r="K50" i="3"/>
  <c r="O49" i="3"/>
  <c r="N49" i="3"/>
  <c r="M49" i="3"/>
  <c r="L49" i="3"/>
  <c r="K49" i="3"/>
  <c r="O48" i="3"/>
  <c r="N48" i="3"/>
  <c r="M48" i="3"/>
  <c r="L48" i="3"/>
  <c r="K48" i="3"/>
  <c r="O47" i="3"/>
  <c r="N47" i="3"/>
  <c r="M47" i="3"/>
  <c r="L47" i="3"/>
  <c r="K47" i="3"/>
  <c r="O46" i="3"/>
  <c r="N46" i="3"/>
  <c r="M46" i="3"/>
  <c r="L46" i="3"/>
  <c r="K46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O39" i="3"/>
  <c r="N39" i="3"/>
  <c r="M39" i="3"/>
  <c r="L39" i="3"/>
  <c r="K39" i="3"/>
  <c r="O38" i="3"/>
  <c r="N38" i="3"/>
  <c r="M38" i="3"/>
  <c r="L38" i="3"/>
  <c r="K38" i="3"/>
  <c r="O37" i="3"/>
  <c r="N37" i="3"/>
  <c r="M37" i="3"/>
  <c r="L37" i="3"/>
  <c r="K37" i="3"/>
  <c r="O36" i="3"/>
  <c r="N36" i="3"/>
  <c r="M36" i="3"/>
  <c r="L36" i="3"/>
  <c r="K36" i="3"/>
  <c r="O35" i="3"/>
  <c r="N35" i="3"/>
  <c r="M35" i="3"/>
  <c r="L35" i="3"/>
  <c r="K35" i="3"/>
  <c r="O34" i="3"/>
  <c r="N34" i="3"/>
  <c r="M34" i="3"/>
  <c r="L34" i="3"/>
  <c r="K34" i="3"/>
  <c r="O33" i="3"/>
  <c r="N33" i="3"/>
  <c r="M33" i="3"/>
  <c r="L33" i="3"/>
  <c r="K33" i="3"/>
  <c r="O32" i="3"/>
  <c r="N32" i="3"/>
  <c r="M32" i="3"/>
  <c r="L32" i="3"/>
  <c r="K32" i="3"/>
  <c r="O31" i="3"/>
  <c r="N31" i="3"/>
  <c r="M31" i="3"/>
  <c r="L31" i="3"/>
  <c r="K31" i="3"/>
  <c r="O30" i="3"/>
  <c r="N30" i="3"/>
  <c r="M30" i="3"/>
  <c r="L30" i="3"/>
  <c r="K30" i="3"/>
  <c r="O29" i="3"/>
  <c r="N29" i="3"/>
  <c r="M29" i="3"/>
  <c r="L29" i="3"/>
  <c r="K29" i="3"/>
  <c r="O28" i="3"/>
  <c r="N28" i="3"/>
  <c r="M28" i="3"/>
  <c r="L28" i="3"/>
  <c r="K28" i="3"/>
  <c r="O27" i="3"/>
  <c r="N27" i="3"/>
  <c r="M27" i="3"/>
  <c r="L27" i="3"/>
  <c r="K27" i="3"/>
  <c r="O26" i="3"/>
  <c r="N26" i="3"/>
  <c r="M26" i="3"/>
  <c r="L26" i="3"/>
  <c r="K26" i="3"/>
  <c r="O25" i="3"/>
  <c r="N25" i="3"/>
  <c r="M25" i="3"/>
  <c r="L25" i="3"/>
  <c r="K25" i="3"/>
  <c r="O24" i="3"/>
  <c r="N24" i="3"/>
  <c r="M24" i="3"/>
  <c r="L24" i="3"/>
  <c r="K24" i="3"/>
  <c r="O23" i="3"/>
  <c r="N23" i="3"/>
  <c r="M23" i="3"/>
  <c r="L23" i="3"/>
  <c r="K23" i="3"/>
  <c r="O22" i="3"/>
  <c r="N22" i="3"/>
  <c r="M22" i="3"/>
  <c r="L22" i="3"/>
  <c r="K22" i="3"/>
  <c r="O21" i="3"/>
  <c r="N21" i="3"/>
  <c r="M21" i="3"/>
  <c r="L21" i="3"/>
  <c r="K21" i="3"/>
  <c r="O20" i="3"/>
  <c r="N20" i="3"/>
  <c r="M20" i="3"/>
  <c r="L20" i="3"/>
  <c r="K20" i="3"/>
  <c r="O19" i="3"/>
  <c r="N19" i="3"/>
  <c r="M19" i="3"/>
  <c r="L19" i="3"/>
  <c r="K19" i="3"/>
  <c r="O18" i="3"/>
  <c r="N18" i="3"/>
  <c r="M18" i="3"/>
  <c r="L18" i="3"/>
  <c r="K18" i="3"/>
  <c r="O17" i="3"/>
  <c r="N17" i="3"/>
  <c r="M17" i="3"/>
  <c r="L17" i="3"/>
  <c r="K17" i="3"/>
  <c r="O16" i="3"/>
  <c r="N16" i="3"/>
  <c r="M16" i="3"/>
  <c r="L16" i="3"/>
  <c r="K16" i="3"/>
  <c r="O15" i="3"/>
  <c r="N15" i="3"/>
  <c r="M15" i="3"/>
  <c r="L15" i="3"/>
  <c r="K15" i="3"/>
  <c r="O14" i="3"/>
  <c r="N14" i="3"/>
  <c r="M14" i="3"/>
  <c r="L14" i="3"/>
  <c r="K14" i="3"/>
  <c r="O13" i="3"/>
  <c r="N13" i="3"/>
  <c r="M13" i="3"/>
  <c r="L13" i="3"/>
  <c r="K13" i="3"/>
  <c r="O12" i="3"/>
  <c r="N12" i="3"/>
  <c r="M12" i="3"/>
  <c r="L12" i="3"/>
  <c r="K12" i="3"/>
  <c r="O11" i="3"/>
  <c r="N11" i="3"/>
  <c r="M11" i="3"/>
  <c r="L11" i="3"/>
  <c r="K11" i="3"/>
  <c r="O10" i="3"/>
  <c r="N10" i="3"/>
  <c r="M10" i="3"/>
  <c r="L10" i="3"/>
  <c r="K10" i="3"/>
  <c r="O9" i="3"/>
  <c r="N9" i="3"/>
  <c r="M9" i="3"/>
  <c r="L9" i="3"/>
  <c r="K9" i="3"/>
  <c r="O8" i="3"/>
  <c r="N8" i="3"/>
  <c r="M8" i="3"/>
  <c r="L8" i="3"/>
  <c r="K8" i="3"/>
  <c r="O7" i="3"/>
  <c r="N7" i="3"/>
  <c r="M7" i="3"/>
  <c r="L7" i="3"/>
  <c r="K7" i="3"/>
  <c r="O6" i="3"/>
  <c r="N6" i="3"/>
  <c r="M6" i="3"/>
  <c r="L6" i="3"/>
  <c r="K6" i="3"/>
  <c r="O5" i="3"/>
  <c r="N5" i="3"/>
  <c r="M5" i="3"/>
  <c r="L5" i="3"/>
  <c r="K5" i="3"/>
  <c r="O4" i="3"/>
  <c r="N4" i="3"/>
  <c r="M4" i="3"/>
  <c r="L4" i="3"/>
  <c r="K4" i="3"/>
  <c r="O99" i="87"/>
  <c r="N99" i="87"/>
  <c r="M99" i="87"/>
  <c r="L99" i="87"/>
  <c r="K99" i="87"/>
  <c r="O98" i="87"/>
  <c r="N98" i="87"/>
  <c r="M98" i="87"/>
  <c r="L98" i="87"/>
  <c r="K98" i="87"/>
  <c r="O97" i="87"/>
  <c r="N97" i="87"/>
  <c r="M97" i="87"/>
  <c r="L97" i="87"/>
  <c r="K97" i="87"/>
  <c r="O96" i="87"/>
  <c r="N96" i="87"/>
  <c r="M96" i="87"/>
  <c r="L96" i="87"/>
  <c r="K96" i="87"/>
  <c r="O95" i="87"/>
  <c r="N95" i="87"/>
  <c r="M95" i="87"/>
  <c r="L95" i="87"/>
  <c r="K95" i="87"/>
  <c r="O94" i="87"/>
  <c r="N94" i="87"/>
  <c r="M94" i="87"/>
  <c r="L94" i="87"/>
  <c r="K94" i="87"/>
  <c r="O93" i="87"/>
  <c r="N93" i="87"/>
  <c r="M93" i="87"/>
  <c r="L93" i="87"/>
  <c r="K93" i="87"/>
  <c r="O92" i="87"/>
  <c r="N92" i="87"/>
  <c r="M92" i="87"/>
  <c r="L92" i="87"/>
  <c r="K92" i="87"/>
  <c r="O91" i="87"/>
  <c r="N91" i="87"/>
  <c r="M91" i="87"/>
  <c r="L91" i="87"/>
  <c r="K91" i="87"/>
  <c r="O90" i="87"/>
  <c r="N90" i="87"/>
  <c r="M90" i="87"/>
  <c r="L90" i="87"/>
  <c r="K90" i="87"/>
  <c r="O89" i="87"/>
  <c r="N89" i="87"/>
  <c r="M89" i="87"/>
  <c r="L89" i="87"/>
  <c r="K89" i="87"/>
  <c r="O88" i="87"/>
  <c r="N88" i="87"/>
  <c r="M88" i="87"/>
  <c r="L88" i="87"/>
  <c r="K88" i="87"/>
  <c r="O87" i="87"/>
  <c r="N87" i="87"/>
  <c r="M87" i="87"/>
  <c r="L87" i="87"/>
  <c r="K87" i="87"/>
  <c r="O86" i="87"/>
  <c r="N86" i="87"/>
  <c r="M86" i="87"/>
  <c r="L86" i="87"/>
  <c r="K86" i="87"/>
  <c r="O85" i="87"/>
  <c r="N85" i="87"/>
  <c r="M85" i="87"/>
  <c r="L85" i="87"/>
  <c r="K85" i="87"/>
  <c r="O84" i="87"/>
  <c r="N84" i="87"/>
  <c r="M84" i="87"/>
  <c r="L84" i="87"/>
  <c r="K84" i="87"/>
  <c r="O83" i="87"/>
  <c r="N83" i="87"/>
  <c r="M83" i="87"/>
  <c r="L83" i="87"/>
  <c r="K83" i="87"/>
  <c r="O82" i="87"/>
  <c r="N82" i="87"/>
  <c r="M82" i="87"/>
  <c r="L82" i="87"/>
  <c r="K82" i="87"/>
  <c r="O81" i="87"/>
  <c r="N81" i="87"/>
  <c r="M81" i="87"/>
  <c r="L81" i="87"/>
  <c r="K81" i="87"/>
  <c r="O80" i="87"/>
  <c r="N80" i="87"/>
  <c r="M80" i="87"/>
  <c r="L80" i="87"/>
  <c r="K80" i="87"/>
  <c r="O79" i="87"/>
  <c r="N79" i="87"/>
  <c r="M79" i="87"/>
  <c r="L79" i="87"/>
  <c r="K79" i="87"/>
  <c r="O78" i="87"/>
  <c r="N78" i="87"/>
  <c r="M78" i="87"/>
  <c r="L78" i="87"/>
  <c r="K78" i="87"/>
  <c r="O77" i="87"/>
  <c r="N77" i="87"/>
  <c r="M77" i="87"/>
  <c r="L77" i="87"/>
  <c r="K77" i="87"/>
  <c r="O76" i="87"/>
  <c r="N76" i="87"/>
  <c r="M76" i="87"/>
  <c r="L76" i="87"/>
  <c r="K76" i="87"/>
  <c r="O75" i="87"/>
  <c r="N75" i="87"/>
  <c r="M75" i="87"/>
  <c r="L75" i="87"/>
  <c r="K75" i="87"/>
  <c r="O74" i="87"/>
  <c r="N74" i="87"/>
  <c r="M74" i="87"/>
  <c r="L74" i="87"/>
  <c r="K74" i="87"/>
  <c r="O73" i="87"/>
  <c r="N73" i="87"/>
  <c r="M73" i="87"/>
  <c r="L73" i="87"/>
  <c r="K73" i="87"/>
  <c r="O72" i="87"/>
  <c r="N72" i="87"/>
  <c r="M72" i="87"/>
  <c r="L72" i="87"/>
  <c r="K72" i="87"/>
  <c r="O71" i="87"/>
  <c r="N71" i="87"/>
  <c r="M71" i="87"/>
  <c r="L71" i="87"/>
  <c r="K71" i="87"/>
  <c r="O70" i="87"/>
  <c r="N70" i="87"/>
  <c r="M70" i="87"/>
  <c r="L70" i="87"/>
  <c r="K70" i="87"/>
  <c r="O69" i="87"/>
  <c r="N69" i="87"/>
  <c r="M69" i="87"/>
  <c r="L69" i="87"/>
  <c r="K69" i="87"/>
  <c r="O68" i="87"/>
  <c r="N68" i="87"/>
  <c r="M68" i="87"/>
  <c r="L68" i="87"/>
  <c r="K68" i="87"/>
  <c r="O67" i="87"/>
  <c r="N67" i="87"/>
  <c r="M67" i="87"/>
  <c r="L67" i="87"/>
  <c r="K67" i="87"/>
  <c r="O66" i="87"/>
  <c r="N66" i="87"/>
  <c r="M66" i="87"/>
  <c r="L66" i="87"/>
  <c r="K66" i="87"/>
  <c r="O65" i="87"/>
  <c r="N65" i="87"/>
  <c r="M65" i="87"/>
  <c r="L65" i="87"/>
  <c r="K65" i="87"/>
  <c r="O64" i="87"/>
  <c r="N64" i="87"/>
  <c r="M64" i="87"/>
  <c r="L64" i="87"/>
  <c r="K64" i="87"/>
  <c r="O63" i="87"/>
  <c r="N63" i="87"/>
  <c r="M63" i="87"/>
  <c r="L63" i="87"/>
  <c r="K63" i="87"/>
  <c r="O62" i="87"/>
  <c r="N62" i="87"/>
  <c r="M62" i="87"/>
  <c r="L62" i="87"/>
  <c r="K62" i="87"/>
  <c r="O61" i="87"/>
  <c r="N61" i="87"/>
  <c r="M61" i="87"/>
  <c r="L61" i="87"/>
  <c r="K61" i="87"/>
  <c r="O60" i="87"/>
  <c r="N60" i="87"/>
  <c r="M60" i="87"/>
  <c r="L60" i="87"/>
  <c r="K60" i="87"/>
  <c r="O59" i="87"/>
  <c r="N59" i="87"/>
  <c r="M59" i="87"/>
  <c r="L59" i="87"/>
  <c r="K59" i="87"/>
  <c r="O58" i="87"/>
  <c r="N58" i="87"/>
  <c r="M58" i="87"/>
  <c r="L58" i="87"/>
  <c r="K58" i="87"/>
  <c r="O57" i="87"/>
  <c r="N57" i="87"/>
  <c r="M57" i="87"/>
  <c r="L57" i="87"/>
  <c r="K57" i="87"/>
  <c r="O56" i="87"/>
  <c r="N56" i="87"/>
  <c r="M56" i="87"/>
  <c r="L56" i="87"/>
  <c r="K56" i="87"/>
  <c r="O55" i="87"/>
  <c r="N55" i="87"/>
  <c r="M55" i="87"/>
  <c r="L55" i="87"/>
  <c r="K55" i="87"/>
  <c r="O54" i="87"/>
  <c r="N54" i="87"/>
  <c r="M54" i="87"/>
  <c r="L54" i="87"/>
  <c r="K54" i="87"/>
  <c r="O53" i="87"/>
  <c r="N53" i="87"/>
  <c r="M53" i="87"/>
  <c r="L53" i="87"/>
  <c r="K53" i="87"/>
  <c r="O52" i="87"/>
  <c r="N52" i="87"/>
  <c r="M52" i="87"/>
  <c r="L52" i="87"/>
  <c r="K52" i="87"/>
  <c r="O51" i="87"/>
  <c r="N51" i="87"/>
  <c r="M51" i="87"/>
  <c r="L51" i="87"/>
  <c r="K51" i="87"/>
  <c r="O50" i="87"/>
  <c r="N50" i="87"/>
  <c r="M50" i="87"/>
  <c r="L50" i="87"/>
  <c r="K50" i="87"/>
  <c r="O49" i="87"/>
  <c r="N49" i="87"/>
  <c r="M49" i="87"/>
  <c r="L49" i="87"/>
  <c r="K49" i="87"/>
  <c r="O48" i="87"/>
  <c r="N48" i="87"/>
  <c r="M48" i="87"/>
  <c r="L48" i="87"/>
  <c r="K48" i="87"/>
  <c r="O47" i="87"/>
  <c r="N47" i="87"/>
  <c r="M47" i="87"/>
  <c r="L47" i="87"/>
  <c r="K47" i="87"/>
  <c r="O46" i="87"/>
  <c r="N46" i="87"/>
  <c r="M46" i="87"/>
  <c r="L46" i="87"/>
  <c r="K46" i="87"/>
  <c r="O45" i="87"/>
  <c r="N45" i="87"/>
  <c r="M45" i="87"/>
  <c r="L45" i="87"/>
  <c r="K45" i="87"/>
  <c r="O44" i="87"/>
  <c r="N44" i="87"/>
  <c r="M44" i="87"/>
  <c r="L44" i="87"/>
  <c r="K44" i="87"/>
  <c r="O43" i="87"/>
  <c r="N43" i="87"/>
  <c r="M43" i="87"/>
  <c r="L43" i="87"/>
  <c r="K43" i="87"/>
  <c r="O42" i="87"/>
  <c r="N42" i="87"/>
  <c r="M42" i="87"/>
  <c r="L42" i="87"/>
  <c r="K42" i="87"/>
  <c r="O41" i="87"/>
  <c r="N41" i="87"/>
  <c r="M41" i="87"/>
  <c r="L41" i="87"/>
  <c r="K41" i="87"/>
  <c r="O40" i="87"/>
  <c r="N40" i="87"/>
  <c r="M40" i="87"/>
  <c r="L40" i="87"/>
  <c r="K40" i="87"/>
  <c r="O39" i="87"/>
  <c r="N39" i="87"/>
  <c r="M39" i="87"/>
  <c r="L39" i="87"/>
  <c r="K39" i="87"/>
  <c r="O38" i="87"/>
  <c r="N38" i="87"/>
  <c r="M38" i="87"/>
  <c r="L38" i="87"/>
  <c r="K38" i="87"/>
  <c r="O37" i="87"/>
  <c r="N37" i="87"/>
  <c r="M37" i="87"/>
  <c r="L37" i="87"/>
  <c r="K37" i="87"/>
  <c r="O36" i="87"/>
  <c r="N36" i="87"/>
  <c r="M36" i="87"/>
  <c r="L36" i="87"/>
  <c r="K36" i="87"/>
  <c r="O35" i="87"/>
  <c r="N35" i="87"/>
  <c r="M35" i="87"/>
  <c r="L35" i="87"/>
  <c r="K35" i="87"/>
  <c r="O34" i="87"/>
  <c r="N34" i="87"/>
  <c r="M34" i="87"/>
  <c r="L34" i="87"/>
  <c r="K34" i="87"/>
  <c r="O33" i="87"/>
  <c r="N33" i="87"/>
  <c r="M33" i="87"/>
  <c r="L33" i="87"/>
  <c r="K33" i="87"/>
  <c r="O32" i="87"/>
  <c r="N32" i="87"/>
  <c r="M32" i="87"/>
  <c r="L32" i="87"/>
  <c r="K32" i="87"/>
  <c r="O31" i="87"/>
  <c r="N31" i="87"/>
  <c r="M31" i="87"/>
  <c r="L31" i="87"/>
  <c r="K31" i="87"/>
  <c r="O30" i="87"/>
  <c r="N30" i="87"/>
  <c r="M30" i="87"/>
  <c r="L30" i="87"/>
  <c r="K30" i="87"/>
  <c r="O29" i="87"/>
  <c r="N29" i="87"/>
  <c r="M29" i="87"/>
  <c r="L29" i="87"/>
  <c r="K29" i="87"/>
  <c r="O28" i="87"/>
  <c r="N28" i="87"/>
  <c r="M28" i="87"/>
  <c r="L28" i="87"/>
  <c r="K28" i="87"/>
  <c r="O27" i="87"/>
  <c r="N27" i="87"/>
  <c r="M27" i="87"/>
  <c r="L27" i="87"/>
  <c r="K27" i="87"/>
  <c r="O26" i="87"/>
  <c r="N26" i="87"/>
  <c r="M26" i="87"/>
  <c r="L26" i="87"/>
  <c r="K26" i="87"/>
  <c r="O25" i="87"/>
  <c r="N25" i="87"/>
  <c r="M25" i="87"/>
  <c r="L25" i="87"/>
  <c r="K25" i="87"/>
  <c r="O24" i="87"/>
  <c r="N24" i="87"/>
  <c r="M24" i="87"/>
  <c r="L24" i="87"/>
  <c r="K24" i="87"/>
  <c r="O23" i="87"/>
  <c r="N23" i="87"/>
  <c r="M23" i="87"/>
  <c r="L23" i="87"/>
  <c r="K23" i="87"/>
  <c r="O22" i="87"/>
  <c r="N22" i="87"/>
  <c r="M22" i="87"/>
  <c r="L22" i="87"/>
  <c r="K22" i="87"/>
  <c r="O21" i="87"/>
  <c r="N21" i="87"/>
  <c r="M21" i="87"/>
  <c r="L21" i="87"/>
  <c r="K21" i="87"/>
  <c r="O20" i="87"/>
  <c r="N20" i="87"/>
  <c r="M20" i="87"/>
  <c r="L20" i="87"/>
  <c r="K20" i="87"/>
  <c r="O19" i="87"/>
  <c r="N19" i="87"/>
  <c r="M19" i="87"/>
  <c r="L19" i="87"/>
  <c r="K19" i="87"/>
  <c r="O18" i="87"/>
  <c r="N18" i="87"/>
  <c r="M18" i="87"/>
  <c r="L18" i="87"/>
  <c r="K18" i="87"/>
  <c r="O17" i="87"/>
  <c r="N17" i="87"/>
  <c r="M17" i="87"/>
  <c r="L17" i="87"/>
  <c r="K17" i="87"/>
  <c r="O16" i="87"/>
  <c r="N16" i="87"/>
  <c r="M16" i="87"/>
  <c r="L16" i="87"/>
  <c r="K16" i="87"/>
  <c r="O15" i="87"/>
  <c r="N15" i="87"/>
  <c r="M15" i="87"/>
  <c r="L15" i="87"/>
  <c r="K15" i="87"/>
  <c r="O14" i="87"/>
  <c r="N14" i="87"/>
  <c r="M14" i="87"/>
  <c r="L14" i="87"/>
  <c r="K14" i="87"/>
  <c r="O13" i="87"/>
  <c r="N13" i="87"/>
  <c r="M13" i="87"/>
  <c r="L13" i="87"/>
  <c r="K13" i="87"/>
  <c r="O12" i="87"/>
  <c r="N12" i="87"/>
  <c r="M12" i="87"/>
  <c r="L12" i="87"/>
  <c r="K12" i="87"/>
  <c r="O11" i="87"/>
  <c r="N11" i="87"/>
  <c r="M11" i="87"/>
  <c r="L11" i="87"/>
  <c r="K11" i="87"/>
  <c r="O10" i="87"/>
  <c r="N10" i="87"/>
  <c r="M10" i="87"/>
  <c r="L10" i="87"/>
  <c r="K10" i="87"/>
  <c r="O9" i="87"/>
  <c r="N9" i="87"/>
  <c r="M9" i="87"/>
  <c r="L9" i="87"/>
  <c r="K9" i="87"/>
  <c r="O8" i="87"/>
  <c r="N8" i="87"/>
  <c r="M8" i="87"/>
  <c r="L8" i="87"/>
  <c r="K8" i="87"/>
  <c r="O7" i="87"/>
  <c r="N7" i="87"/>
  <c r="M7" i="87"/>
  <c r="L7" i="87"/>
  <c r="K7" i="87"/>
  <c r="O6" i="87"/>
  <c r="N6" i="87"/>
  <c r="M6" i="87"/>
  <c r="L6" i="87"/>
  <c r="K6" i="87"/>
  <c r="O5" i="87"/>
  <c r="N5" i="87"/>
  <c r="M5" i="87"/>
  <c r="L5" i="87"/>
  <c r="K5" i="87"/>
  <c r="O4" i="87"/>
  <c r="N4" i="87"/>
  <c r="M4" i="87"/>
  <c r="L4" i="87"/>
  <c r="K4" i="87"/>
  <c r="O99" i="86"/>
  <c r="N99" i="86"/>
  <c r="M99" i="86"/>
  <c r="L99" i="86"/>
  <c r="K99" i="86"/>
  <c r="O98" i="86"/>
  <c r="N98" i="86"/>
  <c r="M98" i="86"/>
  <c r="L98" i="86"/>
  <c r="K98" i="86"/>
  <c r="O97" i="86"/>
  <c r="N97" i="86"/>
  <c r="M97" i="86"/>
  <c r="L97" i="86"/>
  <c r="K97" i="86"/>
  <c r="O96" i="86"/>
  <c r="N96" i="86"/>
  <c r="M96" i="86"/>
  <c r="L96" i="86"/>
  <c r="K96" i="86"/>
  <c r="O95" i="86"/>
  <c r="N95" i="86"/>
  <c r="M95" i="86"/>
  <c r="L95" i="86"/>
  <c r="K95" i="86"/>
  <c r="O94" i="86"/>
  <c r="N94" i="86"/>
  <c r="M94" i="86"/>
  <c r="L94" i="86"/>
  <c r="K94" i="86"/>
  <c r="O93" i="86"/>
  <c r="N93" i="86"/>
  <c r="M93" i="86"/>
  <c r="L93" i="86"/>
  <c r="K93" i="86"/>
  <c r="O92" i="86"/>
  <c r="N92" i="86"/>
  <c r="M92" i="86"/>
  <c r="L92" i="86"/>
  <c r="K92" i="86"/>
  <c r="O91" i="86"/>
  <c r="N91" i="86"/>
  <c r="M91" i="86"/>
  <c r="L91" i="86"/>
  <c r="K91" i="86"/>
  <c r="O90" i="86"/>
  <c r="N90" i="86"/>
  <c r="M90" i="86"/>
  <c r="L90" i="86"/>
  <c r="K90" i="86"/>
  <c r="O89" i="86"/>
  <c r="N89" i="86"/>
  <c r="M89" i="86"/>
  <c r="L89" i="86"/>
  <c r="K89" i="86"/>
  <c r="O88" i="86"/>
  <c r="N88" i="86"/>
  <c r="M88" i="86"/>
  <c r="L88" i="86"/>
  <c r="K88" i="86"/>
  <c r="O87" i="86"/>
  <c r="N87" i="86"/>
  <c r="M87" i="86"/>
  <c r="L87" i="86"/>
  <c r="K87" i="86"/>
  <c r="O86" i="86"/>
  <c r="N86" i="86"/>
  <c r="M86" i="86"/>
  <c r="L86" i="86"/>
  <c r="K86" i="86"/>
  <c r="O85" i="86"/>
  <c r="N85" i="86"/>
  <c r="M85" i="86"/>
  <c r="L85" i="86"/>
  <c r="K85" i="86"/>
  <c r="O84" i="86"/>
  <c r="N84" i="86"/>
  <c r="M84" i="86"/>
  <c r="L84" i="86"/>
  <c r="K84" i="86"/>
  <c r="O83" i="86"/>
  <c r="N83" i="86"/>
  <c r="M83" i="86"/>
  <c r="L83" i="86"/>
  <c r="K83" i="86"/>
  <c r="O82" i="86"/>
  <c r="N82" i="86"/>
  <c r="M82" i="86"/>
  <c r="L82" i="86"/>
  <c r="K82" i="86"/>
  <c r="O81" i="86"/>
  <c r="N81" i="86"/>
  <c r="M81" i="86"/>
  <c r="L81" i="86"/>
  <c r="K81" i="86"/>
  <c r="O80" i="86"/>
  <c r="N80" i="86"/>
  <c r="M80" i="86"/>
  <c r="L80" i="86"/>
  <c r="K80" i="86"/>
  <c r="O79" i="86"/>
  <c r="N79" i="86"/>
  <c r="M79" i="86"/>
  <c r="L79" i="86"/>
  <c r="K79" i="86"/>
  <c r="O78" i="86"/>
  <c r="N78" i="86"/>
  <c r="M78" i="86"/>
  <c r="L78" i="86"/>
  <c r="K78" i="86"/>
  <c r="O77" i="86"/>
  <c r="N77" i="86"/>
  <c r="M77" i="86"/>
  <c r="L77" i="86"/>
  <c r="K77" i="86"/>
  <c r="O76" i="86"/>
  <c r="N76" i="86"/>
  <c r="M76" i="86"/>
  <c r="L76" i="86"/>
  <c r="K76" i="86"/>
  <c r="O75" i="86"/>
  <c r="N75" i="86"/>
  <c r="M75" i="86"/>
  <c r="L75" i="86"/>
  <c r="K75" i="86"/>
  <c r="O74" i="86"/>
  <c r="N74" i="86"/>
  <c r="M74" i="86"/>
  <c r="L74" i="86"/>
  <c r="K74" i="86"/>
  <c r="O73" i="86"/>
  <c r="N73" i="86"/>
  <c r="M73" i="86"/>
  <c r="L73" i="86"/>
  <c r="K73" i="86"/>
  <c r="O72" i="86"/>
  <c r="N72" i="86"/>
  <c r="M72" i="86"/>
  <c r="L72" i="86"/>
  <c r="K72" i="86"/>
  <c r="O71" i="86"/>
  <c r="N71" i="86"/>
  <c r="M71" i="86"/>
  <c r="L71" i="86"/>
  <c r="K71" i="86"/>
  <c r="O70" i="86"/>
  <c r="N70" i="86"/>
  <c r="M70" i="86"/>
  <c r="L70" i="86"/>
  <c r="K70" i="86"/>
  <c r="O69" i="86"/>
  <c r="N69" i="86"/>
  <c r="M69" i="86"/>
  <c r="L69" i="86"/>
  <c r="K69" i="86"/>
  <c r="O68" i="86"/>
  <c r="N68" i="86"/>
  <c r="M68" i="86"/>
  <c r="L68" i="86"/>
  <c r="K68" i="86"/>
  <c r="O67" i="86"/>
  <c r="N67" i="86"/>
  <c r="M67" i="86"/>
  <c r="L67" i="86"/>
  <c r="K67" i="86"/>
  <c r="O66" i="86"/>
  <c r="N66" i="86"/>
  <c r="M66" i="86"/>
  <c r="L66" i="86"/>
  <c r="K66" i="86"/>
  <c r="O65" i="86"/>
  <c r="N65" i="86"/>
  <c r="M65" i="86"/>
  <c r="L65" i="86"/>
  <c r="K65" i="86"/>
  <c r="O64" i="86"/>
  <c r="N64" i="86"/>
  <c r="M64" i="86"/>
  <c r="L64" i="86"/>
  <c r="K64" i="86"/>
  <c r="O63" i="86"/>
  <c r="N63" i="86"/>
  <c r="M63" i="86"/>
  <c r="L63" i="86"/>
  <c r="K63" i="86"/>
  <c r="O62" i="86"/>
  <c r="N62" i="86"/>
  <c r="M62" i="86"/>
  <c r="L62" i="86"/>
  <c r="K62" i="86"/>
  <c r="O61" i="86"/>
  <c r="N61" i="86"/>
  <c r="M61" i="86"/>
  <c r="L61" i="86"/>
  <c r="K61" i="86"/>
  <c r="O60" i="86"/>
  <c r="N60" i="86"/>
  <c r="M60" i="86"/>
  <c r="L60" i="86"/>
  <c r="K60" i="86"/>
  <c r="O59" i="86"/>
  <c r="N59" i="86"/>
  <c r="M59" i="86"/>
  <c r="L59" i="86"/>
  <c r="K59" i="86"/>
  <c r="O58" i="86"/>
  <c r="N58" i="86"/>
  <c r="M58" i="86"/>
  <c r="L58" i="86"/>
  <c r="K58" i="86"/>
  <c r="O57" i="86"/>
  <c r="N57" i="86"/>
  <c r="M57" i="86"/>
  <c r="L57" i="86"/>
  <c r="K57" i="86"/>
  <c r="O56" i="86"/>
  <c r="N56" i="86"/>
  <c r="M56" i="86"/>
  <c r="L56" i="86"/>
  <c r="K56" i="86"/>
  <c r="O55" i="86"/>
  <c r="N55" i="86"/>
  <c r="M55" i="86"/>
  <c r="L55" i="86"/>
  <c r="K55" i="86"/>
  <c r="O54" i="86"/>
  <c r="N54" i="86"/>
  <c r="M54" i="86"/>
  <c r="L54" i="86"/>
  <c r="K54" i="86"/>
  <c r="O53" i="86"/>
  <c r="N53" i="86"/>
  <c r="M53" i="86"/>
  <c r="L53" i="86"/>
  <c r="K53" i="86"/>
  <c r="O52" i="86"/>
  <c r="N52" i="86"/>
  <c r="M52" i="86"/>
  <c r="L52" i="86"/>
  <c r="K52" i="86"/>
  <c r="O51" i="86"/>
  <c r="N51" i="86"/>
  <c r="M51" i="86"/>
  <c r="L51" i="86"/>
  <c r="K51" i="86"/>
  <c r="O50" i="86"/>
  <c r="N50" i="86"/>
  <c r="M50" i="86"/>
  <c r="L50" i="86"/>
  <c r="K50" i="86"/>
  <c r="O49" i="86"/>
  <c r="N49" i="86"/>
  <c r="M49" i="86"/>
  <c r="L49" i="86"/>
  <c r="K49" i="86"/>
  <c r="O48" i="86"/>
  <c r="N48" i="86"/>
  <c r="M48" i="86"/>
  <c r="L48" i="86"/>
  <c r="K48" i="86"/>
  <c r="O47" i="86"/>
  <c r="N47" i="86"/>
  <c r="M47" i="86"/>
  <c r="L47" i="86"/>
  <c r="K47" i="86"/>
  <c r="O46" i="86"/>
  <c r="N46" i="86"/>
  <c r="M46" i="86"/>
  <c r="L46" i="86"/>
  <c r="K46" i="86"/>
  <c r="O45" i="86"/>
  <c r="N45" i="86"/>
  <c r="M45" i="86"/>
  <c r="L45" i="86"/>
  <c r="K45" i="86"/>
  <c r="O44" i="86"/>
  <c r="N44" i="86"/>
  <c r="M44" i="86"/>
  <c r="L44" i="86"/>
  <c r="K44" i="86"/>
  <c r="O43" i="86"/>
  <c r="N43" i="86"/>
  <c r="M43" i="86"/>
  <c r="L43" i="86"/>
  <c r="K43" i="86"/>
  <c r="O42" i="86"/>
  <c r="N42" i="86"/>
  <c r="M42" i="86"/>
  <c r="L42" i="86"/>
  <c r="K42" i="86"/>
  <c r="O41" i="86"/>
  <c r="N41" i="86"/>
  <c r="M41" i="86"/>
  <c r="L41" i="86"/>
  <c r="K41" i="86"/>
  <c r="O40" i="86"/>
  <c r="N40" i="86"/>
  <c r="M40" i="86"/>
  <c r="L40" i="86"/>
  <c r="K40" i="86"/>
  <c r="O39" i="86"/>
  <c r="N39" i="86"/>
  <c r="M39" i="86"/>
  <c r="L39" i="86"/>
  <c r="K39" i="86"/>
  <c r="O38" i="86"/>
  <c r="N38" i="86"/>
  <c r="M38" i="86"/>
  <c r="L38" i="86"/>
  <c r="K38" i="86"/>
  <c r="O37" i="86"/>
  <c r="N37" i="86"/>
  <c r="M37" i="86"/>
  <c r="L37" i="86"/>
  <c r="K37" i="86"/>
  <c r="O36" i="86"/>
  <c r="N36" i="86"/>
  <c r="M36" i="86"/>
  <c r="L36" i="86"/>
  <c r="K36" i="86"/>
  <c r="O35" i="86"/>
  <c r="N35" i="86"/>
  <c r="M35" i="86"/>
  <c r="L35" i="86"/>
  <c r="K35" i="86"/>
  <c r="O34" i="86"/>
  <c r="N34" i="86"/>
  <c r="M34" i="86"/>
  <c r="L34" i="86"/>
  <c r="K34" i="86"/>
  <c r="O33" i="86"/>
  <c r="N33" i="86"/>
  <c r="M33" i="86"/>
  <c r="L33" i="86"/>
  <c r="K33" i="86"/>
  <c r="O32" i="86"/>
  <c r="N32" i="86"/>
  <c r="M32" i="86"/>
  <c r="L32" i="86"/>
  <c r="K32" i="86"/>
  <c r="O31" i="86"/>
  <c r="N31" i="86"/>
  <c r="M31" i="86"/>
  <c r="L31" i="86"/>
  <c r="K31" i="86"/>
  <c r="O30" i="86"/>
  <c r="N30" i="86"/>
  <c r="M30" i="86"/>
  <c r="L30" i="86"/>
  <c r="K30" i="86"/>
  <c r="O29" i="86"/>
  <c r="N29" i="86"/>
  <c r="M29" i="86"/>
  <c r="L29" i="86"/>
  <c r="K29" i="86"/>
  <c r="O28" i="86"/>
  <c r="N28" i="86"/>
  <c r="M28" i="86"/>
  <c r="L28" i="86"/>
  <c r="K28" i="86"/>
  <c r="O27" i="86"/>
  <c r="N27" i="86"/>
  <c r="M27" i="86"/>
  <c r="L27" i="86"/>
  <c r="K27" i="86"/>
  <c r="O26" i="86"/>
  <c r="N26" i="86"/>
  <c r="M26" i="86"/>
  <c r="L26" i="86"/>
  <c r="K26" i="86"/>
  <c r="O25" i="86"/>
  <c r="N25" i="86"/>
  <c r="M25" i="86"/>
  <c r="L25" i="86"/>
  <c r="K25" i="86"/>
  <c r="O24" i="86"/>
  <c r="N24" i="86"/>
  <c r="M24" i="86"/>
  <c r="L24" i="86"/>
  <c r="K24" i="86"/>
  <c r="O23" i="86"/>
  <c r="N23" i="86"/>
  <c r="M23" i="86"/>
  <c r="L23" i="86"/>
  <c r="K23" i="86"/>
  <c r="O22" i="86"/>
  <c r="N22" i="86"/>
  <c r="M22" i="86"/>
  <c r="L22" i="86"/>
  <c r="K22" i="86"/>
  <c r="O21" i="86"/>
  <c r="N21" i="86"/>
  <c r="M21" i="86"/>
  <c r="L21" i="86"/>
  <c r="K21" i="86"/>
  <c r="O20" i="86"/>
  <c r="N20" i="86"/>
  <c r="M20" i="86"/>
  <c r="L20" i="86"/>
  <c r="K20" i="86"/>
  <c r="O19" i="86"/>
  <c r="N19" i="86"/>
  <c r="M19" i="86"/>
  <c r="L19" i="86"/>
  <c r="K19" i="86"/>
  <c r="O18" i="86"/>
  <c r="N18" i="86"/>
  <c r="M18" i="86"/>
  <c r="L18" i="86"/>
  <c r="K18" i="86"/>
  <c r="O17" i="86"/>
  <c r="N17" i="86"/>
  <c r="M17" i="86"/>
  <c r="L17" i="86"/>
  <c r="K17" i="86"/>
  <c r="O16" i="86"/>
  <c r="N16" i="86"/>
  <c r="M16" i="86"/>
  <c r="L16" i="86"/>
  <c r="K16" i="86"/>
  <c r="O15" i="86"/>
  <c r="N15" i="86"/>
  <c r="M15" i="86"/>
  <c r="L15" i="86"/>
  <c r="K15" i="86"/>
  <c r="O14" i="86"/>
  <c r="N14" i="86"/>
  <c r="M14" i="86"/>
  <c r="L14" i="86"/>
  <c r="K14" i="86"/>
  <c r="O13" i="86"/>
  <c r="N13" i="86"/>
  <c r="M13" i="86"/>
  <c r="L13" i="86"/>
  <c r="K13" i="86"/>
  <c r="O12" i="86"/>
  <c r="N12" i="86"/>
  <c r="M12" i="86"/>
  <c r="L12" i="86"/>
  <c r="K12" i="86"/>
  <c r="O11" i="86"/>
  <c r="N11" i="86"/>
  <c r="M11" i="86"/>
  <c r="L11" i="86"/>
  <c r="K11" i="86"/>
  <c r="O10" i="86"/>
  <c r="N10" i="86"/>
  <c r="M10" i="86"/>
  <c r="L10" i="86"/>
  <c r="K10" i="86"/>
  <c r="O9" i="86"/>
  <c r="N9" i="86"/>
  <c r="M9" i="86"/>
  <c r="L9" i="86"/>
  <c r="K9" i="86"/>
  <c r="O8" i="86"/>
  <c r="N8" i="86"/>
  <c r="M8" i="86"/>
  <c r="L8" i="86"/>
  <c r="K8" i="86"/>
  <c r="O7" i="86"/>
  <c r="N7" i="86"/>
  <c r="M7" i="86"/>
  <c r="L7" i="86"/>
  <c r="K7" i="86"/>
  <c r="O6" i="86"/>
  <c r="N6" i="86"/>
  <c r="M6" i="86"/>
  <c r="L6" i="86"/>
  <c r="K6" i="86"/>
  <c r="O5" i="86"/>
  <c r="N5" i="86"/>
  <c r="M5" i="86"/>
  <c r="L5" i="86"/>
  <c r="K5" i="86"/>
  <c r="O4" i="86"/>
  <c r="N4" i="86"/>
  <c r="M4" i="86"/>
  <c r="L4" i="86"/>
  <c r="K4" i="86"/>
  <c r="O99" i="85"/>
  <c r="N99" i="85"/>
  <c r="M99" i="85"/>
  <c r="L99" i="85"/>
  <c r="K99" i="85"/>
  <c r="O98" i="85"/>
  <c r="N98" i="85"/>
  <c r="M98" i="85"/>
  <c r="L98" i="85"/>
  <c r="K98" i="85"/>
  <c r="O97" i="85"/>
  <c r="N97" i="85"/>
  <c r="M97" i="85"/>
  <c r="L97" i="85"/>
  <c r="K97" i="85"/>
  <c r="O96" i="85"/>
  <c r="N96" i="85"/>
  <c r="M96" i="85"/>
  <c r="L96" i="85"/>
  <c r="K96" i="85"/>
  <c r="O95" i="85"/>
  <c r="N95" i="85"/>
  <c r="M95" i="85"/>
  <c r="L95" i="85"/>
  <c r="K95" i="85"/>
  <c r="O94" i="85"/>
  <c r="N94" i="85"/>
  <c r="M94" i="85"/>
  <c r="L94" i="85"/>
  <c r="K94" i="85"/>
  <c r="O93" i="85"/>
  <c r="N93" i="85"/>
  <c r="M93" i="85"/>
  <c r="L93" i="85"/>
  <c r="K93" i="85"/>
  <c r="O92" i="85"/>
  <c r="N92" i="85"/>
  <c r="M92" i="85"/>
  <c r="L92" i="85"/>
  <c r="K92" i="85"/>
  <c r="O91" i="85"/>
  <c r="N91" i="85"/>
  <c r="M91" i="85"/>
  <c r="L91" i="85"/>
  <c r="K91" i="85"/>
  <c r="O90" i="85"/>
  <c r="N90" i="85"/>
  <c r="M90" i="85"/>
  <c r="L90" i="85"/>
  <c r="K90" i="85"/>
  <c r="O89" i="85"/>
  <c r="N89" i="85"/>
  <c r="M89" i="85"/>
  <c r="L89" i="85"/>
  <c r="K89" i="85"/>
  <c r="O88" i="85"/>
  <c r="N88" i="85"/>
  <c r="M88" i="85"/>
  <c r="L88" i="85"/>
  <c r="K88" i="85"/>
  <c r="O87" i="85"/>
  <c r="N87" i="85"/>
  <c r="M87" i="85"/>
  <c r="L87" i="85"/>
  <c r="K87" i="85"/>
  <c r="O86" i="85"/>
  <c r="N86" i="85"/>
  <c r="M86" i="85"/>
  <c r="L86" i="85"/>
  <c r="K86" i="85"/>
  <c r="O85" i="85"/>
  <c r="N85" i="85"/>
  <c r="M85" i="85"/>
  <c r="L85" i="85"/>
  <c r="K85" i="85"/>
  <c r="O84" i="85"/>
  <c r="N84" i="85"/>
  <c r="M84" i="85"/>
  <c r="L84" i="85"/>
  <c r="K84" i="85"/>
  <c r="O83" i="85"/>
  <c r="N83" i="85"/>
  <c r="M83" i="85"/>
  <c r="L83" i="85"/>
  <c r="K83" i="85"/>
  <c r="O82" i="85"/>
  <c r="N82" i="85"/>
  <c r="M82" i="85"/>
  <c r="L82" i="85"/>
  <c r="K82" i="85"/>
  <c r="O81" i="85"/>
  <c r="N81" i="85"/>
  <c r="M81" i="85"/>
  <c r="L81" i="85"/>
  <c r="K81" i="85"/>
  <c r="O80" i="85"/>
  <c r="N80" i="85"/>
  <c r="M80" i="85"/>
  <c r="L80" i="85"/>
  <c r="K80" i="85"/>
  <c r="O79" i="85"/>
  <c r="N79" i="85"/>
  <c r="M79" i="85"/>
  <c r="L79" i="85"/>
  <c r="K79" i="85"/>
  <c r="O78" i="85"/>
  <c r="N78" i="85"/>
  <c r="M78" i="85"/>
  <c r="L78" i="85"/>
  <c r="K78" i="85"/>
  <c r="O77" i="85"/>
  <c r="N77" i="85"/>
  <c r="M77" i="85"/>
  <c r="L77" i="85"/>
  <c r="K77" i="85"/>
  <c r="O76" i="85"/>
  <c r="N76" i="85"/>
  <c r="M76" i="85"/>
  <c r="L76" i="85"/>
  <c r="K76" i="85"/>
  <c r="O75" i="85"/>
  <c r="N75" i="85"/>
  <c r="M75" i="85"/>
  <c r="L75" i="85"/>
  <c r="K75" i="85"/>
  <c r="O74" i="85"/>
  <c r="N74" i="85"/>
  <c r="M74" i="85"/>
  <c r="L74" i="85"/>
  <c r="K74" i="85"/>
  <c r="O73" i="85"/>
  <c r="N73" i="85"/>
  <c r="M73" i="85"/>
  <c r="L73" i="85"/>
  <c r="K73" i="85"/>
  <c r="O72" i="85"/>
  <c r="N72" i="85"/>
  <c r="M72" i="85"/>
  <c r="L72" i="85"/>
  <c r="K72" i="85"/>
  <c r="O71" i="85"/>
  <c r="N71" i="85"/>
  <c r="M71" i="85"/>
  <c r="L71" i="85"/>
  <c r="K71" i="85"/>
  <c r="O70" i="85"/>
  <c r="N70" i="85"/>
  <c r="M70" i="85"/>
  <c r="L70" i="85"/>
  <c r="K70" i="85"/>
  <c r="O69" i="85"/>
  <c r="N69" i="85"/>
  <c r="M69" i="85"/>
  <c r="L69" i="85"/>
  <c r="K69" i="85"/>
  <c r="O68" i="85"/>
  <c r="N68" i="85"/>
  <c r="M68" i="85"/>
  <c r="L68" i="85"/>
  <c r="K68" i="85"/>
  <c r="O67" i="85"/>
  <c r="N67" i="85"/>
  <c r="M67" i="85"/>
  <c r="L67" i="85"/>
  <c r="K67" i="85"/>
  <c r="O66" i="85"/>
  <c r="N66" i="85"/>
  <c r="M66" i="85"/>
  <c r="L66" i="85"/>
  <c r="K66" i="85"/>
  <c r="O65" i="85"/>
  <c r="N65" i="85"/>
  <c r="M65" i="85"/>
  <c r="L65" i="85"/>
  <c r="K65" i="85"/>
  <c r="O64" i="85"/>
  <c r="N64" i="85"/>
  <c r="M64" i="85"/>
  <c r="L64" i="85"/>
  <c r="K64" i="85"/>
  <c r="O63" i="85"/>
  <c r="N63" i="85"/>
  <c r="M63" i="85"/>
  <c r="L63" i="85"/>
  <c r="K63" i="85"/>
  <c r="O62" i="85"/>
  <c r="N62" i="85"/>
  <c r="M62" i="85"/>
  <c r="L62" i="85"/>
  <c r="K62" i="85"/>
  <c r="O61" i="85"/>
  <c r="N61" i="85"/>
  <c r="M61" i="85"/>
  <c r="L61" i="85"/>
  <c r="K61" i="85"/>
  <c r="O60" i="85"/>
  <c r="N60" i="85"/>
  <c r="M60" i="85"/>
  <c r="L60" i="85"/>
  <c r="K60" i="85"/>
  <c r="O59" i="85"/>
  <c r="N59" i="85"/>
  <c r="M59" i="85"/>
  <c r="L59" i="85"/>
  <c r="K59" i="85"/>
  <c r="O58" i="85"/>
  <c r="N58" i="85"/>
  <c r="M58" i="85"/>
  <c r="L58" i="85"/>
  <c r="K58" i="85"/>
  <c r="O57" i="85"/>
  <c r="N57" i="85"/>
  <c r="M57" i="85"/>
  <c r="L57" i="85"/>
  <c r="K57" i="85"/>
  <c r="O56" i="85"/>
  <c r="N56" i="85"/>
  <c r="M56" i="85"/>
  <c r="L56" i="85"/>
  <c r="K56" i="85"/>
  <c r="O55" i="85"/>
  <c r="N55" i="85"/>
  <c r="M55" i="85"/>
  <c r="L55" i="85"/>
  <c r="K55" i="85"/>
  <c r="O54" i="85"/>
  <c r="N54" i="85"/>
  <c r="M54" i="85"/>
  <c r="L54" i="85"/>
  <c r="K54" i="85"/>
  <c r="O53" i="85"/>
  <c r="N53" i="85"/>
  <c r="M53" i="85"/>
  <c r="L53" i="85"/>
  <c r="K53" i="85"/>
  <c r="O52" i="85"/>
  <c r="N52" i="85"/>
  <c r="M52" i="85"/>
  <c r="L52" i="85"/>
  <c r="K52" i="85"/>
  <c r="O51" i="85"/>
  <c r="N51" i="85"/>
  <c r="M51" i="85"/>
  <c r="L51" i="85"/>
  <c r="K51" i="85"/>
  <c r="O50" i="85"/>
  <c r="N50" i="85"/>
  <c r="M50" i="85"/>
  <c r="L50" i="85"/>
  <c r="K50" i="85"/>
  <c r="O49" i="85"/>
  <c r="N49" i="85"/>
  <c r="M49" i="85"/>
  <c r="L49" i="85"/>
  <c r="K49" i="85"/>
  <c r="O48" i="85"/>
  <c r="N48" i="85"/>
  <c r="M48" i="85"/>
  <c r="L48" i="85"/>
  <c r="K48" i="85"/>
  <c r="O47" i="85"/>
  <c r="N47" i="85"/>
  <c r="M47" i="85"/>
  <c r="L47" i="85"/>
  <c r="K47" i="85"/>
  <c r="O46" i="85"/>
  <c r="N46" i="85"/>
  <c r="M46" i="85"/>
  <c r="L46" i="85"/>
  <c r="K46" i="85"/>
  <c r="O45" i="85"/>
  <c r="N45" i="85"/>
  <c r="M45" i="85"/>
  <c r="L45" i="85"/>
  <c r="K45" i="85"/>
  <c r="O44" i="85"/>
  <c r="N44" i="85"/>
  <c r="M44" i="85"/>
  <c r="L44" i="85"/>
  <c r="K44" i="85"/>
  <c r="O43" i="85"/>
  <c r="N43" i="85"/>
  <c r="M43" i="85"/>
  <c r="L43" i="85"/>
  <c r="K43" i="85"/>
  <c r="O42" i="85"/>
  <c r="N42" i="85"/>
  <c r="M42" i="85"/>
  <c r="L42" i="85"/>
  <c r="K42" i="85"/>
  <c r="O41" i="85"/>
  <c r="N41" i="85"/>
  <c r="M41" i="85"/>
  <c r="L41" i="85"/>
  <c r="K41" i="85"/>
  <c r="O40" i="85"/>
  <c r="N40" i="85"/>
  <c r="M40" i="85"/>
  <c r="L40" i="85"/>
  <c r="K40" i="85"/>
  <c r="O39" i="85"/>
  <c r="N39" i="85"/>
  <c r="M39" i="85"/>
  <c r="L39" i="85"/>
  <c r="K39" i="85"/>
  <c r="O38" i="85"/>
  <c r="N38" i="85"/>
  <c r="M38" i="85"/>
  <c r="L38" i="85"/>
  <c r="K38" i="85"/>
  <c r="O37" i="85"/>
  <c r="N37" i="85"/>
  <c r="M37" i="85"/>
  <c r="L37" i="85"/>
  <c r="K37" i="85"/>
  <c r="O36" i="85"/>
  <c r="N36" i="85"/>
  <c r="M36" i="85"/>
  <c r="L36" i="85"/>
  <c r="K36" i="85"/>
  <c r="O35" i="85"/>
  <c r="N35" i="85"/>
  <c r="M35" i="85"/>
  <c r="L35" i="85"/>
  <c r="K35" i="85"/>
  <c r="O34" i="85"/>
  <c r="N34" i="85"/>
  <c r="M34" i="85"/>
  <c r="L34" i="85"/>
  <c r="K34" i="85"/>
  <c r="O33" i="85"/>
  <c r="N33" i="85"/>
  <c r="M33" i="85"/>
  <c r="L33" i="85"/>
  <c r="K33" i="85"/>
  <c r="O32" i="85"/>
  <c r="N32" i="85"/>
  <c r="M32" i="85"/>
  <c r="L32" i="85"/>
  <c r="K32" i="85"/>
  <c r="O31" i="85"/>
  <c r="N31" i="85"/>
  <c r="M31" i="85"/>
  <c r="L31" i="85"/>
  <c r="K31" i="85"/>
  <c r="O30" i="85"/>
  <c r="N30" i="85"/>
  <c r="M30" i="85"/>
  <c r="L30" i="85"/>
  <c r="K30" i="85"/>
  <c r="O29" i="85"/>
  <c r="N29" i="85"/>
  <c r="M29" i="85"/>
  <c r="L29" i="85"/>
  <c r="K29" i="85"/>
  <c r="O28" i="85"/>
  <c r="N28" i="85"/>
  <c r="M28" i="85"/>
  <c r="L28" i="85"/>
  <c r="K28" i="85"/>
  <c r="O27" i="85"/>
  <c r="N27" i="85"/>
  <c r="M27" i="85"/>
  <c r="L27" i="85"/>
  <c r="K27" i="85"/>
  <c r="O26" i="85"/>
  <c r="N26" i="85"/>
  <c r="M26" i="85"/>
  <c r="L26" i="85"/>
  <c r="K26" i="85"/>
  <c r="O25" i="85"/>
  <c r="N25" i="85"/>
  <c r="M25" i="85"/>
  <c r="L25" i="85"/>
  <c r="K25" i="85"/>
  <c r="O24" i="85"/>
  <c r="N24" i="85"/>
  <c r="M24" i="85"/>
  <c r="L24" i="85"/>
  <c r="K24" i="85"/>
  <c r="O23" i="85"/>
  <c r="N23" i="85"/>
  <c r="M23" i="85"/>
  <c r="L23" i="85"/>
  <c r="K23" i="85"/>
  <c r="O22" i="85"/>
  <c r="N22" i="85"/>
  <c r="M22" i="85"/>
  <c r="L22" i="85"/>
  <c r="K22" i="85"/>
  <c r="O21" i="85"/>
  <c r="N21" i="85"/>
  <c r="M21" i="85"/>
  <c r="L21" i="85"/>
  <c r="K21" i="85"/>
  <c r="O20" i="85"/>
  <c r="N20" i="85"/>
  <c r="M20" i="85"/>
  <c r="L20" i="85"/>
  <c r="K20" i="85"/>
  <c r="O19" i="85"/>
  <c r="N19" i="85"/>
  <c r="M19" i="85"/>
  <c r="L19" i="85"/>
  <c r="K19" i="85"/>
  <c r="O18" i="85"/>
  <c r="N18" i="85"/>
  <c r="M18" i="85"/>
  <c r="L18" i="85"/>
  <c r="K18" i="85"/>
  <c r="O17" i="85"/>
  <c r="N17" i="85"/>
  <c r="M17" i="85"/>
  <c r="L17" i="85"/>
  <c r="K17" i="85"/>
  <c r="O16" i="85"/>
  <c r="N16" i="85"/>
  <c r="M16" i="85"/>
  <c r="L16" i="85"/>
  <c r="K16" i="85"/>
  <c r="O15" i="85"/>
  <c r="N15" i="85"/>
  <c r="M15" i="85"/>
  <c r="L15" i="85"/>
  <c r="K15" i="85"/>
  <c r="O14" i="85"/>
  <c r="N14" i="85"/>
  <c r="M14" i="85"/>
  <c r="L14" i="85"/>
  <c r="K14" i="85"/>
  <c r="O13" i="85"/>
  <c r="N13" i="85"/>
  <c r="M13" i="85"/>
  <c r="L13" i="85"/>
  <c r="K13" i="85"/>
  <c r="O12" i="85"/>
  <c r="N12" i="85"/>
  <c r="M12" i="85"/>
  <c r="L12" i="85"/>
  <c r="K12" i="85"/>
  <c r="O11" i="85"/>
  <c r="N11" i="85"/>
  <c r="M11" i="85"/>
  <c r="L11" i="85"/>
  <c r="K11" i="85"/>
  <c r="O10" i="85"/>
  <c r="N10" i="85"/>
  <c r="M10" i="85"/>
  <c r="L10" i="85"/>
  <c r="K10" i="85"/>
  <c r="O9" i="85"/>
  <c r="N9" i="85"/>
  <c r="M9" i="85"/>
  <c r="L9" i="85"/>
  <c r="K9" i="85"/>
  <c r="O8" i="85"/>
  <c r="N8" i="85"/>
  <c r="M8" i="85"/>
  <c r="L8" i="85"/>
  <c r="K8" i="85"/>
  <c r="O7" i="85"/>
  <c r="N7" i="85"/>
  <c r="M7" i="85"/>
  <c r="L7" i="85"/>
  <c r="K7" i="85"/>
  <c r="O6" i="85"/>
  <c r="N6" i="85"/>
  <c r="M6" i="85"/>
  <c r="L6" i="85"/>
  <c r="K6" i="85"/>
  <c r="O5" i="85"/>
  <c r="N5" i="85"/>
  <c r="M5" i="85"/>
  <c r="L5" i="85"/>
  <c r="K5" i="85"/>
  <c r="O4" i="85"/>
  <c r="N4" i="85"/>
  <c r="M4" i="85"/>
  <c r="L4" i="85"/>
  <c r="K4" i="85"/>
  <c r="O99" i="84"/>
  <c r="N99" i="84"/>
  <c r="M99" i="84"/>
  <c r="L99" i="84"/>
  <c r="K99" i="84"/>
  <c r="O98" i="84"/>
  <c r="N98" i="84"/>
  <c r="M98" i="84"/>
  <c r="L98" i="84"/>
  <c r="K98" i="84"/>
  <c r="O97" i="84"/>
  <c r="N97" i="84"/>
  <c r="M97" i="84"/>
  <c r="L97" i="84"/>
  <c r="K97" i="84"/>
  <c r="O96" i="84"/>
  <c r="N96" i="84"/>
  <c r="M96" i="84"/>
  <c r="L96" i="84"/>
  <c r="K96" i="84"/>
  <c r="O95" i="84"/>
  <c r="N95" i="84"/>
  <c r="M95" i="84"/>
  <c r="L95" i="84"/>
  <c r="K95" i="84"/>
  <c r="O94" i="84"/>
  <c r="N94" i="84"/>
  <c r="M94" i="84"/>
  <c r="L94" i="84"/>
  <c r="K94" i="84"/>
  <c r="O93" i="84"/>
  <c r="N93" i="84"/>
  <c r="M93" i="84"/>
  <c r="L93" i="84"/>
  <c r="K93" i="84"/>
  <c r="O92" i="84"/>
  <c r="N92" i="84"/>
  <c r="M92" i="84"/>
  <c r="L92" i="84"/>
  <c r="K92" i="84"/>
  <c r="O91" i="84"/>
  <c r="N91" i="84"/>
  <c r="M91" i="84"/>
  <c r="L91" i="84"/>
  <c r="K91" i="84"/>
  <c r="O90" i="84"/>
  <c r="N90" i="84"/>
  <c r="M90" i="84"/>
  <c r="L90" i="84"/>
  <c r="K90" i="84"/>
  <c r="O89" i="84"/>
  <c r="N89" i="84"/>
  <c r="M89" i="84"/>
  <c r="L89" i="84"/>
  <c r="K89" i="84"/>
  <c r="O88" i="84"/>
  <c r="N88" i="84"/>
  <c r="M88" i="84"/>
  <c r="L88" i="84"/>
  <c r="K88" i="84"/>
  <c r="O87" i="84"/>
  <c r="N87" i="84"/>
  <c r="M87" i="84"/>
  <c r="L87" i="84"/>
  <c r="K87" i="84"/>
  <c r="O86" i="84"/>
  <c r="N86" i="84"/>
  <c r="M86" i="84"/>
  <c r="L86" i="84"/>
  <c r="K86" i="84"/>
  <c r="O85" i="84"/>
  <c r="N85" i="84"/>
  <c r="M85" i="84"/>
  <c r="L85" i="84"/>
  <c r="K85" i="84"/>
  <c r="O84" i="84"/>
  <c r="N84" i="84"/>
  <c r="M84" i="84"/>
  <c r="L84" i="84"/>
  <c r="K84" i="84"/>
  <c r="O83" i="84"/>
  <c r="N83" i="84"/>
  <c r="M83" i="84"/>
  <c r="L83" i="84"/>
  <c r="K83" i="84"/>
  <c r="O82" i="84"/>
  <c r="N82" i="84"/>
  <c r="M82" i="84"/>
  <c r="L82" i="84"/>
  <c r="K82" i="84"/>
  <c r="O81" i="84"/>
  <c r="N81" i="84"/>
  <c r="M81" i="84"/>
  <c r="L81" i="84"/>
  <c r="K81" i="84"/>
  <c r="O80" i="84"/>
  <c r="N80" i="84"/>
  <c r="M80" i="84"/>
  <c r="L80" i="84"/>
  <c r="K80" i="84"/>
  <c r="O79" i="84"/>
  <c r="N79" i="84"/>
  <c r="M79" i="84"/>
  <c r="L79" i="84"/>
  <c r="K79" i="84"/>
  <c r="O78" i="84"/>
  <c r="N78" i="84"/>
  <c r="M78" i="84"/>
  <c r="L78" i="84"/>
  <c r="K78" i="84"/>
  <c r="O77" i="84"/>
  <c r="N77" i="84"/>
  <c r="M77" i="84"/>
  <c r="L77" i="84"/>
  <c r="K77" i="84"/>
  <c r="O76" i="84"/>
  <c r="N76" i="84"/>
  <c r="M76" i="84"/>
  <c r="L76" i="84"/>
  <c r="K76" i="84"/>
  <c r="O75" i="84"/>
  <c r="N75" i="84"/>
  <c r="M75" i="84"/>
  <c r="L75" i="84"/>
  <c r="K75" i="84"/>
  <c r="O74" i="84"/>
  <c r="N74" i="84"/>
  <c r="M74" i="84"/>
  <c r="L74" i="84"/>
  <c r="K74" i="84"/>
  <c r="O73" i="84"/>
  <c r="N73" i="84"/>
  <c r="M73" i="84"/>
  <c r="L73" i="84"/>
  <c r="K73" i="84"/>
  <c r="O72" i="84"/>
  <c r="N72" i="84"/>
  <c r="M72" i="84"/>
  <c r="L72" i="84"/>
  <c r="K72" i="84"/>
  <c r="O71" i="84"/>
  <c r="N71" i="84"/>
  <c r="M71" i="84"/>
  <c r="L71" i="84"/>
  <c r="K71" i="84"/>
  <c r="O70" i="84"/>
  <c r="N70" i="84"/>
  <c r="M70" i="84"/>
  <c r="L70" i="84"/>
  <c r="K70" i="84"/>
  <c r="O69" i="84"/>
  <c r="N69" i="84"/>
  <c r="M69" i="84"/>
  <c r="L69" i="84"/>
  <c r="K69" i="84"/>
  <c r="O68" i="84"/>
  <c r="N68" i="84"/>
  <c r="M68" i="84"/>
  <c r="L68" i="84"/>
  <c r="K68" i="84"/>
  <c r="O67" i="84"/>
  <c r="N67" i="84"/>
  <c r="M67" i="84"/>
  <c r="L67" i="84"/>
  <c r="K67" i="84"/>
  <c r="O66" i="84"/>
  <c r="N66" i="84"/>
  <c r="M66" i="84"/>
  <c r="L66" i="84"/>
  <c r="K66" i="84"/>
  <c r="O65" i="84"/>
  <c r="N65" i="84"/>
  <c r="M65" i="84"/>
  <c r="L65" i="84"/>
  <c r="K65" i="84"/>
  <c r="O64" i="84"/>
  <c r="N64" i="84"/>
  <c r="M64" i="84"/>
  <c r="L64" i="84"/>
  <c r="K64" i="84"/>
  <c r="O63" i="84"/>
  <c r="N63" i="84"/>
  <c r="M63" i="84"/>
  <c r="L63" i="84"/>
  <c r="K63" i="84"/>
  <c r="O62" i="84"/>
  <c r="N62" i="84"/>
  <c r="M62" i="84"/>
  <c r="L62" i="84"/>
  <c r="K62" i="84"/>
  <c r="O61" i="84"/>
  <c r="N61" i="84"/>
  <c r="M61" i="84"/>
  <c r="L61" i="84"/>
  <c r="K61" i="84"/>
  <c r="O60" i="84"/>
  <c r="N60" i="84"/>
  <c r="M60" i="84"/>
  <c r="L60" i="84"/>
  <c r="K60" i="84"/>
  <c r="O59" i="84"/>
  <c r="N59" i="84"/>
  <c r="M59" i="84"/>
  <c r="L59" i="84"/>
  <c r="K59" i="84"/>
  <c r="O58" i="84"/>
  <c r="N58" i="84"/>
  <c r="M58" i="84"/>
  <c r="L58" i="84"/>
  <c r="K58" i="84"/>
  <c r="O57" i="84"/>
  <c r="N57" i="84"/>
  <c r="M57" i="84"/>
  <c r="L57" i="84"/>
  <c r="K57" i="84"/>
  <c r="O56" i="84"/>
  <c r="N56" i="84"/>
  <c r="M56" i="84"/>
  <c r="L56" i="84"/>
  <c r="K56" i="84"/>
  <c r="O55" i="84"/>
  <c r="N55" i="84"/>
  <c r="M55" i="84"/>
  <c r="L55" i="84"/>
  <c r="K55" i="84"/>
  <c r="O54" i="84"/>
  <c r="N54" i="84"/>
  <c r="M54" i="84"/>
  <c r="L54" i="84"/>
  <c r="K54" i="84"/>
  <c r="O53" i="84"/>
  <c r="N53" i="84"/>
  <c r="M53" i="84"/>
  <c r="L53" i="84"/>
  <c r="K53" i="84"/>
  <c r="O52" i="84"/>
  <c r="N52" i="84"/>
  <c r="M52" i="84"/>
  <c r="L52" i="84"/>
  <c r="K52" i="84"/>
  <c r="O51" i="84"/>
  <c r="N51" i="84"/>
  <c r="M51" i="84"/>
  <c r="L51" i="84"/>
  <c r="K51" i="84"/>
  <c r="O50" i="84"/>
  <c r="N50" i="84"/>
  <c r="M50" i="84"/>
  <c r="L50" i="84"/>
  <c r="K50" i="84"/>
  <c r="O49" i="84"/>
  <c r="N49" i="84"/>
  <c r="M49" i="84"/>
  <c r="L49" i="84"/>
  <c r="K49" i="84"/>
  <c r="O48" i="84"/>
  <c r="N48" i="84"/>
  <c r="M48" i="84"/>
  <c r="L48" i="84"/>
  <c r="K48" i="84"/>
  <c r="O47" i="84"/>
  <c r="N47" i="84"/>
  <c r="M47" i="84"/>
  <c r="L47" i="84"/>
  <c r="K47" i="84"/>
  <c r="O46" i="84"/>
  <c r="N46" i="84"/>
  <c r="M46" i="84"/>
  <c r="L46" i="84"/>
  <c r="K46" i="84"/>
  <c r="O45" i="84"/>
  <c r="N45" i="84"/>
  <c r="M45" i="84"/>
  <c r="L45" i="84"/>
  <c r="K45" i="84"/>
  <c r="O44" i="84"/>
  <c r="N44" i="84"/>
  <c r="M44" i="84"/>
  <c r="L44" i="84"/>
  <c r="K44" i="84"/>
  <c r="O43" i="84"/>
  <c r="N43" i="84"/>
  <c r="M43" i="84"/>
  <c r="L43" i="84"/>
  <c r="K43" i="84"/>
  <c r="O42" i="84"/>
  <c r="N42" i="84"/>
  <c r="M42" i="84"/>
  <c r="L42" i="84"/>
  <c r="K42" i="84"/>
  <c r="O41" i="84"/>
  <c r="N41" i="84"/>
  <c r="M41" i="84"/>
  <c r="L41" i="84"/>
  <c r="K41" i="84"/>
  <c r="O40" i="84"/>
  <c r="N40" i="84"/>
  <c r="M40" i="84"/>
  <c r="L40" i="84"/>
  <c r="K40" i="84"/>
  <c r="O39" i="84"/>
  <c r="N39" i="84"/>
  <c r="M39" i="84"/>
  <c r="L39" i="84"/>
  <c r="K39" i="84"/>
  <c r="O38" i="84"/>
  <c r="N38" i="84"/>
  <c r="M38" i="84"/>
  <c r="L38" i="84"/>
  <c r="K38" i="84"/>
  <c r="O37" i="84"/>
  <c r="N37" i="84"/>
  <c r="M37" i="84"/>
  <c r="L37" i="84"/>
  <c r="K37" i="84"/>
  <c r="O36" i="84"/>
  <c r="N36" i="84"/>
  <c r="M36" i="84"/>
  <c r="L36" i="84"/>
  <c r="K36" i="84"/>
  <c r="O35" i="84"/>
  <c r="N35" i="84"/>
  <c r="M35" i="84"/>
  <c r="L35" i="84"/>
  <c r="K35" i="84"/>
  <c r="O34" i="84"/>
  <c r="N34" i="84"/>
  <c r="M34" i="84"/>
  <c r="L34" i="84"/>
  <c r="K34" i="84"/>
  <c r="O33" i="84"/>
  <c r="N33" i="84"/>
  <c r="M33" i="84"/>
  <c r="L33" i="84"/>
  <c r="K33" i="84"/>
  <c r="O32" i="84"/>
  <c r="N32" i="84"/>
  <c r="M32" i="84"/>
  <c r="L32" i="84"/>
  <c r="K32" i="84"/>
  <c r="O31" i="84"/>
  <c r="N31" i="84"/>
  <c r="M31" i="84"/>
  <c r="L31" i="84"/>
  <c r="K31" i="84"/>
  <c r="O30" i="84"/>
  <c r="N30" i="84"/>
  <c r="M30" i="84"/>
  <c r="L30" i="84"/>
  <c r="K30" i="84"/>
  <c r="O29" i="84"/>
  <c r="N29" i="84"/>
  <c r="M29" i="84"/>
  <c r="L29" i="84"/>
  <c r="K29" i="84"/>
  <c r="O28" i="84"/>
  <c r="N28" i="84"/>
  <c r="M28" i="84"/>
  <c r="L28" i="84"/>
  <c r="K28" i="84"/>
  <c r="O27" i="84"/>
  <c r="N27" i="84"/>
  <c r="M27" i="84"/>
  <c r="L27" i="84"/>
  <c r="K27" i="84"/>
  <c r="O26" i="84"/>
  <c r="N26" i="84"/>
  <c r="M26" i="84"/>
  <c r="L26" i="84"/>
  <c r="K26" i="84"/>
  <c r="O25" i="84"/>
  <c r="N25" i="84"/>
  <c r="M25" i="84"/>
  <c r="L25" i="84"/>
  <c r="K25" i="84"/>
  <c r="O24" i="84"/>
  <c r="N24" i="84"/>
  <c r="M24" i="84"/>
  <c r="L24" i="84"/>
  <c r="K24" i="84"/>
  <c r="O23" i="84"/>
  <c r="N23" i="84"/>
  <c r="M23" i="84"/>
  <c r="L23" i="84"/>
  <c r="K23" i="84"/>
  <c r="O22" i="84"/>
  <c r="N22" i="84"/>
  <c r="M22" i="84"/>
  <c r="L22" i="84"/>
  <c r="K22" i="84"/>
  <c r="O21" i="84"/>
  <c r="N21" i="84"/>
  <c r="M21" i="84"/>
  <c r="L21" i="84"/>
  <c r="K21" i="84"/>
  <c r="O20" i="84"/>
  <c r="N20" i="84"/>
  <c r="M20" i="84"/>
  <c r="L20" i="84"/>
  <c r="K20" i="84"/>
  <c r="O19" i="84"/>
  <c r="N19" i="84"/>
  <c r="M19" i="84"/>
  <c r="L19" i="84"/>
  <c r="K19" i="84"/>
  <c r="O18" i="84"/>
  <c r="N18" i="84"/>
  <c r="M18" i="84"/>
  <c r="L18" i="84"/>
  <c r="K18" i="84"/>
  <c r="O17" i="84"/>
  <c r="N17" i="84"/>
  <c r="M17" i="84"/>
  <c r="L17" i="84"/>
  <c r="K17" i="84"/>
  <c r="O16" i="84"/>
  <c r="N16" i="84"/>
  <c r="M16" i="84"/>
  <c r="L16" i="84"/>
  <c r="K16" i="84"/>
  <c r="O15" i="84"/>
  <c r="N15" i="84"/>
  <c r="M15" i="84"/>
  <c r="L15" i="84"/>
  <c r="K15" i="84"/>
  <c r="O14" i="84"/>
  <c r="N14" i="84"/>
  <c r="M14" i="84"/>
  <c r="L14" i="84"/>
  <c r="K14" i="84"/>
  <c r="O13" i="84"/>
  <c r="N13" i="84"/>
  <c r="M13" i="84"/>
  <c r="L13" i="84"/>
  <c r="K13" i="84"/>
  <c r="O12" i="84"/>
  <c r="N12" i="84"/>
  <c r="M12" i="84"/>
  <c r="L12" i="84"/>
  <c r="K12" i="84"/>
  <c r="O11" i="84"/>
  <c r="N11" i="84"/>
  <c r="M11" i="84"/>
  <c r="L11" i="84"/>
  <c r="K11" i="84"/>
  <c r="O10" i="84"/>
  <c r="N10" i="84"/>
  <c r="M10" i="84"/>
  <c r="L10" i="84"/>
  <c r="K10" i="84"/>
  <c r="O9" i="84"/>
  <c r="N9" i="84"/>
  <c r="M9" i="84"/>
  <c r="L9" i="84"/>
  <c r="K9" i="84"/>
  <c r="O8" i="84"/>
  <c r="N8" i="84"/>
  <c r="M8" i="84"/>
  <c r="L8" i="84"/>
  <c r="K8" i="84"/>
  <c r="O7" i="84"/>
  <c r="N7" i="84"/>
  <c r="M7" i="84"/>
  <c r="L7" i="84"/>
  <c r="K7" i="84"/>
  <c r="O6" i="84"/>
  <c r="N6" i="84"/>
  <c r="M6" i="84"/>
  <c r="L6" i="84"/>
  <c r="K6" i="84"/>
  <c r="O5" i="84"/>
  <c r="N5" i="84"/>
  <c r="M5" i="84"/>
  <c r="L5" i="84"/>
  <c r="K5" i="84"/>
  <c r="O4" i="84"/>
  <c r="N4" i="84"/>
  <c r="M4" i="84"/>
  <c r="L4" i="84"/>
  <c r="K4" i="84"/>
  <c r="O99" i="83"/>
  <c r="N99" i="83"/>
  <c r="M99" i="83"/>
  <c r="L99" i="83"/>
  <c r="K99" i="83"/>
  <c r="O98" i="83"/>
  <c r="N98" i="83"/>
  <c r="M98" i="83"/>
  <c r="L98" i="83"/>
  <c r="K98" i="83"/>
  <c r="O97" i="83"/>
  <c r="N97" i="83"/>
  <c r="M97" i="83"/>
  <c r="L97" i="83"/>
  <c r="K97" i="83"/>
  <c r="O96" i="83"/>
  <c r="N96" i="83"/>
  <c r="M96" i="83"/>
  <c r="L96" i="83"/>
  <c r="K96" i="83"/>
  <c r="O95" i="83"/>
  <c r="N95" i="83"/>
  <c r="M95" i="83"/>
  <c r="L95" i="83"/>
  <c r="K95" i="83"/>
  <c r="O94" i="83"/>
  <c r="N94" i="83"/>
  <c r="M94" i="83"/>
  <c r="L94" i="83"/>
  <c r="K94" i="83"/>
  <c r="O93" i="83"/>
  <c r="N93" i="83"/>
  <c r="M93" i="83"/>
  <c r="L93" i="83"/>
  <c r="K93" i="83"/>
  <c r="O92" i="83"/>
  <c r="N92" i="83"/>
  <c r="M92" i="83"/>
  <c r="L92" i="83"/>
  <c r="K92" i="83"/>
  <c r="O91" i="83"/>
  <c r="N91" i="83"/>
  <c r="M91" i="83"/>
  <c r="L91" i="83"/>
  <c r="K91" i="83"/>
  <c r="O90" i="83"/>
  <c r="N90" i="83"/>
  <c r="M90" i="83"/>
  <c r="L90" i="83"/>
  <c r="K90" i="83"/>
  <c r="O89" i="83"/>
  <c r="N89" i="83"/>
  <c r="M89" i="83"/>
  <c r="L89" i="83"/>
  <c r="K89" i="83"/>
  <c r="O88" i="83"/>
  <c r="N88" i="83"/>
  <c r="M88" i="83"/>
  <c r="L88" i="83"/>
  <c r="K88" i="83"/>
  <c r="O87" i="83"/>
  <c r="N87" i="83"/>
  <c r="M87" i="83"/>
  <c r="L87" i="83"/>
  <c r="K87" i="83"/>
  <c r="O86" i="83"/>
  <c r="N86" i="83"/>
  <c r="M86" i="83"/>
  <c r="L86" i="83"/>
  <c r="K86" i="83"/>
  <c r="O85" i="83"/>
  <c r="N85" i="83"/>
  <c r="M85" i="83"/>
  <c r="L85" i="83"/>
  <c r="K85" i="83"/>
  <c r="O84" i="83"/>
  <c r="N84" i="83"/>
  <c r="M84" i="83"/>
  <c r="L84" i="83"/>
  <c r="K84" i="83"/>
  <c r="O83" i="83"/>
  <c r="N83" i="83"/>
  <c r="M83" i="83"/>
  <c r="L83" i="83"/>
  <c r="K83" i="83"/>
  <c r="O82" i="83"/>
  <c r="N82" i="83"/>
  <c r="M82" i="83"/>
  <c r="L82" i="83"/>
  <c r="K82" i="83"/>
  <c r="O81" i="83"/>
  <c r="N81" i="83"/>
  <c r="M81" i="83"/>
  <c r="L81" i="83"/>
  <c r="K81" i="83"/>
  <c r="O80" i="83"/>
  <c r="N80" i="83"/>
  <c r="M80" i="83"/>
  <c r="L80" i="83"/>
  <c r="K80" i="83"/>
  <c r="O79" i="83"/>
  <c r="N79" i="83"/>
  <c r="M79" i="83"/>
  <c r="L79" i="83"/>
  <c r="K79" i="83"/>
  <c r="O78" i="83"/>
  <c r="N78" i="83"/>
  <c r="M78" i="83"/>
  <c r="L78" i="83"/>
  <c r="K78" i="83"/>
  <c r="O77" i="83"/>
  <c r="N77" i="83"/>
  <c r="M77" i="83"/>
  <c r="L77" i="83"/>
  <c r="K77" i="83"/>
  <c r="O76" i="83"/>
  <c r="N76" i="83"/>
  <c r="M76" i="83"/>
  <c r="L76" i="83"/>
  <c r="K76" i="83"/>
  <c r="O75" i="83"/>
  <c r="N75" i="83"/>
  <c r="M75" i="83"/>
  <c r="L75" i="83"/>
  <c r="K75" i="83"/>
  <c r="O74" i="83"/>
  <c r="N74" i="83"/>
  <c r="M74" i="83"/>
  <c r="L74" i="83"/>
  <c r="K74" i="83"/>
  <c r="O73" i="83"/>
  <c r="N73" i="83"/>
  <c r="M73" i="83"/>
  <c r="L73" i="83"/>
  <c r="K73" i="83"/>
  <c r="O72" i="83"/>
  <c r="N72" i="83"/>
  <c r="M72" i="83"/>
  <c r="L72" i="83"/>
  <c r="K72" i="83"/>
  <c r="O71" i="83"/>
  <c r="N71" i="83"/>
  <c r="M71" i="83"/>
  <c r="L71" i="83"/>
  <c r="K71" i="83"/>
  <c r="O70" i="83"/>
  <c r="N70" i="83"/>
  <c r="M70" i="83"/>
  <c r="L70" i="83"/>
  <c r="K70" i="83"/>
  <c r="O69" i="83"/>
  <c r="N69" i="83"/>
  <c r="M69" i="83"/>
  <c r="L69" i="83"/>
  <c r="K69" i="83"/>
  <c r="O68" i="83"/>
  <c r="N68" i="83"/>
  <c r="M68" i="83"/>
  <c r="L68" i="83"/>
  <c r="K68" i="83"/>
  <c r="O67" i="83"/>
  <c r="N67" i="83"/>
  <c r="M67" i="83"/>
  <c r="L67" i="83"/>
  <c r="K67" i="83"/>
  <c r="O66" i="83"/>
  <c r="N66" i="83"/>
  <c r="M66" i="83"/>
  <c r="L66" i="83"/>
  <c r="K66" i="83"/>
  <c r="O65" i="83"/>
  <c r="N65" i="83"/>
  <c r="M65" i="83"/>
  <c r="L65" i="83"/>
  <c r="K65" i="83"/>
  <c r="O64" i="83"/>
  <c r="N64" i="83"/>
  <c r="M64" i="83"/>
  <c r="L64" i="83"/>
  <c r="K64" i="83"/>
  <c r="O63" i="83"/>
  <c r="N63" i="83"/>
  <c r="M63" i="83"/>
  <c r="L63" i="83"/>
  <c r="K63" i="83"/>
  <c r="O62" i="83"/>
  <c r="N62" i="83"/>
  <c r="M62" i="83"/>
  <c r="L62" i="83"/>
  <c r="K62" i="83"/>
  <c r="O61" i="83"/>
  <c r="N61" i="83"/>
  <c r="M61" i="83"/>
  <c r="L61" i="83"/>
  <c r="K61" i="83"/>
  <c r="O60" i="83"/>
  <c r="N60" i="83"/>
  <c r="M60" i="83"/>
  <c r="L60" i="83"/>
  <c r="K60" i="83"/>
  <c r="O59" i="83"/>
  <c r="N59" i="83"/>
  <c r="M59" i="83"/>
  <c r="L59" i="83"/>
  <c r="K59" i="83"/>
  <c r="O58" i="83"/>
  <c r="N58" i="83"/>
  <c r="M58" i="83"/>
  <c r="L58" i="83"/>
  <c r="K58" i="83"/>
  <c r="O57" i="83"/>
  <c r="N57" i="83"/>
  <c r="M57" i="83"/>
  <c r="L57" i="83"/>
  <c r="K57" i="83"/>
  <c r="O56" i="83"/>
  <c r="N56" i="83"/>
  <c r="M56" i="83"/>
  <c r="L56" i="83"/>
  <c r="K56" i="83"/>
  <c r="O55" i="83"/>
  <c r="N55" i="83"/>
  <c r="M55" i="83"/>
  <c r="L55" i="83"/>
  <c r="K55" i="83"/>
  <c r="O54" i="83"/>
  <c r="N54" i="83"/>
  <c r="M54" i="83"/>
  <c r="L54" i="83"/>
  <c r="K54" i="83"/>
  <c r="O53" i="83"/>
  <c r="N53" i="83"/>
  <c r="M53" i="83"/>
  <c r="L53" i="83"/>
  <c r="K53" i="83"/>
  <c r="O52" i="83"/>
  <c r="N52" i="83"/>
  <c r="M52" i="83"/>
  <c r="L52" i="83"/>
  <c r="K52" i="83"/>
  <c r="O51" i="83"/>
  <c r="N51" i="83"/>
  <c r="M51" i="83"/>
  <c r="L51" i="83"/>
  <c r="K51" i="83"/>
  <c r="O50" i="83"/>
  <c r="N50" i="83"/>
  <c r="M50" i="83"/>
  <c r="L50" i="83"/>
  <c r="K50" i="83"/>
  <c r="O49" i="83"/>
  <c r="N49" i="83"/>
  <c r="M49" i="83"/>
  <c r="L49" i="83"/>
  <c r="K49" i="83"/>
  <c r="O48" i="83"/>
  <c r="N48" i="83"/>
  <c r="M48" i="83"/>
  <c r="L48" i="83"/>
  <c r="K48" i="83"/>
  <c r="O47" i="83"/>
  <c r="N47" i="83"/>
  <c r="M47" i="83"/>
  <c r="L47" i="83"/>
  <c r="K47" i="83"/>
  <c r="O46" i="83"/>
  <c r="N46" i="83"/>
  <c r="M46" i="83"/>
  <c r="L46" i="83"/>
  <c r="K46" i="83"/>
  <c r="O45" i="83"/>
  <c r="N45" i="83"/>
  <c r="M45" i="83"/>
  <c r="L45" i="83"/>
  <c r="K45" i="83"/>
  <c r="O44" i="83"/>
  <c r="N44" i="83"/>
  <c r="M44" i="83"/>
  <c r="L44" i="83"/>
  <c r="K44" i="83"/>
  <c r="O43" i="83"/>
  <c r="N43" i="83"/>
  <c r="M43" i="83"/>
  <c r="L43" i="83"/>
  <c r="K43" i="83"/>
  <c r="O42" i="83"/>
  <c r="N42" i="83"/>
  <c r="M42" i="83"/>
  <c r="L42" i="83"/>
  <c r="K42" i="83"/>
  <c r="O41" i="83"/>
  <c r="N41" i="83"/>
  <c r="M41" i="83"/>
  <c r="L41" i="83"/>
  <c r="K41" i="83"/>
  <c r="O40" i="83"/>
  <c r="N40" i="83"/>
  <c r="M40" i="83"/>
  <c r="L40" i="83"/>
  <c r="K40" i="83"/>
  <c r="O39" i="83"/>
  <c r="N39" i="83"/>
  <c r="M39" i="83"/>
  <c r="L39" i="83"/>
  <c r="K39" i="83"/>
  <c r="O38" i="83"/>
  <c r="N38" i="83"/>
  <c r="M38" i="83"/>
  <c r="L38" i="83"/>
  <c r="K38" i="83"/>
  <c r="O37" i="83"/>
  <c r="N37" i="83"/>
  <c r="M37" i="83"/>
  <c r="L37" i="83"/>
  <c r="K37" i="83"/>
  <c r="O36" i="83"/>
  <c r="N36" i="83"/>
  <c r="M36" i="83"/>
  <c r="L36" i="83"/>
  <c r="K36" i="83"/>
  <c r="O35" i="83"/>
  <c r="N35" i="83"/>
  <c r="M35" i="83"/>
  <c r="L35" i="83"/>
  <c r="K35" i="83"/>
  <c r="O34" i="83"/>
  <c r="N34" i="83"/>
  <c r="M34" i="83"/>
  <c r="L34" i="83"/>
  <c r="K34" i="83"/>
  <c r="O33" i="83"/>
  <c r="N33" i="83"/>
  <c r="M33" i="83"/>
  <c r="L33" i="83"/>
  <c r="K33" i="83"/>
  <c r="O32" i="83"/>
  <c r="N32" i="83"/>
  <c r="M32" i="83"/>
  <c r="L32" i="83"/>
  <c r="K32" i="83"/>
  <c r="O31" i="83"/>
  <c r="N31" i="83"/>
  <c r="M31" i="83"/>
  <c r="L31" i="83"/>
  <c r="K31" i="83"/>
  <c r="O30" i="83"/>
  <c r="N30" i="83"/>
  <c r="M30" i="83"/>
  <c r="L30" i="83"/>
  <c r="K30" i="83"/>
  <c r="O29" i="83"/>
  <c r="N29" i="83"/>
  <c r="M29" i="83"/>
  <c r="L29" i="83"/>
  <c r="K29" i="83"/>
  <c r="O28" i="83"/>
  <c r="N28" i="83"/>
  <c r="M28" i="83"/>
  <c r="L28" i="83"/>
  <c r="K28" i="83"/>
  <c r="O27" i="83"/>
  <c r="N27" i="83"/>
  <c r="M27" i="83"/>
  <c r="L27" i="83"/>
  <c r="K27" i="83"/>
  <c r="O26" i="83"/>
  <c r="N26" i="83"/>
  <c r="M26" i="83"/>
  <c r="L26" i="83"/>
  <c r="K26" i="83"/>
  <c r="O25" i="83"/>
  <c r="N25" i="83"/>
  <c r="M25" i="83"/>
  <c r="L25" i="83"/>
  <c r="K25" i="83"/>
  <c r="O24" i="83"/>
  <c r="N24" i="83"/>
  <c r="M24" i="83"/>
  <c r="L24" i="83"/>
  <c r="K24" i="83"/>
  <c r="O23" i="83"/>
  <c r="N23" i="83"/>
  <c r="M23" i="83"/>
  <c r="L23" i="83"/>
  <c r="K23" i="83"/>
  <c r="O22" i="83"/>
  <c r="N22" i="83"/>
  <c r="M22" i="83"/>
  <c r="L22" i="83"/>
  <c r="K22" i="83"/>
  <c r="O21" i="83"/>
  <c r="N21" i="83"/>
  <c r="M21" i="83"/>
  <c r="L21" i="83"/>
  <c r="K21" i="83"/>
  <c r="O20" i="83"/>
  <c r="N20" i="83"/>
  <c r="M20" i="83"/>
  <c r="L20" i="83"/>
  <c r="K20" i="83"/>
  <c r="O19" i="83"/>
  <c r="N19" i="83"/>
  <c r="M19" i="83"/>
  <c r="L19" i="83"/>
  <c r="K19" i="83"/>
  <c r="O18" i="83"/>
  <c r="N18" i="83"/>
  <c r="M18" i="83"/>
  <c r="L18" i="83"/>
  <c r="K18" i="83"/>
  <c r="O17" i="83"/>
  <c r="N17" i="83"/>
  <c r="M17" i="83"/>
  <c r="L17" i="83"/>
  <c r="K17" i="83"/>
  <c r="O16" i="83"/>
  <c r="N16" i="83"/>
  <c r="M16" i="83"/>
  <c r="L16" i="83"/>
  <c r="K16" i="83"/>
  <c r="O15" i="83"/>
  <c r="N15" i="83"/>
  <c r="M15" i="83"/>
  <c r="L15" i="83"/>
  <c r="K15" i="83"/>
  <c r="O14" i="83"/>
  <c r="N14" i="83"/>
  <c r="M14" i="83"/>
  <c r="L14" i="83"/>
  <c r="K14" i="83"/>
  <c r="O13" i="83"/>
  <c r="N13" i="83"/>
  <c r="M13" i="83"/>
  <c r="L13" i="83"/>
  <c r="K13" i="83"/>
  <c r="O12" i="83"/>
  <c r="N12" i="83"/>
  <c r="M12" i="83"/>
  <c r="L12" i="83"/>
  <c r="K12" i="83"/>
  <c r="O11" i="83"/>
  <c r="N11" i="83"/>
  <c r="M11" i="83"/>
  <c r="L11" i="83"/>
  <c r="K11" i="83"/>
  <c r="O10" i="83"/>
  <c r="N10" i="83"/>
  <c r="M10" i="83"/>
  <c r="L10" i="83"/>
  <c r="K10" i="83"/>
  <c r="O9" i="83"/>
  <c r="N9" i="83"/>
  <c r="M9" i="83"/>
  <c r="L9" i="83"/>
  <c r="K9" i="83"/>
  <c r="O8" i="83"/>
  <c r="N8" i="83"/>
  <c r="M8" i="83"/>
  <c r="L8" i="83"/>
  <c r="K8" i="83"/>
  <c r="O7" i="83"/>
  <c r="N7" i="83"/>
  <c r="M7" i="83"/>
  <c r="L7" i="83"/>
  <c r="K7" i="83"/>
  <c r="O6" i="83"/>
  <c r="N6" i="83"/>
  <c r="M6" i="83"/>
  <c r="L6" i="83"/>
  <c r="K6" i="83"/>
  <c r="O5" i="83"/>
  <c r="N5" i="83"/>
  <c r="M5" i="83"/>
  <c r="L5" i="83"/>
  <c r="K5" i="83"/>
  <c r="O4" i="83"/>
  <c r="N4" i="83"/>
  <c r="M4" i="83"/>
  <c r="L4" i="83"/>
  <c r="K4" i="83"/>
  <c r="O99" i="82"/>
  <c r="N99" i="82"/>
  <c r="M99" i="82"/>
  <c r="L99" i="82"/>
  <c r="K99" i="82"/>
  <c r="O98" i="82"/>
  <c r="N98" i="82"/>
  <c r="M98" i="82"/>
  <c r="L98" i="82"/>
  <c r="K98" i="82"/>
  <c r="O97" i="82"/>
  <c r="N97" i="82"/>
  <c r="M97" i="82"/>
  <c r="L97" i="82"/>
  <c r="K97" i="82"/>
  <c r="O96" i="82"/>
  <c r="N96" i="82"/>
  <c r="M96" i="82"/>
  <c r="L96" i="82"/>
  <c r="K96" i="82"/>
  <c r="O95" i="82"/>
  <c r="N95" i="82"/>
  <c r="M95" i="82"/>
  <c r="L95" i="82"/>
  <c r="K95" i="82"/>
  <c r="O94" i="82"/>
  <c r="N94" i="82"/>
  <c r="M94" i="82"/>
  <c r="L94" i="82"/>
  <c r="K94" i="82"/>
  <c r="O93" i="82"/>
  <c r="N93" i="82"/>
  <c r="M93" i="82"/>
  <c r="L93" i="82"/>
  <c r="K93" i="82"/>
  <c r="O92" i="82"/>
  <c r="N92" i="82"/>
  <c r="M92" i="82"/>
  <c r="L92" i="82"/>
  <c r="K92" i="82"/>
  <c r="O91" i="82"/>
  <c r="N91" i="82"/>
  <c r="M91" i="82"/>
  <c r="L91" i="82"/>
  <c r="K91" i="82"/>
  <c r="O90" i="82"/>
  <c r="N90" i="82"/>
  <c r="M90" i="82"/>
  <c r="L90" i="82"/>
  <c r="K90" i="82"/>
  <c r="O89" i="82"/>
  <c r="N89" i="82"/>
  <c r="M89" i="82"/>
  <c r="L89" i="82"/>
  <c r="K89" i="82"/>
  <c r="O88" i="82"/>
  <c r="N88" i="82"/>
  <c r="M88" i="82"/>
  <c r="L88" i="82"/>
  <c r="K88" i="82"/>
  <c r="O87" i="82"/>
  <c r="N87" i="82"/>
  <c r="M87" i="82"/>
  <c r="L87" i="82"/>
  <c r="K87" i="82"/>
  <c r="O86" i="82"/>
  <c r="N86" i="82"/>
  <c r="M86" i="82"/>
  <c r="L86" i="82"/>
  <c r="K86" i="82"/>
  <c r="O85" i="82"/>
  <c r="N85" i="82"/>
  <c r="M85" i="82"/>
  <c r="L85" i="82"/>
  <c r="K85" i="82"/>
  <c r="O84" i="82"/>
  <c r="N84" i="82"/>
  <c r="M84" i="82"/>
  <c r="L84" i="82"/>
  <c r="K84" i="82"/>
  <c r="O83" i="82"/>
  <c r="N83" i="82"/>
  <c r="M83" i="82"/>
  <c r="L83" i="82"/>
  <c r="K83" i="82"/>
  <c r="O82" i="82"/>
  <c r="N82" i="82"/>
  <c r="M82" i="82"/>
  <c r="L82" i="82"/>
  <c r="K82" i="82"/>
  <c r="O81" i="82"/>
  <c r="N81" i="82"/>
  <c r="M81" i="82"/>
  <c r="L81" i="82"/>
  <c r="K81" i="82"/>
  <c r="O80" i="82"/>
  <c r="N80" i="82"/>
  <c r="M80" i="82"/>
  <c r="L80" i="82"/>
  <c r="K80" i="82"/>
  <c r="O79" i="82"/>
  <c r="N79" i="82"/>
  <c r="M79" i="82"/>
  <c r="L79" i="82"/>
  <c r="K79" i="82"/>
  <c r="O78" i="82"/>
  <c r="N78" i="82"/>
  <c r="M78" i="82"/>
  <c r="L78" i="82"/>
  <c r="K78" i="82"/>
  <c r="O77" i="82"/>
  <c r="N77" i="82"/>
  <c r="M77" i="82"/>
  <c r="L77" i="82"/>
  <c r="K77" i="82"/>
  <c r="O76" i="82"/>
  <c r="N76" i="82"/>
  <c r="M76" i="82"/>
  <c r="L76" i="82"/>
  <c r="K76" i="82"/>
  <c r="O75" i="82"/>
  <c r="N75" i="82"/>
  <c r="M75" i="82"/>
  <c r="L75" i="82"/>
  <c r="K75" i="82"/>
  <c r="O74" i="82"/>
  <c r="N74" i="82"/>
  <c r="M74" i="82"/>
  <c r="L74" i="82"/>
  <c r="K74" i="82"/>
  <c r="O73" i="82"/>
  <c r="N73" i="82"/>
  <c r="M73" i="82"/>
  <c r="L73" i="82"/>
  <c r="K73" i="82"/>
  <c r="O72" i="82"/>
  <c r="N72" i="82"/>
  <c r="M72" i="82"/>
  <c r="L72" i="82"/>
  <c r="K72" i="82"/>
  <c r="O71" i="82"/>
  <c r="N71" i="82"/>
  <c r="M71" i="82"/>
  <c r="L71" i="82"/>
  <c r="K71" i="82"/>
  <c r="O70" i="82"/>
  <c r="N70" i="82"/>
  <c r="M70" i="82"/>
  <c r="L70" i="82"/>
  <c r="K70" i="82"/>
  <c r="O69" i="82"/>
  <c r="N69" i="82"/>
  <c r="M69" i="82"/>
  <c r="L69" i="82"/>
  <c r="K69" i="82"/>
  <c r="O68" i="82"/>
  <c r="N68" i="82"/>
  <c r="M68" i="82"/>
  <c r="L68" i="82"/>
  <c r="K68" i="82"/>
  <c r="O67" i="82"/>
  <c r="N67" i="82"/>
  <c r="M67" i="82"/>
  <c r="L67" i="82"/>
  <c r="K67" i="82"/>
  <c r="O66" i="82"/>
  <c r="N66" i="82"/>
  <c r="M66" i="82"/>
  <c r="L66" i="82"/>
  <c r="K66" i="82"/>
  <c r="O65" i="82"/>
  <c r="N65" i="82"/>
  <c r="M65" i="82"/>
  <c r="L65" i="82"/>
  <c r="K65" i="82"/>
  <c r="O64" i="82"/>
  <c r="N64" i="82"/>
  <c r="M64" i="82"/>
  <c r="L64" i="82"/>
  <c r="K64" i="82"/>
  <c r="O63" i="82"/>
  <c r="N63" i="82"/>
  <c r="M63" i="82"/>
  <c r="L63" i="82"/>
  <c r="K63" i="82"/>
  <c r="O62" i="82"/>
  <c r="N62" i="82"/>
  <c r="M62" i="82"/>
  <c r="L62" i="82"/>
  <c r="K62" i="82"/>
  <c r="O61" i="82"/>
  <c r="N61" i="82"/>
  <c r="M61" i="82"/>
  <c r="L61" i="82"/>
  <c r="K61" i="82"/>
  <c r="O60" i="82"/>
  <c r="N60" i="82"/>
  <c r="M60" i="82"/>
  <c r="L60" i="82"/>
  <c r="K60" i="82"/>
  <c r="O59" i="82"/>
  <c r="N59" i="82"/>
  <c r="M59" i="82"/>
  <c r="L59" i="82"/>
  <c r="K59" i="82"/>
  <c r="O58" i="82"/>
  <c r="N58" i="82"/>
  <c r="M58" i="82"/>
  <c r="L58" i="82"/>
  <c r="K58" i="82"/>
  <c r="O57" i="82"/>
  <c r="N57" i="82"/>
  <c r="M57" i="82"/>
  <c r="L57" i="82"/>
  <c r="K57" i="82"/>
  <c r="O56" i="82"/>
  <c r="N56" i="82"/>
  <c r="M56" i="82"/>
  <c r="L56" i="82"/>
  <c r="K56" i="82"/>
  <c r="O55" i="82"/>
  <c r="N55" i="82"/>
  <c r="M55" i="82"/>
  <c r="L55" i="82"/>
  <c r="K55" i="82"/>
  <c r="O54" i="82"/>
  <c r="N54" i="82"/>
  <c r="M54" i="82"/>
  <c r="L54" i="82"/>
  <c r="K54" i="82"/>
  <c r="O53" i="82"/>
  <c r="N53" i="82"/>
  <c r="M53" i="82"/>
  <c r="L53" i="82"/>
  <c r="K53" i="82"/>
  <c r="O52" i="82"/>
  <c r="N52" i="82"/>
  <c r="M52" i="82"/>
  <c r="L52" i="82"/>
  <c r="K52" i="82"/>
  <c r="O51" i="82"/>
  <c r="N51" i="82"/>
  <c r="M51" i="82"/>
  <c r="L51" i="82"/>
  <c r="K51" i="82"/>
  <c r="O50" i="82"/>
  <c r="N50" i="82"/>
  <c r="M50" i="82"/>
  <c r="L50" i="82"/>
  <c r="K50" i="82"/>
  <c r="O49" i="82"/>
  <c r="N49" i="82"/>
  <c r="M49" i="82"/>
  <c r="L49" i="82"/>
  <c r="K49" i="82"/>
  <c r="O48" i="82"/>
  <c r="N48" i="82"/>
  <c r="M48" i="82"/>
  <c r="L48" i="82"/>
  <c r="K48" i="82"/>
  <c r="O47" i="82"/>
  <c r="N47" i="82"/>
  <c r="M47" i="82"/>
  <c r="L47" i="82"/>
  <c r="K47" i="82"/>
  <c r="O46" i="82"/>
  <c r="N46" i="82"/>
  <c r="M46" i="82"/>
  <c r="L46" i="82"/>
  <c r="K46" i="82"/>
  <c r="O45" i="82"/>
  <c r="N45" i="82"/>
  <c r="M45" i="82"/>
  <c r="L45" i="82"/>
  <c r="K45" i="82"/>
  <c r="O44" i="82"/>
  <c r="N44" i="82"/>
  <c r="M44" i="82"/>
  <c r="L44" i="82"/>
  <c r="K44" i="82"/>
  <c r="O43" i="82"/>
  <c r="N43" i="82"/>
  <c r="M43" i="82"/>
  <c r="L43" i="82"/>
  <c r="K43" i="82"/>
  <c r="O42" i="82"/>
  <c r="N42" i="82"/>
  <c r="M42" i="82"/>
  <c r="L42" i="82"/>
  <c r="K42" i="82"/>
  <c r="O41" i="82"/>
  <c r="N41" i="82"/>
  <c r="M41" i="82"/>
  <c r="L41" i="82"/>
  <c r="K41" i="82"/>
  <c r="O40" i="82"/>
  <c r="N40" i="82"/>
  <c r="M40" i="82"/>
  <c r="L40" i="82"/>
  <c r="K40" i="82"/>
  <c r="O39" i="82"/>
  <c r="N39" i="82"/>
  <c r="M39" i="82"/>
  <c r="L39" i="82"/>
  <c r="K39" i="82"/>
  <c r="O38" i="82"/>
  <c r="N38" i="82"/>
  <c r="M38" i="82"/>
  <c r="L38" i="82"/>
  <c r="K38" i="82"/>
  <c r="O37" i="82"/>
  <c r="N37" i="82"/>
  <c r="M37" i="82"/>
  <c r="L37" i="82"/>
  <c r="K37" i="82"/>
  <c r="O36" i="82"/>
  <c r="N36" i="82"/>
  <c r="M36" i="82"/>
  <c r="L36" i="82"/>
  <c r="K36" i="82"/>
  <c r="O35" i="82"/>
  <c r="N35" i="82"/>
  <c r="M35" i="82"/>
  <c r="L35" i="82"/>
  <c r="K35" i="82"/>
  <c r="O34" i="82"/>
  <c r="N34" i="82"/>
  <c r="M34" i="82"/>
  <c r="L34" i="82"/>
  <c r="K34" i="82"/>
  <c r="O33" i="82"/>
  <c r="N33" i="82"/>
  <c r="M33" i="82"/>
  <c r="L33" i="82"/>
  <c r="K33" i="82"/>
  <c r="O32" i="82"/>
  <c r="N32" i="82"/>
  <c r="M32" i="82"/>
  <c r="L32" i="82"/>
  <c r="K32" i="82"/>
  <c r="O31" i="82"/>
  <c r="N31" i="82"/>
  <c r="M31" i="82"/>
  <c r="L31" i="82"/>
  <c r="K31" i="82"/>
  <c r="O30" i="82"/>
  <c r="N30" i="82"/>
  <c r="M30" i="82"/>
  <c r="L30" i="82"/>
  <c r="K30" i="82"/>
  <c r="O29" i="82"/>
  <c r="N29" i="82"/>
  <c r="M29" i="82"/>
  <c r="L29" i="82"/>
  <c r="K29" i="82"/>
  <c r="O28" i="82"/>
  <c r="N28" i="82"/>
  <c r="M28" i="82"/>
  <c r="L28" i="82"/>
  <c r="K28" i="82"/>
  <c r="O27" i="82"/>
  <c r="N27" i="82"/>
  <c r="M27" i="82"/>
  <c r="L27" i="82"/>
  <c r="K27" i="82"/>
  <c r="O26" i="82"/>
  <c r="N26" i="82"/>
  <c r="M26" i="82"/>
  <c r="L26" i="82"/>
  <c r="K26" i="82"/>
  <c r="O25" i="82"/>
  <c r="N25" i="82"/>
  <c r="M25" i="82"/>
  <c r="L25" i="82"/>
  <c r="K25" i="82"/>
  <c r="O24" i="82"/>
  <c r="N24" i="82"/>
  <c r="M24" i="82"/>
  <c r="L24" i="82"/>
  <c r="K24" i="82"/>
  <c r="O23" i="82"/>
  <c r="N23" i="82"/>
  <c r="M23" i="82"/>
  <c r="L23" i="82"/>
  <c r="K23" i="82"/>
  <c r="O22" i="82"/>
  <c r="N22" i="82"/>
  <c r="M22" i="82"/>
  <c r="L22" i="82"/>
  <c r="K22" i="82"/>
  <c r="O21" i="82"/>
  <c r="N21" i="82"/>
  <c r="M21" i="82"/>
  <c r="L21" i="82"/>
  <c r="K21" i="82"/>
  <c r="O20" i="82"/>
  <c r="N20" i="82"/>
  <c r="M20" i="82"/>
  <c r="L20" i="82"/>
  <c r="K20" i="82"/>
  <c r="O19" i="82"/>
  <c r="N19" i="82"/>
  <c r="M19" i="82"/>
  <c r="L19" i="82"/>
  <c r="K19" i="82"/>
  <c r="O18" i="82"/>
  <c r="N18" i="82"/>
  <c r="M18" i="82"/>
  <c r="L18" i="82"/>
  <c r="K18" i="82"/>
  <c r="O17" i="82"/>
  <c r="N17" i="82"/>
  <c r="M17" i="82"/>
  <c r="L17" i="82"/>
  <c r="K17" i="82"/>
  <c r="O16" i="82"/>
  <c r="N16" i="82"/>
  <c r="M16" i="82"/>
  <c r="L16" i="82"/>
  <c r="K16" i="82"/>
  <c r="O15" i="82"/>
  <c r="N15" i="82"/>
  <c r="M15" i="82"/>
  <c r="L15" i="82"/>
  <c r="K15" i="82"/>
  <c r="O14" i="82"/>
  <c r="N14" i="82"/>
  <c r="M14" i="82"/>
  <c r="L14" i="82"/>
  <c r="K14" i="82"/>
  <c r="O13" i="82"/>
  <c r="N13" i="82"/>
  <c r="M13" i="82"/>
  <c r="L13" i="82"/>
  <c r="K13" i="82"/>
  <c r="O12" i="82"/>
  <c r="N12" i="82"/>
  <c r="M12" i="82"/>
  <c r="L12" i="82"/>
  <c r="K12" i="82"/>
  <c r="O11" i="82"/>
  <c r="N11" i="82"/>
  <c r="M11" i="82"/>
  <c r="L11" i="82"/>
  <c r="K11" i="82"/>
  <c r="O10" i="82"/>
  <c r="N10" i="82"/>
  <c r="M10" i="82"/>
  <c r="L10" i="82"/>
  <c r="K10" i="82"/>
  <c r="O9" i="82"/>
  <c r="N9" i="82"/>
  <c r="M9" i="82"/>
  <c r="L9" i="82"/>
  <c r="K9" i="82"/>
  <c r="O8" i="82"/>
  <c r="N8" i="82"/>
  <c r="M8" i="82"/>
  <c r="L8" i="82"/>
  <c r="K8" i="82"/>
  <c r="O7" i="82"/>
  <c r="N7" i="82"/>
  <c r="M7" i="82"/>
  <c r="L7" i="82"/>
  <c r="K7" i="82"/>
  <c r="O6" i="82"/>
  <c r="N6" i="82"/>
  <c r="M6" i="82"/>
  <c r="L6" i="82"/>
  <c r="K6" i="82"/>
  <c r="O5" i="82"/>
  <c r="N5" i="82"/>
  <c r="M5" i="82"/>
  <c r="L5" i="82"/>
  <c r="K5" i="82"/>
  <c r="O4" i="82"/>
  <c r="N4" i="82"/>
  <c r="M4" i="82"/>
  <c r="L4" i="82"/>
  <c r="K4" i="82"/>
  <c r="O99" i="81"/>
  <c r="N99" i="81"/>
  <c r="M99" i="81"/>
  <c r="L99" i="81"/>
  <c r="K99" i="81"/>
  <c r="O98" i="81"/>
  <c r="N98" i="81"/>
  <c r="M98" i="81"/>
  <c r="L98" i="81"/>
  <c r="K98" i="81"/>
  <c r="O97" i="81"/>
  <c r="N97" i="81"/>
  <c r="M97" i="81"/>
  <c r="L97" i="81"/>
  <c r="K97" i="81"/>
  <c r="O96" i="81"/>
  <c r="N96" i="81"/>
  <c r="M96" i="81"/>
  <c r="L96" i="81"/>
  <c r="K96" i="81"/>
  <c r="O95" i="81"/>
  <c r="N95" i="81"/>
  <c r="M95" i="81"/>
  <c r="L95" i="81"/>
  <c r="K95" i="81"/>
  <c r="O94" i="81"/>
  <c r="N94" i="81"/>
  <c r="M94" i="81"/>
  <c r="L94" i="81"/>
  <c r="K94" i="81"/>
  <c r="O93" i="81"/>
  <c r="N93" i="81"/>
  <c r="M93" i="81"/>
  <c r="L93" i="81"/>
  <c r="K93" i="81"/>
  <c r="O92" i="81"/>
  <c r="N92" i="81"/>
  <c r="M92" i="81"/>
  <c r="L92" i="81"/>
  <c r="K92" i="81"/>
  <c r="O91" i="81"/>
  <c r="N91" i="81"/>
  <c r="M91" i="81"/>
  <c r="L91" i="81"/>
  <c r="K91" i="81"/>
  <c r="O90" i="81"/>
  <c r="N90" i="81"/>
  <c r="M90" i="81"/>
  <c r="L90" i="81"/>
  <c r="K90" i="81"/>
  <c r="O89" i="81"/>
  <c r="N89" i="81"/>
  <c r="M89" i="81"/>
  <c r="L89" i="81"/>
  <c r="K89" i="81"/>
  <c r="O88" i="81"/>
  <c r="N88" i="81"/>
  <c r="M88" i="81"/>
  <c r="L88" i="81"/>
  <c r="K88" i="81"/>
  <c r="O87" i="81"/>
  <c r="N87" i="81"/>
  <c r="M87" i="81"/>
  <c r="L87" i="81"/>
  <c r="K87" i="81"/>
  <c r="O86" i="81"/>
  <c r="N86" i="81"/>
  <c r="M86" i="81"/>
  <c r="L86" i="81"/>
  <c r="K86" i="81"/>
  <c r="O85" i="81"/>
  <c r="N85" i="81"/>
  <c r="M85" i="81"/>
  <c r="L85" i="81"/>
  <c r="K85" i="81"/>
  <c r="O84" i="81"/>
  <c r="N84" i="81"/>
  <c r="M84" i="81"/>
  <c r="L84" i="81"/>
  <c r="K84" i="81"/>
  <c r="O83" i="81"/>
  <c r="N83" i="81"/>
  <c r="M83" i="81"/>
  <c r="L83" i="81"/>
  <c r="K83" i="81"/>
  <c r="O82" i="81"/>
  <c r="N82" i="81"/>
  <c r="M82" i="81"/>
  <c r="L82" i="81"/>
  <c r="K82" i="81"/>
  <c r="O81" i="81"/>
  <c r="N81" i="81"/>
  <c r="M81" i="81"/>
  <c r="L81" i="81"/>
  <c r="K81" i="81"/>
  <c r="O80" i="81"/>
  <c r="N80" i="81"/>
  <c r="M80" i="81"/>
  <c r="L80" i="81"/>
  <c r="K80" i="81"/>
  <c r="O79" i="81"/>
  <c r="N79" i="81"/>
  <c r="M79" i="81"/>
  <c r="L79" i="81"/>
  <c r="K79" i="81"/>
  <c r="O78" i="81"/>
  <c r="N78" i="81"/>
  <c r="M78" i="81"/>
  <c r="L78" i="81"/>
  <c r="K78" i="81"/>
  <c r="O77" i="81"/>
  <c r="N77" i="81"/>
  <c r="M77" i="81"/>
  <c r="L77" i="81"/>
  <c r="K77" i="81"/>
  <c r="O76" i="81"/>
  <c r="N76" i="81"/>
  <c r="M76" i="81"/>
  <c r="L76" i="81"/>
  <c r="K76" i="81"/>
  <c r="O75" i="81"/>
  <c r="N75" i="81"/>
  <c r="M75" i="81"/>
  <c r="L75" i="81"/>
  <c r="K75" i="81"/>
  <c r="O74" i="81"/>
  <c r="N74" i="81"/>
  <c r="M74" i="81"/>
  <c r="L74" i="81"/>
  <c r="K74" i="81"/>
  <c r="O73" i="81"/>
  <c r="N73" i="81"/>
  <c r="M73" i="81"/>
  <c r="L73" i="81"/>
  <c r="K73" i="81"/>
  <c r="O72" i="81"/>
  <c r="N72" i="81"/>
  <c r="M72" i="81"/>
  <c r="L72" i="81"/>
  <c r="K72" i="81"/>
  <c r="O71" i="81"/>
  <c r="N71" i="81"/>
  <c r="M71" i="81"/>
  <c r="L71" i="81"/>
  <c r="K71" i="81"/>
  <c r="O70" i="81"/>
  <c r="N70" i="81"/>
  <c r="M70" i="81"/>
  <c r="L70" i="81"/>
  <c r="K70" i="81"/>
  <c r="O69" i="81"/>
  <c r="N69" i="81"/>
  <c r="M69" i="81"/>
  <c r="L69" i="81"/>
  <c r="K69" i="81"/>
  <c r="O68" i="81"/>
  <c r="N68" i="81"/>
  <c r="M68" i="81"/>
  <c r="L68" i="81"/>
  <c r="K68" i="81"/>
  <c r="O67" i="81"/>
  <c r="N67" i="81"/>
  <c r="M67" i="81"/>
  <c r="L67" i="81"/>
  <c r="K67" i="81"/>
  <c r="O66" i="81"/>
  <c r="N66" i="81"/>
  <c r="M66" i="81"/>
  <c r="L66" i="81"/>
  <c r="K66" i="81"/>
  <c r="O65" i="81"/>
  <c r="N65" i="81"/>
  <c r="M65" i="81"/>
  <c r="L65" i="81"/>
  <c r="K65" i="81"/>
  <c r="O64" i="81"/>
  <c r="N64" i="81"/>
  <c r="M64" i="81"/>
  <c r="L64" i="81"/>
  <c r="K64" i="81"/>
  <c r="O63" i="81"/>
  <c r="N63" i="81"/>
  <c r="M63" i="81"/>
  <c r="L63" i="81"/>
  <c r="K63" i="81"/>
  <c r="O62" i="81"/>
  <c r="N62" i="81"/>
  <c r="M62" i="81"/>
  <c r="L62" i="81"/>
  <c r="K62" i="81"/>
  <c r="O61" i="81"/>
  <c r="N61" i="81"/>
  <c r="M61" i="81"/>
  <c r="L61" i="81"/>
  <c r="K61" i="81"/>
  <c r="O60" i="81"/>
  <c r="N60" i="81"/>
  <c r="M60" i="81"/>
  <c r="L60" i="81"/>
  <c r="K60" i="81"/>
  <c r="O59" i="81"/>
  <c r="N59" i="81"/>
  <c r="M59" i="81"/>
  <c r="L59" i="81"/>
  <c r="K59" i="81"/>
  <c r="O58" i="81"/>
  <c r="N58" i="81"/>
  <c r="M58" i="81"/>
  <c r="L58" i="81"/>
  <c r="K58" i="81"/>
  <c r="O57" i="81"/>
  <c r="N57" i="81"/>
  <c r="M57" i="81"/>
  <c r="L57" i="81"/>
  <c r="K57" i="81"/>
  <c r="O56" i="81"/>
  <c r="N56" i="81"/>
  <c r="M56" i="81"/>
  <c r="L56" i="81"/>
  <c r="K56" i="81"/>
  <c r="O55" i="81"/>
  <c r="N55" i="81"/>
  <c r="M55" i="81"/>
  <c r="L55" i="81"/>
  <c r="K55" i="81"/>
  <c r="O54" i="81"/>
  <c r="N54" i="81"/>
  <c r="M54" i="81"/>
  <c r="L54" i="81"/>
  <c r="K54" i="81"/>
  <c r="O53" i="81"/>
  <c r="N53" i="81"/>
  <c r="M53" i="81"/>
  <c r="L53" i="81"/>
  <c r="K53" i="81"/>
  <c r="O52" i="81"/>
  <c r="N52" i="81"/>
  <c r="M52" i="81"/>
  <c r="L52" i="81"/>
  <c r="K52" i="81"/>
  <c r="O51" i="81"/>
  <c r="N51" i="81"/>
  <c r="M51" i="81"/>
  <c r="L51" i="81"/>
  <c r="K51" i="81"/>
  <c r="O50" i="81"/>
  <c r="N50" i="81"/>
  <c r="M50" i="81"/>
  <c r="L50" i="81"/>
  <c r="K50" i="81"/>
  <c r="O49" i="81"/>
  <c r="N49" i="81"/>
  <c r="M49" i="81"/>
  <c r="L49" i="81"/>
  <c r="K49" i="81"/>
  <c r="O48" i="81"/>
  <c r="N48" i="81"/>
  <c r="M48" i="81"/>
  <c r="L48" i="81"/>
  <c r="K48" i="81"/>
  <c r="O47" i="81"/>
  <c r="N47" i="81"/>
  <c r="M47" i="81"/>
  <c r="L47" i="81"/>
  <c r="K47" i="81"/>
  <c r="O46" i="81"/>
  <c r="N46" i="81"/>
  <c r="M46" i="81"/>
  <c r="L46" i="81"/>
  <c r="K46" i="81"/>
  <c r="O45" i="81"/>
  <c r="N45" i="81"/>
  <c r="M45" i="81"/>
  <c r="L45" i="81"/>
  <c r="K45" i="81"/>
  <c r="O44" i="81"/>
  <c r="N44" i="81"/>
  <c r="M44" i="81"/>
  <c r="L44" i="81"/>
  <c r="K44" i="81"/>
  <c r="O43" i="81"/>
  <c r="N43" i="81"/>
  <c r="M43" i="81"/>
  <c r="L43" i="81"/>
  <c r="K43" i="81"/>
  <c r="O42" i="81"/>
  <c r="N42" i="81"/>
  <c r="M42" i="81"/>
  <c r="L42" i="81"/>
  <c r="K42" i="81"/>
  <c r="O41" i="81"/>
  <c r="N41" i="81"/>
  <c r="M41" i="81"/>
  <c r="L41" i="81"/>
  <c r="K41" i="81"/>
  <c r="O40" i="81"/>
  <c r="N40" i="81"/>
  <c r="M40" i="81"/>
  <c r="L40" i="81"/>
  <c r="K40" i="81"/>
  <c r="O39" i="81"/>
  <c r="N39" i="81"/>
  <c r="M39" i="81"/>
  <c r="L39" i="81"/>
  <c r="K39" i="81"/>
  <c r="O38" i="81"/>
  <c r="N38" i="81"/>
  <c r="M38" i="81"/>
  <c r="L38" i="81"/>
  <c r="K38" i="81"/>
  <c r="O37" i="81"/>
  <c r="N37" i="81"/>
  <c r="M37" i="81"/>
  <c r="L37" i="81"/>
  <c r="K37" i="81"/>
  <c r="O36" i="81"/>
  <c r="N36" i="81"/>
  <c r="M36" i="81"/>
  <c r="L36" i="81"/>
  <c r="K36" i="81"/>
  <c r="O35" i="81"/>
  <c r="N35" i="81"/>
  <c r="M35" i="81"/>
  <c r="L35" i="81"/>
  <c r="K35" i="81"/>
  <c r="O34" i="81"/>
  <c r="N34" i="81"/>
  <c r="M34" i="81"/>
  <c r="L34" i="81"/>
  <c r="K34" i="81"/>
  <c r="O33" i="81"/>
  <c r="N33" i="81"/>
  <c r="M33" i="81"/>
  <c r="L33" i="81"/>
  <c r="K33" i="81"/>
  <c r="O32" i="81"/>
  <c r="N32" i="81"/>
  <c r="M32" i="81"/>
  <c r="L32" i="81"/>
  <c r="K32" i="81"/>
  <c r="O31" i="81"/>
  <c r="N31" i="81"/>
  <c r="M31" i="81"/>
  <c r="L31" i="81"/>
  <c r="K31" i="81"/>
  <c r="O30" i="81"/>
  <c r="N30" i="81"/>
  <c r="M30" i="81"/>
  <c r="L30" i="81"/>
  <c r="K30" i="81"/>
  <c r="O29" i="81"/>
  <c r="N29" i="81"/>
  <c r="M29" i="81"/>
  <c r="L29" i="81"/>
  <c r="K29" i="81"/>
  <c r="O28" i="81"/>
  <c r="N28" i="81"/>
  <c r="M28" i="81"/>
  <c r="L28" i="81"/>
  <c r="K28" i="81"/>
  <c r="O27" i="81"/>
  <c r="N27" i="81"/>
  <c r="M27" i="81"/>
  <c r="L27" i="81"/>
  <c r="K27" i="81"/>
  <c r="O26" i="81"/>
  <c r="N26" i="81"/>
  <c r="M26" i="81"/>
  <c r="L26" i="81"/>
  <c r="K26" i="81"/>
  <c r="O25" i="81"/>
  <c r="N25" i="81"/>
  <c r="M25" i="81"/>
  <c r="L25" i="81"/>
  <c r="K25" i="81"/>
  <c r="O24" i="81"/>
  <c r="N24" i="81"/>
  <c r="M24" i="81"/>
  <c r="L24" i="81"/>
  <c r="K24" i="81"/>
  <c r="O23" i="81"/>
  <c r="N23" i="81"/>
  <c r="M23" i="81"/>
  <c r="L23" i="81"/>
  <c r="K23" i="81"/>
  <c r="O22" i="81"/>
  <c r="N22" i="81"/>
  <c r="M22" i="81"/>
  <c r="L22" i="81"/>
  <c r="K22" i="81"/>
  <c r="O21" i="81"/>
  <c r="N21" i="81"/>
  <c r="M21" i="81"/>
  <c r="L21" i="81"/>
  <c r="K21" i="81"/>
  <c r="O20" i="81"/>
  <c r="N20" i="81"/>
  <c r="M20" i="81"/>
  <c r="L20" i="81"/>
  <c r="K20" i="81"/>
  <c r="O19" i="81"/>
  <c r="N19" i="81"/>
  <c r="M19" i="81"/>
  <c r="L19" i="81"/>
  <c r="K19" i="81"/>
  <c r="O18" i="81"/>
  <c r="N18" i="81"/>
  <c r="M18" i="81"/>
  <c r="L18" i="81"/>
  <c r="K18" i="81"/>
  <c r="O17" i="81"/>
  <c r="N17" i="81"/>
  <c r="M17" i="81"/>
  <c r="L17" i="81"/>
  <c r="K17" i="81"/>
  <c r="O16" i="81"/>
  <c r="N16" i="81"/>
  <c r="M16" i="81"/>
  <c r="L16" i="81"/>
  <c r="K16" i="81"/>
  <c r="O15" i="81"/>
  <c r="N15" i="81"/>
  <c r="M15" i="81"/>
  <c r="L15" i="81"/>
  <c r="K15" i="81"/>
  <c r="O14" i="81"/>
  <c r="N14" i="81"/>
  <c r="M14" i="81"/>
  <c r="L14" i="81"/>
  <c r="K14" i="81"/>
  <c r="O13" i="81"/>
  <c r="N13" i="81"/>
  <c r="M13" i="81"/>
  <c r="L13" i="81"/>
  <c r="K13" i="81"/>
  <c r="O12" i="81"/>
  <c r="N12" i="81"/>
  <c r="M12" i="81"/>
  <c r="L12" i="81"/>
  <c r="K12" i="81"/>
  <c r="O11" i="81"/>
  <c r="N11" i="81"/>
  <c r="M11" i="81"/>
  <c r="L11" i="81"/>
  <c r="K11" i="81"/>
  <c r="O10" i="81"/>
  <c r="N10" i="81"/>
  <c r="M10" i="81"/>
  <c r="L10" i="81"/>
  <c r="K10" i="81"/>
  <c r="O9" i="81"/>
  <c r="N9" i="81"/>
  <c r="M9" i="81"/>
  <c r="L9" i="81"/>
  <c r="K9" i="81"/>
  <c r="O8" i="81"/>
  <c r="N8" i="81"/>
  <c r="M8" i="81"/>
  <c r="L8" i="81"/>
  <c r="K8" i="81"/>
  <c r="O7" i="81"/>
  <c r="N7" i="81"/>
  <c r="M7" i="81"/>
  <c r="L7" i="81"/>
  <c r="K7" i="81"/>
  <c r="O6" i="81"/>
  <c r="N6" i="81"/>
  <c r="M6" i="81"/>
  <c r="L6" i="81"/>
  <c r="K6" i="81"/>
  <c r="O5" i="81"/>
  <c r="N5" i="81"/>
  <c r="M5" i="81"/>
  <c r="L5" i="81"/>
  <c r="K5" i="81"/>
  <c r="O4" i="81"/>
  <c r="N4" i="81"/>
  <c r="M4" i="81"/>
  <c r="L4" i="81"/>
  <c r="K4" i="81"/>
  <c r="O99" i="80"/>
  <c r="N99" i="80"/>
  <c r="M99" i="80"/>
  <c r="L99" i="80"/>
  <c r="K99" i="80"/>
  <c r="O98" i="80"/>
  <c r="N98" i="80"/>
  <c r="M98" i="80"/>
  <c r="L98" i="80"/>
  <c r="K98" i="80"/>
  <c r="O97" i="80"/>
  <c r="N97" i="80"/>
  <c r="M97" i="80"/>
  <c r="L97" i="80"/>
  <c r="K97" i="80"/>
  <c r="O96" i="80"/>
  <c r="N96" i="80"/>
  <c r="M96" i="80"/>
  <c r="L96" i="80"/>
  <c r="K96" i="80"/>
  <c r="O95" i="80"/>
  <c r="N95" i="80"/>
  <c r="M95" i="80"/>
  <c r="L95" i="80"/>
  <c r="K95" i="80"/>
  <c r="O94" i="80"/>
  <c r="N94" i="80"/>
  <c r="M94" i="80"/>
  <c r="L94" i="80"/>
  <c r="K94" i="80"/>
  <c r="O93" i="80"/>
  <c r="N93" i="80"/>
  <c r="M93" i="80"/>
  <c r="L93" i="80"/>
  <c r="K93" i="80"/>
  <c r="O92" i="80"/>
  <c r="N92" i="80"/>
  <c r="M92" i="80"/>
  <c r="L92" i="80"/>
  <c r="K92" i="80"/>
  <c r="O91" i="80"/>
  <c r="N91" i="80"/>
  <c r="M91" i="80"/>
  <c r="L91" i="80"/>
  <c r="K91" i="80"/>
  <c r="O90" i="80"/>
  <c r="N90" i="80"/>
  <c r="M90" i="80"/>
  <c r="L90" i="80"/>
  <c r="K90" i="80"/>
  <c r="O89" i="80"/>
  <c r="N89" i="80"/>
  <c r="M89" i="80"/>
  <c r="L89" i="80"/>
  <c r="K89" i="80"/>
  <c r="O88" i="80"/>
  <c r="N88" i="80"/>
  <c r="M88" i="80"/>
  <c r="L88" i="80"/>
  <c r="K88" i="80"/>
  <c r="O87" i="80"/>
  <c r="N87" i="80"/>
  <c r="M87" i="80"/>
  <c r="L87" i="80"/>
  <c r="K87" i="80"/>
  <c r="O86" i="80"/>
  <c r="N86" i="80"/>
  <c r="M86" i="80"/>
  <c r="L86" i="80"/>
  <c r="K86" i="80"/>
  <c r="O85" i="80"/>
  <c r="N85" i="80"/>
  <c r="M85" i="80"/>
  <c r="L85" i="80"/>
  <c r="K85" i="80"/>
  <c r="O84" i="80"/>
  <c r="N84" i="80"/>
  <c r="M84" i="80"/>
  <c r="L84" i="80"/>
  <c r="K84" i="80"/>
  <c r="O83" i="80"/>
  <c r="N83" i="80"/>
  <c r="M83" i="80"/>
  <c r="L83" i="80"/>
  <c r="K83" i="80"/>
  <c r="O82" i="80"/>
  <c r="N82" i="80"/>
  <c r="M82" i="80"/>
  <c r="L82" i="80"/>
  <c r="K82" i="80"/>
  <c r="O81" i="80"/>
  <c r="N81" i="80"/>
  <c r="M81" i="80"/>
  <c r="L81" i="80"/>
  <c r="K81" i="80"/>
  <c r="O80" i="80"/>
  <c r="N80" i="80"/>
  <c r="M80" i="80"/>
  <c r="L80" i="80"/>
  <c r="K80" i="80"/>
  <c r="O79" i="80"/>
  <c r="N79" i="80"/>
  <c r="M79" i="80"/>
  <c r="L79" i="80"/>
  <c r="K79" i="80"/>
  <c r="O78" i="80"/>
  <c r="N78" i="80"/>
  <c r="M78" i="80"/>
  <c r="L78" i="80"/>
  <c r="K78" i="80"/>
  <c r="O77" i="80"/>
  <c r="N77" i="80"/>
  <c r="M77" i="80"/>
  <c r="L77" i="80"/>
  <c r="K77" i="80"/>
  <c r="O76" i="80"/>
  <c r="N76" i="80"/>
  <c r="M76" i="80"/>
  <c r="L76" i="80"/>
  <c r="K76" i="80"/>
  <c r="O75" i="80"/>
  <c r="N75" i="80"/>
  <c r="M75" i="80"/>
  <c r="L75" i="80"/>
  <c r="K75" i="80"/>
  <c r="O74" i="80"/>
  <c r="N74" i="80"/>
  <c r="M74" i="80"/>
  <c r="L74" i="80"/>
  <c r="K74" i="80"/>
  <c r="O73" i="80"/>
  <c r="N73" i="80"/>
  <c r="M73" i="80"/>
  <c r="L73" i="80"/>
  <c r="K73" i="80"/>
  <c r="O72" i="80"/>
  <c r="N72" i="80"/>
  <c r="M72" i="80"/>
  <c r="L72" i="80"/>
  <c r="K72" i="80"/>
  <c r="O71" i="80"/>
  <c r="N71" i="80"/>
  <c r="M71" i="80"/>
  <c r="L71" i="80"/>
  <c r="K71" i="80"/>
  <c r="O70" i="80"/>
  <c r="N70" i="80"/>
  <c r="M70" i="80"/>
  <c r="L70" i="80"/>
  <c r="K70" i="80"/>
  <c r="O69" i="80"/>
  <c r="N69" i="80"/>
  <c r="M69" i="80"/>
  <c r="L69" i="80"/>
  <c r="K69" i="80"/>
  <c r="O68" i="80"/>
  <c r="N68" i="80"/>
  <c r="M68" i="80"/>
  <c r="L68" i="80"/>
  <c r="K68" i="80"/>
  <c r="O67" i="80"/>
  <c r="N67" i="80"/>
  <c r="M67" i="80"/>
  <c r="L67" i="80"/>
  <c r="K67" i="80"/>
  <c r="O66" i="80"/>
  <c r="N66" i="80"/>
  <c r="M66" i="80"/>
  <c r="L66" i="80"/>
  <c r="K66" i="80"/>
  <c r="O65" i="80"/>
  <c r="N65" i="80"/>
  <c r="M65" i="80"/>
  <c r="L65" i="80"/>
  <c r="K65" i="80"/>
  <c r="O64" i="80"/>
  <c r="N64" i="80"/>
  <c r="M64" i="80"/>
  <c r="L64" i="80"/>
  <c r="K64" i="80"/>
  <c r="O63" i="80"/>
  <c r="N63" i="80"/>
  <c r="M63" i="80"/>
  <c r="L63" i="80"/>
  <c r="K63" i="80"/>
  <c r="O62" i="80"/>
  <c r="N62" i="80"/>
  <c r="M62" i="80"/>
  <c r="L62" i="80"/>
  <c r="K62" i="80"/>
  <c r="O61" i="80"/>
  <c r="N61" i="80"/>
  <c r="M61" i="80"/>
  <c r="L61" i="80"/>
  <c r="K61" i="80"/>
  <c r="O60" i="80"/>
  <c r="N60" i="80"/>
  <c r="M60" i="80"/>
  <c r="L60" i="80"/>
  <c r="K60" i="80"/>
  <c r="O59" i="80"/>
  <c r="N59" i="80"/>
  <c r="M59" i="80"/>
  <c r="L59" i="80"/>
  <c r="K59" i="80"/>
  <c r="O58" i="80"/>
  <c r="N58" i="80"/>
  <c r="M58" i="80"/>
  <c r="L58" i="80"/>
  <c r="K58" i="80"/>
  <c r="O57" i="80"/>
  <c r="N57" i="80"/>
  <c r="M57" i="80"/>
  <c r="L57" i="80"/>
  <c r="K57" i="80"/>
  <c r="O56" i="80"/>
  <c r="N56" i="80"/>
  <c r="M56" i="80"/>
  <c r="L56" i="80"/>
  <c r="K56" i="80"/>
  <c r="O55" i="80"/>
  <c r="N55" i="80"/>
  <c r="M55" i="80"/>
  <c r="L55" i="80"/>
  <c r="K55" i="80"/>
  <c r="O54" i="80"/>
  <c r="N54" i="80"/>
  <c r="M54" i="80"/>
  <c r="L54" i="80"/>
  <c r="K54" i="80"/>
  <c r="O53" i="80"/>
  <c r="N53" i="80"/>
  <c r="M53" i="80"/>
  <c r="L53" i="80"/>
  <c r="K53" i="80"/>
  <c r="O52" i="80"/>
  <c r="N52" i="80"/>
  <c r="M52" i="80"/>
  <c r="L52" i="80"/>
  <c r="K52" i="80"/>
  <c r="O51" i="80"/>
  <c r="N51" i="80"/>
  <c r="M51" i="80"/>
  <c r="L51" i="80"/>
  <c r="K51" i="80"/>
  <c r="O50" i="80"/>
  <c r="N50" i="80"/>
  <c r="M50" i="80"/>
  <c r="L50" i="80"/>
  <c r="K50" i="80"/>
  <c r="O49" i="80"/>
  <c r="N49" i="80"/>
  <c r="M49" i="80"/>
  <c r="L49" i="80"/>
  <c r="K49" i="80"/>
  <c r="O48" i="80"/>
  <c r="N48" i="80"/>
  <c r="M48" i="80"/>
  <c r="L48" i="80"/>
  <c r="K48" i="80"/>
  <c r="O47" i="80"/>
  <c r="N47" i="80"/>
  <c r="M47" i="80"/>
  <c r="L47" i="80"/>
  <c r="K47" i="80"/>
  <c r="O46" i="80"/>
  <c r="N46" i="80"/>
  <c r="M46" i="80"/>
  <c r="L46" i="80"/>
  <c r="K46" i="80"/>
  <c r="O45" i="80"/>
  <c r="N45" i="80"/>
  <c r="M45" i="80"/>
  <c r="L45" i="80"/>
  <c r="K45" i="80"/>
  <c r="O44" i="80"/>
  <c r="N44" i="80"/>
  <c r="M44" i="80"/>
  <c r="L44" i="80"/>
  <c r="K44" i="80"/>
  <c r="O43" i="80"/>
  <c r="N43" i="80"/>
  <c r="M43" i="80"/>
  <c r="L43" i="80"/>
  <c r="K43" i="80"/>
  <c r="O42" i="80"/>
  <c r="N42" i="80"/>
  <c r="M42" i="80"/>
  <c r="L42" i="80"/>
  <c r="K42" i="80"/>
  <c r="O41" i="80"/>
  <c r="N41" i="80"/>
  <c r="M41" i="80"/>
  <c r="L41" i="80"/>
  <c r="K41" i="80"/>
  <c r="O40" i="80"/>
  <c r="N40" i="80"/>
  <c r="M40" i="80"/>
  <c r="L40" i="80"/>
  <c r="K40" i="80"/>
  <c r="O39" i="80"/>
  <c r="N39" i="80"/>
  <c r="M39" i="80"/>
  <c r="L39" i="80"/>
  <c r="K39" i="80"/>
  <c r="O38" i="80"/>
  <c r="N38" i="80"/>
  <c r="M38" i="80"/>
  <c r="L38" i="80"/>
  <c r="K38" i="80"/>
  <c r="O37" i="80"/>
  <c r="N37" i="80"/>
  <c r="M37" i="80"/>
  <c r="L37" i="80"/>
  <c r="K37" i="80"/>
  <c r="O36" i="80"/>
  <c r="N36" i="80"/>
  <c r="M36" i="80"/>
  <c r="L36" i="80"/>
  <c r="K36" i="80"/>
  <c r="O35" i="80"/>
  <c r="N35" i="80"/>
  <c r="M35" i="80"/>
  <c r="L35" i="80"/>
  <c r="K35" i="80"/>
  <c r="O34" i="80"/>
  <c r="N34" i="80"/>
  <c r="M34" i="80"/>
  <c r="L34" i="80"/>
  <c r="K34" i="80"/>
  <c r="O33" i="80"/>
  <c r="N33" i="80"/>
  <c r="M33" i="80"/>
  <c r="L33" i="80"/>
  <c r="K33" i="80"/>
  <c r="O32" i="80"/>
  <c r="N32" i="80"/>
  <c r="M32" i="80"/>
  <c r="L32" i="80"/>
  <c r="K32" i="80"/>
  <c r="O31" i="80"/>
  <c r="N31" i="80"/>
  <c r="M31" i="80"/>
  <c r="L31" i="80"/>
  <c r="K31" i="80"/>
  <c r="O30" i="80"/>
  <c r="N30" i="80"/>
  <c r="M30" i="80"/>
  <c r="L30" i="80"/>
  <c r="K30" i="80"/>
  <c r="O29" i="80"/>
  <c r="N29" i="80"/>
  <c r="M29" i="80"/>
  <c r="L29" i="80"/>
  <c r="K29" i="80"/>
  <c r="O28" i="80"/>
  <c r="N28" i="80"/>
  <c r="M28" i="80"/>
  <c r="L28" i="80"/>
  <c r="K28" i="80"/>
  <c r="O27" i="80"/>
  <c r="N27" i="80"/>
  <c r="M27" i="80"/>
  <c r="L27" i="80"/>
  <c r="K27" i="80"/>
  <c r="O26" i="80"/>
  <c r="N26" i="80"/>
  <c r="M26" i="80"/>
  <c r="L26" i="80"/>
  <c r="K26" i="80"/>
  <c r="O25" i="80"/>
  <c r="N25" i="80"/>
  <c r="M25" i="80"/>
  <c r="L25" i="80"/>
  <c r="K25" i="80"/>
  <c r="O24" i="80"/>
  <c r="N24" i="80"/>
  <c r="M24" i="80"/>
  <c r="L24" i="80"/>
  <c r="K24" i="80"/>
  <c r="O23" i="80"/>
  <c r="N23" i="80"/>
  <c r="M23" i="80"/>
  <c r="L23" i="80"/>
  <c r="K23" i="80"/>
  <c r="O22" i="80"/>
  <c r="N22" i="80"/>
  <c r="M22" i="80"/>
  <c r="L22" i="80"/>
  <c r="K22" i="80"/>
  <c r="O21" i="80"/>
  <c r="N21" i="80"/>
  <c r="M21" i="80"/>
  <c r="L21" i="80"/>
  <c r="K21" i="80"/>
  <c r="O20" i="80"/>
  <c r="N20" i="80"/>
  <c r="M20" i="80"/>
  <c r="L20" i="80"/>
  <c r="K20" i="80"/>
  <c r="O19" i="80"/>
  <c r="N19" i="80"/>
  <c r="M19" i="80"/>
  <c r="L19" i="80"/>
  <c r="K19" i="80"/>
  <c r="O18" i="80"/>
  <c r="N18" i="80"/>
  <c r="M18" i="80"/>
  <c r="L18" i="80"/>
  <c r="K18" i="80"/>
  <c r="O17" i="80"/>
  <c r="N17" i="80"/>
  <c r="M17" i="80"/>
  <c r="L17" i="80"/>
  <c r="K17" i="80"/>
  <c r="O16" i="80"/>
  <c r="N16" i="80"/>
  <c r="M16" i="80"/>
  <c r="L16" i="80"/>
  <c r="K16" i="80"/>
  <c r="O15" i="80"/>
  <c r="N15" i="80"/>
  <c r="M15" i="80"/>
  <c r="L15" i="80"/>
  <c r="K15" i="80"/>
  <c r="O14" i="80"/>
  <c r="N14" i="80"/>
  <c r="M14" i="80"/>
  <c r="L14" i="80"/>
  <c r="K14" i="80"/>
  <c r="O13" i="80"/>
  <c r="N13" i="80"/>
  <c r="M13" i="80"/>
  <c r="L13" i="80"/>
  <c r="K13" i="80"/>
  <c r="O12" i="80"/>
  <c r="N12" i="80"/>
  <c r="M12" i="80"/>
  <c r="L12" i="80"/>
  <c r="K12" i="80"/>
  <c r="O11" i="80"/>
  <c r="N11" i="80"/>
  <c r="M11" i="80"/>
  <c r="L11" i="80"/>
  <c r="K11" i="80"/>
  <c r="O10" i="80"/>
  <c r="N10" i="80"/>
  <c r="M10" i="80"/>
  <c r="L10" i="80"/>
  <c r="K10" i="80"/>
  <c r="O9" i="80"/>
  <c r="N9" i="80"/>
  <c r="M9" i="80"/>
  <c r="L9" i="80"/>
  <c r="K9" i="80"/>
  <c r="O8" i="80"/>
  <c r="N8" i="80"/>
  <c r="M8" i="80"/>
  <c r="L8" i="80"/>
  <c r="K8" i="80"/>
  <c r="O7" i="80"/>
  <c r="N7" i="80"/>
  <c r="M7" i="80"/>
  <c r="L7" i="80"/>
  <c r="K7" i="80"/>
  <c r="O6" i="80"/>
  <c r="N6" i="80"/>
  <c r="M6" i="80"/>
  <c r="L6" i="80"/>
  <c r="K6" i="80"/>
  <c r="O5" i="80"/>
  <c r="N5" i="80"/>
  <c r="M5" i="80"/>
  <c r="L5" i="80"/>
  <c r="K5" i="80"/>
  <c r="O4" i="80"/>
  <c r="N4" i="80"/>
  <c r="M4" i="80"/>
  <c r="L4" i="80"/>
  <c r="K4" i="80"/>
  <c r="O99" i="79"/>
  <c r="N99" i="79"/>
  <c r="M99" i="79"/>
  <c r="L99" i="79"/>
  <c r="K99" i="79"/>
  <c r="O98" i="79"/>
  <c r="N98" i="79"/>
  <c r="M98" i="79"/>
  <c r="L98" i="79"/>
  <c r="K98" i="79"/>
  <c r="O97" i="79"/>
  <c r="N97" i="79"/>
  <c r="M97" i="79"/>
  <c r="L97" i="79"/>
  <c r="K97" i="79"/>
  <c r="O96" i="79"/>
  <c r="N96" i="79"/>
  <c r="M96" i="79"/>
  <c r="L96" i="79"/>
  <c r="K96" i="79"/>
  <c r="O95" i="79"/>
  <c r="N95" i="79"/>
  <c r="M95" i="79"/>
  <c r="L95" i="79"/>
  <c r="K95" i="79"/>
  <c r="O94" i="79"/>
  <c r="N94" i="79"/>
  <c r="M94" i="79"/>
  <c r="L94" i="79"/>
  <c r="K94" i="79"/>
  <c r="O93" i="79"/>
  <c r="N93" i="79"/>
  <c r="M93" i="79"/>
  <c r="L93" i="79"/>
  <c r="K93" i="79"/>
  <c r="O92" i="79"/>
  <c r="N92" i="79"/>
  <c r="M92" i="79"/>
  <c r="L92" i="79"/>
  <c r="K92" i="79"/>
  <c r="O91" i="79"/>
  <c r="N91" i="79"/>
  <c r="M91" i="79"/>
  <c r="L91" i="79"/>
  <c r="K91" i="79"/>
  <c r="O90" i="79"/>
  <c r="N90" i="79"/>
  <c r="M90" i="79"/>
  <c r="L90" i="79"/>
  <c r="K90" i="79"/>
  <c r="O89" i="79"/>
  <c r="N89" i="79"/>
  <c r="M89" i="79"/>
  <c r="L89" i="79"/>
  <c r="K89" i="79"/>
  <c r="O88" i="79"/>
  <c r="N88" i="79"/>
  <c r="M88" i="79"/>
  <c r="L88" i="79"/>
  <c r="K88" i="79"/>
  <c r="O87" i="79"/>
  <c r="N87" i="79"/>
  <c r="M87" i="79"/>
  <c r="L87" i="79"/>
  <c r="K87" i="79"/>
  <c r="O86" i="79"/>
  <c r="N86" i="79"/>
  <c r="M86" i="79"/>
  <c r="L86" i="79"/>
  <c r="K86" i="79"/>
  <c r="O85" i="79"/>
  <c r="N85" i="79"/>
  <c r="M85" i="79"/>
  <c r="L85" i="79"/>
  <c r="K85" i="79"/>
  <c r="O84" i="79"/>
  <c r="N84" i="79"/>
  <c r="M84" i="79"/>
  <c r="L84" i="79"/>
  <c r="K84" i="79"/>
  <c r="O83" i="79"/>
  <c r="N83" i="79"/>
  <c r="M83" i="79"/>
  <c r="L83" i="79"/>
  <c r="K83" i="79"/>
  <c r="O82" i="79"/>
  <c r="N82" i="79"/>
  <c r="M82" i="79"/>
  <c r="L82" i="79"/>
  <c r="K82" i="79"/>
  <c r="O81" i="79"/>
  <c r="N81" i="79"/>
  <c r="M81" i="79"/>
  <c r="L81" i="79"/>
  <c r="K81" i="79"/>
  <c r="O80" i="79"/>
  <c r="N80" i="79"/>
  <c r="M80" i="79"/>
  <c r="L80" i="79"/>
  <c r="K80" i="79"/>
  <c r="O79" i="79"/>
  <c r="N79" i="79"/>
  <c r="M79" i="79"/>
  <c r="L79" i="79"/>
  <c r="K79" i="79"/>
  <c r="O78" i="79"/>
  <c r="N78" i="79"/>
  <c r="M78" i="79"/>
  <c r="L78" i="79"/>
  <c r="K78" i="79"/>
  <c r="O77" i="79"/>
  <c r="N77" i="79"/>
  <c r="M77" i="79"/>
  <c r="L77" i="79"/>
  <c r="K77" i="79"/>
  <c r="O76" i="79"/>
  <c r="N76" i="79"/>
  <c r="M76" i="79"/>
  <c r="L76" i="79"/>
  <c r="K76" i="79"/>
  <c r="O75" i="79"/>
  <c r="N75" i="79"/>
  <c r="M75" i="79"/>
  <c r="L75" i="79"/>
  <c r="K75" i="79"/>
  <c r="O74" i="79"/>
  <c r="N74" i="79"/>
  <c r="M74" i="79"/>
  <c r="L74" i="79"/>
  <c r="K74" i="79"/>
  <c r="O73" i="79"/>
  <c r="N73" i="79"/>
  <c r="M73" i="79"/>
  <c r="L73" i="79"/>
  <c r="K73" i="79"/>
  <c r="O72" i="79"/>
  <c r="N72" i="79"/>
  <c r="M72" i="79"/>
  <c r="L72" i="79"/>
  <c r="K72" i="79"/>
  <c r="O71" i="79"/>
  <c r="N71" i="79"/>
  <c r="M71" i="79"/>
  <c r="L71" i="79"/>
  <c r="K71" i="79"/>
  <c r="O70" i="79"/>
  <c r="N70" i="79"/>
  <c r="M70" i="79"/>
  <c r="L70" i="79"/>
  <c r="K70" i="79"/>
  <c r="O69" i="79"/>
  <c r="N69" i="79"/>
  <c r="M69" i="79"/>
  <c r="L69" i="79"/>
  <c r="K69" i="79"/>
  <c r="O68" i="79"/>
  <c r="N68" i="79"/>
  <c r="M68" i="79"/>
  <c r="L68" i="79"/>
  <c r="K68" i="79"/>
  <c r="O67" i="79"/>
  <c r="N67" i="79"/>
  <c r="M67" i="79"/>
  <c r="L67" i="79"/>
  <c r="K67" i="79"/>
  <c r="O66" i="79"/>
  <c r="N66" i="79"/>
  <c r="M66" i="79"/>
  <c r="L66" i="79"/>
  <c r="K66" i="79"/>
  <c r="O65" i="79"/>
  <c r="N65" i="79"/>
  <c r="M65" i="79"/>
  <c r="L65" i="79"/>
  <c r="K65" i="79"/>
  <c r="O64" i="79"/>
  <c r="N64" i="79"/>
  <c r="M64" i="79"/>
  <c r="L64" i="79"/>
  <c r="K64" i="79"/>
  <c r="O63" i="79"/>
  <c r="N63" i="79"/>
  <c r="M63" i="79"/>
  <c r="L63" i="79"/>
  <c r="K63" i="79"/>
  <c r="O62" i="79"/>
  <c r="N62" i="79"/>
  <c r="M62" i="79"/>
  <c r="L62" i="79"/>
  <c r="K62" i="79"/>
  <c r="O61" i="79"/>
  <c r="N61" i="79"/>
  <c r="M61" i="79"/>
  <c r="L61" i="79"/>
  <c r="K61" i="79"/>
  <c r="O60" i="79"/>
  <c r="N60" i="79"/>
  <c r="M60" i="79"/>
  <c r="L60" i="79"/>
  <c r="K60" i="79"/>
  <c r="O59" i="79"/>
  <c r="N59" i="79"/>
  <c r="M59" i="79"/>
  <c r="L59" i="79"/>
  <c r="K59" i="79"/>
  <c r="O58" i="79"/>
  <c r="N58" i="79"/>
  <c r="M58" i="79"/>
  <c r="L58" i="79"/>
  <c r="K58" i="79"/>
  <c r="O57" i="79"/>
  <c r="N57" i="79"/>
  <c r="M57" i="79"/>
  <c r="L57" i="79"/>
  <c r="K57" i="79"/>
  <c r="O56" i="79"/>
  <c r="N56" i="79"/>
  <c r="M56" i="79"/>
  <c r="L56" i="79"/>
  <c r="K56" i="79"/>
  <c r="O55" i="79"/>
  <c r="N55" i="79"/>
  <c r="M55" i="79"/>
  <c r="L55" i="79"/>
  <c r="K55" i="79"/>
  <c r="O54" i="79"/>
  <c r="N54" i="79"/>
  <c r="M54" i="79"/>
  <c r="L54" i="79"/>
  <c r="K54" i="79"/>
  <c r="O53" i="79"/>
  <c r="N53" i="79"/>
  <c r="M53" i="79"/>
  <c r="L53" i="79"/>
  <c r="K53" i="79"/>
  <c r="O52" i="79"/>
  <c r="N52" i="79"/>
  <c r="M52" i="79"/>
  <c r="L52" i="79"/>
  <c r="K52" i="79"/>
  <c r="O51" i="79"/>
  <c r="N51" i="79"/>
  <c r="M51" i="79"/>
  <c r="L51" i="79"/>
  <c r="K51" i="79"/>
  <c r="O50" i="79"/>
  <c r="N50" i="79"/>
  <c r="M50" i="79"/>
  <c r="L50" i="79"/>
  <c r="K50" i="79"/>
  <c r="O49" i="79"/>
  <c r="N49" i="79"/>
  <c r="M49" i="79"/>
  <c r="L49" i="79"/>
  <c r="K49" i="79"/>
  <c r="O48" i="79"/>
  <c r="N48" i="79"/>
  <c r="M48" i="79"/>
  <c r="L48" i="79"/>
  <c r="K48" i="79"/>
  <c r="O47" i="79"/>
  <c r="N47" i="79"/>
  <c r="M47" i="79"/>
  <c r="L47" i="79"/>
  <c r="K47" i="79"/>
  <c r="O46" i="79"/>
  <c r="N46" i="79"/>
  <c r="M46" i="79"/>
  <c r="L46" i="79"/>
  <c r="K46" i="79"/>
  <c r="O45" i="79"/>
  <c r="N45" i="79"/>
  <c r="M45" i="79"/>
  <c r="L45" i="79"/>
  <c r="K45" i="79"/>
  <c r="O44" i="79"/>
  <c r="N44" i="79"/>
  <c r="M44" i="79"/>
  <c r="L44" i="79"/>
  <c r="K44" i="79"/>
  <c r="O43" i="79"/>
  <c r="N43" i="79"/>
  <c r="M43" i="79"/>
  <c r="L43" i="79"/>
  <c r="K43" i="79"/>
  <c r="O42" i="79"/>
  <c r="N42" i="79"/>
  <c r="M42" i="79"/>
  <c r="L42" i="79"/>
  <c r="K42" i="79"/>
  <c r="O41" i="79"/>
  <c r="N41" i="79"/>
  <c r="M41" i="79"/>
  <c r="L41" i="79"/>
  <c r="K41" i="79"/>
  <c r="O40" i="79"/>
  <c r="N40" i="79"/>
  <c r="M40" i="79"/>
  <c r="L40" i="79"/>
  <c r="K40" i="79"/>
  <c r="O39" i="79"/>
  <c r="N39" i="79"/>
  <c r="M39" i="79"/>
  <c r="L39" i="79"/>
  <c r="K39" i="79"/>
  <c r="O38" i="79"/>
  <c r="N38" i="79"/>
  <c r="M38" i="79"/>
  <c r="L38" i="79"/>
  <c r="K38" i="79"/>
  <c r="O37" i="79"/>
  <c r="N37" i="79"/>
  <c r="M37" i="79"/>
  <c r="L37" i="79"/>
  <c r="K37" i="79"/>
  <c r="O36" i="79"/>
  <c r="N36" i="79"/>
  <c r="M36" i="79"/>
  <c r="L36" i="79"/>
  <c r="K36" i="79"/>
  <c r="O35" i="79"/>
  <c r="N35" i="79"/>
  <c r="M35" i="79"/>
  <c r="L35" i="79"/>
  <c r="K35" i="79"/>
  <c r="O34" i="79"/>
  <c r="N34" i="79"/>
  <c r="M34" i="79"/>
  <c r="L34" i="79"/>
  <c r="K34" i="79"/>
  <c r="O33" i="79"/>
  <c r="N33" i="79"/>
  <c r="M33" i="79"/>
  <c r="L33" i="79"/>
  <c r="K33" i="79"/>
  <c r="O32" i="79"/>
  <c r="N32" i="79"/>
  <c r="M32" i="79"/>
  <c r="L32" i="79"/>
  <c r="K32" i="79"/>
  <c r="O31" i="79"/>
  <c r="N31" i="79"/>
  <c r="M31" i="79"/>
  <c r="L31" i="79"/>
  <c r="K31" i="79"/>
  <c r="O30" i="79"/>
  <c r="N30" i="79"/>
  <c r="M30" i="79"/>
  <c r="L30" i="79"/>
  <c r="K30" i="79"/>
  <c r="O29" i="79"/>
  <c r="N29" i="79"/>
  <c r="M29" i="79"/>
  <c r="L29" i="79"/>
  <c r="K29" i="79"/>
  <c r="O28" i="79"/>
  <c r="N28" i="79"/>
  <c r="M28" i="79"/>
  <c r="L28" i="79"/>
  <c r="K28" i="79"/>
  <c r="O27" i="79"/>
  <c r="N27" i="79"/>
  <c r="M27" i="79"/>
  <c r="L27" i="79"/>
  <c r="K27" i="79"/>
  <c r="O26" i="79"/>
  <c r="N26" i="79"/>
  <c r="M26" i="79"/>
  <c r="L26" i="79"/>
  <c r="K26" i="79"/>
  <c r="O25" i="79"/>
  <c r="N25" i="79"/>
  <c r="M25" i="79"/>
  <c r="L25" i="79"/>
  <c r="K25" i="79"/>
  <c r="O24" i="79"/>
  <c r="N24" i="79"/>
  <c r="M24" i="79"/>
  <c r="L24" i="79"/>
  <c r="K24" i="79"/>
  <c r="O23" i="79"/>
  <c r="N23" i="79"/>
  <c r="M23" i="79"/>
  <c r="L23" i="79"/>
  <c r="K23" i="79"/>
  <c r="O22" i="79"/>
  <c r="N22" i="79"/>
  <c r="M22" i="79"/>
  <c r="L22" i="79"/>
  <c r="K22" i="79"/>
  <c r="O21" i="79"/>
  <c r="N21" i="79"/>
  <c r="M21" i="79"/>
  <c r="L21" i="79"/>
  <c r="K21" i="79"/>
  <c r="O20" i="79"/>
  <c r="N20" i="79"/>
  <c r="M20" i="79"/>
  <c r="L20" i="79"/>
  <c r="K20" i="79"/>
  <c r="O19" i="79"/>
  <c r="N19" i="79"/>
  <c r="M19" i="79"/>
  <c r="L19" i="79"/>
  <c r="K19" i="79"/>
  <c r="O18" i="79"/>
  <c r="N18" i="79"/>
  <c r="M18" i="79"/>
  <c r="L18" i="79"/>
  <c r="K18" i="79"/>
  <c r="O17" i="79"/>
  <c r="N17" i="79"/>
  <c r="M17" i="79"/>
  <c r="L17" i="79"/>
  <c r="K17" i="79"/>
  <c r="O16" i="79"/>
  <c r="N16" i="79"/>
  <c r="M16" i="79"/>
  <c r="L16" i="79"/>
  <c r="K16" i="79"/>
  <c r="O15" i="79"/>
  <c r="N15" i="79"/>
  <c r="M15" i="79"/>
  <c r="L15" i="79"/>
  <c r="K15" i="79"/>
  <c r="O14" i="79"/>
  <c r="N14" i="79"/>
  <c r="M14" i="79"/>
  <c r="L14" i="79"/>
  <c r="K14" i="79"/>
  <c r="O13" i="79"/>
  <c r="N13" i="79"/>
  <c r="M13" i="79"/>
  <c r="L13" i="79"/>
  <c r="K13" i="79"/>
  <c r="O12" i="79"/>
  <c r="N12" i="79"/>
  <c r="M12" i="79"/>
  <c r="L12" i="79"/>
  <c r="K12" i="79"/>
  <c r="O11" i="79"/>
  <c r="N11" i="79"/>
  <c r="M11" i="79"/>
  <c r="L11" i="79"/>
  <c r="K11" i="79"/>
  <c r="O10" i="79"/>
  <c r="N10" i="79"/>
  <c r="M10" i="79"/>
  <c r="L10" i="79"/>
  <c r="K10" i="79"/>
  <c r="O9" i="79"/>
  <c r="N9" i="79"/>
  <c r="M9" i="79"/>
  <c r="L9" i="79"/>
  <c r="K9" i="79"/>
  <c r="O8" i="79"/>
  <c r="N8" i="79"/>
  <c r="M8" i="79"/>
  <c r="L8" i="79"/>
  <c r="K8" i="79"/>
  <c r="O7" i="79"/>
  <c r="N7" i="79"/>
  <c r="M7" i="79"/>
  <c r="L7" i="79"/>
  <c r="K7" i="79"/>
  <c r="O6" i="79"/>
  <c r="N6" i="79"/>
  <c r="M6" i="79"/>
  <c r="L6" i="79"/>
  <c r="K6" i="79"/>
  <c r="O5" i="79"/>
  <c r="N5" i="79"/>
  <c r="M5" i="79"/>
  <c r="L5" i="79"/>
  <c r="K5" i="79"/>
  <c r="O4" i="79"/>
  <c r="N4" i="79"/>
  <c r="M4" i="79"/>
  <c r="L4" i="79"/>
  <c r="K4" i="79"/>
  <c r="O99" i="78"/>
  <c r="N99" i="78"/>
  <c r="M99" i="78"/>
  <c r="L99" i="78"/>
  <c r="K99" i="78"/>
  <c r="O98" i="78"/>
  <c r="N98" i="78"/>
  <c r="M98" i="78"/>
  <c r="L98" i="78"/>
  <c r="K98" i="78"/>
  <c r="O97" i="78"/>
  <c r="N97" i="78"/>
  <c r="M97" i="78"/>
  <c r="L97" i="78"/>
  <c r="K97" i="78"/>
  <c r="O96" i="78"/>
  <c r="N96" i="78"/>
  <c r="M96" i="78"/>
  <c r="L96" i="78"/>
  <c r="K96" i="78"/>
  <c r="O95" i="78"/>
  <c r="N95" i="78"/>
  <c r="M95" i="78"/>
  <c r="L95" i="78"/>
  <c r="K95" i="78"/>
  <c r="O94" i="78"/>
  <c r="N94" i="78"/>
  <c r="M94" i="78"/>
  <c r="L94" i="78"/>
  <c r="K94" i="78"/>
  <c r="O93" i="78"/>
  <c r="N93" i="78"/>
  <c r="M93" i="78"/>
  <c r="L93" i="78"/>
  <c r="K93" i="78"/>
  <c r="O92" i="78"/>
  <c r="N92" i="78"/>
  <c r="M92" i="78"/>
  <c r="L92" i="78"/>
  <c r="K92" i="78"/>
  <c r="O91" i="78"/>
  <c r="N91" i="78"/>
  <c r="M91" i="78"/>
  <c r="L91" i="78"/>
  <c r="K91" i="78"/>
  <c r="O90" i="78"/>
  <c r="N90" i="78"/>
  <c r="M90" i="78"/>
  <c r="L90" i="78"/>
  <c r="K90" i="78"/>
  <c r="O89" i="78"/>
  <c r="N89" i="78"/>
  <c r="M89" i="78"/>
  <c r="L89" i="78"/>
  <c r="K89" i="78"/>
  <c r="O88" i="78"/>
  <c r="N88" i="78"/>
  <c r="M88" i="78"/>
  <c r="L88" i="78"/>
  <c r="K88" i="78"/>
  <c r="O87" i="78"/>
  <c r="N87" i="78"/>
  <c r="M87" i="78"/>
  <c r="L87" i="78"/>
  <c r="K87" i="78"/>
  <c r="O86" i="78"/>
  <c r="N86" i="78"/>
  <c r="M86" i="78"/>
  <c r="L86" i="78"/>
  <c r="K86" i="78"/>
  <c r="O85" i="78"/>
  <c r="N85" i="78"/>
  <c r="M85" i="78"/>
  <c r="L85" i="78"/>
  <c r="K85" i="78"/>
  <c r="O84" i="78"/>
  <c r="N84" i="78"/>
  <c r="M84" i="78"/>
  <c r="L84" i="78"/>
  <c r="K84" i="78"/>
  <c r="O83" i="78"/>
  <c r="N83" i="78"/>
  <c r="M83" i="78"/>
  <c r="L83" i="78"/>
  <c r="K83" i="78"/>
  <c r="O82" i="78"/>
  <c r="N82" i="78"/>
  <c r="M82" i="78"/>
  <c r="L82" i="78"/>
  <c r="K82" i="78"/>
  <c r="O81" i="78"/>
  <c r="N81" i="78"/>
  <c r="M81" i="78"/>
  <c r="L81" i="78"/>
  <c r="K81" i="78"/>
  <c r="O80" i="78"/>
  <c r="N80" i="78"/>
  <c r="M80" i="78"/>
  <c r="L80" i="78"/>
  <c r="K80" i="78"/>
  <c r="O79" i="78"/>
  <c r="N79" i="78"/>
  <c r="M79" i="78"/>
  <c r="L79" i="78"/>
  <c r="K79" i="78"/>
  <c r="O78" i="78"/>
  <c r="N78" i="78"/>
  <c r="M78" i="78"/>
  <c r="L78" i="78"/>
  <c r="K78" i="78"/>
  <c r="O77" i="78"/>
  <c r="N77" i="78"/>
  <c r="M77" i="78"/>
  <c r="L77" i="78"/>
  <c r="K77" i="78"/>
  <c r="O76" i="78"/>
  <c r="N76" i="78"/>
  <c r="M76" i="78"/>
  <c r="L76" i="78"/>
  <c r="K76" i="78"/>
  <c r="O75" i="78"/>
  <c r="N75" i="78"/>
  <c r="M75" i="78"/>
  <c r="L75" i="78"/>
  <c r="K75" i="78"/>
  <c r="O74" i="78"/>
  <c r="N74" i="78"/>
  <c r="M74" i="78"/>
  <c r="L74" i="78"/>
  <c r="K74" i="78"/>
  <c r="O73" i="78"/>
  <c r="N73" i="78"/>
  <c r="M73" i="78"/>
  <c r="L73" i="78"/>
  <c r="K73" i="78"/>
  <c r="O72" i="78"/>
  <c r="N72" i="78"/>
  <c r="M72" i="78"/>
  <c r="L72" i="78"/>
  <c r="K72" i="78"/>
  <c r="O71" i="78"/>
  <c r="N71" i="78"/>
  <c r="M71" i="78"/>
  <c r="L71" i="78"/>
  <c r="K71" i="78"/>
  <c r="O70" i="78"/>
  <c r="N70" i="78"/>
  <c r="M70" i="78"/>
  <c r="L70" i="78"/>
  <c r="K70" i="78"/>
  <c r="O69" i="78"/>
  <c r="N69" i="78"/>
  <c r="M69" i="78"/>
  <c r="L69" i="78"/>
  <c r="K69" i="78"/>
  <c r="O68" i="78"/>
  <c r="N68" i="78"/>
  <c r="M68" i="78"/>
  <c r="L68" i="78"/>
  <c r="K68" i="78"/>
  <c r="O67" i="78"/>
  <c r="N67" i="78"/>
  <c r="M67" i="78"/>
  <c r="L67" i="78"/>
  <c r="K67" i="78"/>
  <c r="O66" i="78"/>
  <c r="N66" i="78"/>
  <c r="M66" i="78"/>
  <c r="L66" i="78"/>
  <c r="K66" i="78"/>
  <c r="O65" i="78"/>
  <c r="N65" i="78"/>
  <c r="M65" i="78"/>
  <c r="L65" i="78"/>
  <c r="K65" i="78"/>
  <c r="O64" i="78"/>
  <c r="N64" i="78"/>
  <c r="M64" i="78"/>
  <c r="L64" i="78"/>
  <c r="K64" i="78"/>
  <c r="O63" i="78"/>
  <c r="N63" i="78"/>
  <c r="M63" i="78"/>
  <c r="L63" i="78"/>
  <c r="K63" i="78"/>
  <c r="O62" i="78"/>
  <c r="N62" i="78"/>
  <c r="M62" i="78"/>
  <c r="L62" i="78"/>
  <c r="K62" i="78"/>
  <c r="O61" i="78"/>
  <c r="N61" i="78"/>
  <c r="M61" i="78"/>
  <c r="L61" i="78"/>
  <c r="K61" i="78"/>
  <c r="O60" i="78"/>
  <c r="N60" i="78"/>
  <c r="M60" i="78"/>
  <c r="L60" i="78"/>
  <c r="K60" i="78"/>
  <c r="O59" i="78"/>
  <c r="N59" i="78"/>
  <c r="M59" i="78"/>
  <c r="L59" i="78"/>
  <c r="K59" i="78"/>
  <c r="O58" i="78"/>
  <c r="N58" i="78"/>
  <c r="M58" i="78"/>
  <c r="L58" i="78"/>
  <c r="K58" i="78"/>
  <c r="O57" i="78"/>
  <c r="N57" i="78"/>
  <c r="M57" i="78"/>
  <c r="L57" i="78"/>
  <c r="K57" i="78"/>
  <c r="O56" i="78"/>
  <c r="N56" i="78"/>
  <c r="M56" i="78"/>
  <c r="L56" i="78"/>
  <c r="K56" i="78"/>
  <c r="O55" i="78"/>
  <c r="N55" i="78"/>
  <c r="M55" i="78"/>
  <c r="L55" i="78"/>
  <c r="K55" i="78"/>
  <c r="O54" i="78"/>
  <c r="N54" i="78"/>
  <c r="M54" i="78"/>
  <c r="L54" i="78"/>
  <c r="K54" i="78"/>
  <c r="O53" i="78"/>
  <c r="N53" i="78"/>
  <c r="M53" i="78"/>
  <c r="L53" i="78"/>
  <c r="K53" i="78"/>
  <c r="O52" i="78"/>
  <c r="N52" i="78"/>
  <c r="M52" i="78"/>
  <c r="L52" i="78"/>
  <c r="K52" i="78"/>
  <c r="O51" i="78"/>
  <c r="N51" i="78"/>
  <c r="M51" i="78"/>
  <c r="L51" i="78"/>
  <c r="K51" i="78"/>
  <c r="O50" i="78"/>
  <c r="N50" i="78"/>
  <c r="M50" i="78"/>
  <c r="L50" i="78"/>
  <c r="K50" i="78"/>
  <c r="O49" i="78"/>
  <c r="N49" i="78"/>
  <c r="M49" i="78"/>
  <c r="L49" i="78"/>
  <c r="K49" i="78"/>
  <c r="O48" i="78"/>
  <c r="N48" i="78"/>
  <c r="M48" i="78"/>
  <c r="L48" i="78"/>
  <c r="K48" i="78"/>
  <c r="O47" i="78"/>
  <c r="N47" i="78"/>
  <c r="M47" i="78"/>
  <c r="L47" i="78"/>
  <c r="K47" i="78"/>
  <c r="O46" i="78"/>
  <c r="N46" i="78"/>
  <c r="M46" i="78"/>
  <c r="L46" i="78"/>
  <c r="K46" i="78"/>
  <c r="O45" i="78"/>
  <c r="N45" i="78"/>
  <c r="M45" i="78"/>
  <c r="L45" i="78"/>
  <c r="K45" i="78"/>
  <c r="O44" i="78"/>
  <c r="N44" i="78"/>
  <c r="M44" i="78"/>
  <c r="L44" i="78"/>
  <c r="K44" i="78"/>
  <c r="O43" i="78"/>
  <c r="N43" i="78"/>
  <c r="M43" i="78"/>
  <c r="L43" i="78"/>
  <c r="K43" i="78"/>
  <c r="O42" i="78"/>
  <c r="N42" i="78"/>
  <c r="M42" i="78"/>
  <c r="L42" i="78"/>
  <c r="K42" i="78"/>
  <c r="O41" i="78"/>
  <c r="N41" i="78"/>
  <c r="M41" i="78"/>
  <c r="L41" i="78"/>
  <c r="K41" i="78"/>
  <c r="O40" i="78"/>
  <c r="N40" i="78"/>
  <c r="M40" i="78"/>
  <c r="L40" i="78"/>
  <c r="K40" i="78"/>
  <c r="O39" i="78"/>
  <c r="N39" i="78"/>
  <c r="M39" i="78"/>
  <c r="L39" i="78"/>
  <c r="K39" i="78"/>
  <c r="O38" i="78"/>
  <c r="N38" i="78"/>
  <c r="M38" i="78"/>
  <c r="L38" i="78"/>
  <c r="K38" i="78"/>
  <c r="O37" i="78"/>
  <c r="N37" i="78"/>
  <c r="M37" i="78"/>
  <c r="L37" i="78"/>
  <c r="K37" i="78"/>
  <c r="O36" i="78"/>
  <c r="N36" i="78"/>
  <c r="M36" i="78"/>
  <c r="L36" i="78"/>
  <c r="K36" i="78"/>
  <c r="O35" i="78"/>
  <c r="N35" i="78"/>
  <c r="M35" i="78"/>
  <c r="L35" i="78"/>
  <c r="K35" i="78"/>
  <c r="O34" i="78"/>
  <c r="N34" i="78"/>
  <c r="M34" i="78"/>
  <c r="L34" i="78"/>
  <c r="K34" i="78"/>
  <c r="O33" i="78"/>
  <c r="N33" i="78"/>
  <c r="M33" i="78"/>
  <c r="L33" i="78"/>
  <c r="K33" i="78"/>
  <c r="O32" i="78"/>
  <c r="N32" i="78"/>
  <c r="M32" i="78"/>
  <c r="L32" i="78"/>
  <c r="K32" i="78"/>
  <c r="O31" i="78"/>
  <c r="N31" i="78"/>
  <c r="M31" i="78"/>
  <c r="L31" i="78"/>
  <c r="K31" i="78"/>
  <c r="O30" i="78"/>
  <c r="N30" i="78"/>
  <c r="M30" i="78"/>
  <c r="L30" i="78"/>
  <c r="K30" i="78"/>
  <c r="O29" i="78"/>
  <c r="N29" i="78"/>
  <c r="M29" i="78"/>
  <c r="L29" i="78"/>
  <c r="K29" i="78"/>
  <c r="O28" i="78"/>
  <c r="N28" i="78"/>
  <c r="M28" i="78"/>
  <c r="L28" i="78"/>
  <c r="K28" i="78"/>
  <c r="O27" i="78"/>
  <c r="N27" i="78"/>
  <c r="M27" i="78"/>
  <c r="L27" i="78"/>
  <c r="K27" i="78"/>
  <c r="O26" i="78"/>
  <c r="N26" i="78"/>
  <c r="M26" i="78"/>
  <c r="L26" i="78"/>
  <c r="K26" i="78"/>
  <c r="O25" i="78"/>
  <c r="N25" i="78"/>
  <c r="M25" i="78"/>
  <c r="L25" i="78"/>
  <c r="K25" i="78"/>
  <c r="O24" i="78"/>
  <c r="N24" i="78"/>
  <c r="M24" i="78"/>
  <c r="L24" i="78"/>
  <c r="K24" i="78"/>
  <c r="O23" i="78"/>
  <c r="N23" i="78"/>
  <c r="M23" i="78"/>
  <c r="L23" i="78"/>
  <c r="K23" i="78"/>
  <c r="O22" i="78"/>
  <c r="N22" i="78"/>
  <c r="M22" i="78"/>
  <c r="L22" i="78"/>
  <c r="K22" i="78"/>
  <c r="O21" i="78"/>
  <c r="N21" i="78"/>
  <c r="M21" i="78"/>
  <c r="L21" i="78"/>
  <c r="K21" i="78"/>
  <c r="O20" i="78"/>
  <c r="N20" i="78"/>
  <c r="M20" i="78"/>
  <c r="L20" i="78"/>
  <c r="K20" i="78"/>
  <c r="O19" i="78"/>
  <c r="N19" i="78"/>
  <c r="M19" i="78"/>
  <c r="L19" i="78"/>
  <c r="K19" i="78"/>
  <c r="O18" i="78"/>
  <c r="N18" i="78"/>
  <c r="M18" i="78"/>
  <c r="L18" i="78"/>
  <c r="K18" i="78"/>
  <c r="O17" i="78"/>
  <c r="N17" i="78"/>
  <c r="M17" i="78"/>
  <c r="L17" i="78"/>
  <c r="K17" i="78"/>
  <c r="O16" i="78"/>
  <c r="N16" i="78"/>
  <c r="M16" i="78"/>
  <c r="L16" i="78"/>
  <c r="K16" i="78"/>
  <c r="O15" i="78"/>
  <c r="N15" i="78"/>
  <c r="M15" i="78"/>
  <c r="L15" i="78"/>
  <c r="K15" i="78"/>
  <c r="O14" i="78"/>
  <c r="N14" i="78"/>
  <c r="M14" i="78"/>
  <c r="L14" i="78"/>
  <c r="K14" i="78"/>
  <c r="O13" i="78"/>
  <c r="N13" i="78"/>
  <c r="M13" i="78"/>
  <c r="L13" i="78"/>
  <c r="K13" i="78"/>
  <c r="O12" i="78"/>
  <c r="N12" i="78"/>
  <c r="M12" i="78"/>
  <c r="L12" i="78"/>
  <c r="K12" i="78"/>
  <c r="O11" i="78"/>
  <c r="N11" i="78"/>
  <c r="M11" i="78"/>
  <c r="L11" i="78"/>
  <c r="K11" i="78"/>
  <c r="O10" i="78"/>
  <c r="N10" i="78"/>
  <c r="M10" i="78"/>
  <c r="L10" i="78"/>
  <c r="K10" i="78"/>
  <c r="O9" i="78"/>
  <c r="N9" i="78"/>
  <c r="M9" i="78"/>
  <c r="L9" i="78"/>
  <c r="K9" i="78"/>
  <c r="O8" i="78"/>
  <c r="N8" i="78"/>
  <c r="M8" i="78"/>
  <c r="L8" i="78"/>
  <c r="K8" i="78"/>
  <c r="O7" i="78"/>
  <c r="N7" i="78"/>
  <c r="M7" i="78"/>
  <c r="L7" i="78"/>
  <c r="K7" i="78"/>
  <c r="O6" i="78"/>
  <c r="N6" i="78"/>
  <c r="M6" i="78"/>
  <c r="L6" i="78"/>
  <c r="K6" i="78"/>
  <c r="O5" i="78"/>
  <c r="N5" i="78"/>
  <c r="M5" i="78"/>
  <c r="L5" i="78"/>
  <c r="K5" i="78"/>
  <c r="O4" i="78"/>
  <c r="N4" i="78"/>
  <c r="M4" i="78"/>
  <c r="L4" i="78"/>
  <c r="K4" i="78"/>
  <c r="O99" i="77"/>
  <c r="N99" i="77"/>
  <c r="M99" i="77"/>
  <c r="L99" i="77"/>
  <c r="K99" i="77"/>
  <c r="O98" i="77"/>
  <c r="N98" i="77"/>
  <c r="M98" i="77"/>
  <c r="L98" i="77"/>
  <c r="K98" i="77"/>
  <c r="O97" i="77"/>
  <c r="N97" i="77"/>
  <c r="M97" i="77"/>
  <c r="L97" i="77"/>
  <c r="K97" i="77"/>
  <c r="O96" i="77"/>
  <c r="N96" i="77"/>
  <c r="M96" i="77"/>
  <c r="L96" i="77"/>
  <c r="K96" i="77"/>
  <c r="O95" i="77"/>
  <c r="N95" i="77"/>
  <c r="M95" i="77"/>
  <c r="L95" i="77"/>
  <c r="K95" i="77"/>
  <c r="O94" i="77"/>
  <c r="N94" i="77"/>
  <c r="M94" i="77"/>
  <c r="L94" i="77"/>
  <c r="K94" i="77"/>
  <c r="O93" i="77"/>
  <c r="N93" i="77"/>
  <c r="M93" i="77"/>
  <c r="L93" i="77"/>
  <c r="K93" i="77"/>
  <c r="O92" i="77"/>
  <c r="N92" i="77"/>
  <c r="M92" i="77"/>
  <c r="L92" i="77"/>
  <c r="K92" i="77"/>
  <c r="O91" i="77"/>
  <c r="N91" i="77"/>
  <c r="M91" i="77"/>
  <c r="L91" i="77"/>
  <c r="K91" i="77"/>
  <c r="O90" i="77"/>
  <c r="N90" i="77"/>
  <c r="M90" i="77"/>
  <c r="L90" i="77"/>
  <c r="K90" i="77"/>
  <c r="O89" i="77"/>
  <c r="N89" i="77"/>
  <c r="M89" i="77"/>
  <c r="L89" i="77"/>
  <c r="K89" i="77"/>
  <c r="O88" i="77"/>
  <c r="N88" i="77"/>
  <c r="M88" i="77"/>
  <c r="L88" i="77"/>
  <c r="K88" i="77"/>
  <c r="O87" i="77"/>
  <c r="N87" i="77"/>
  <c r="M87" i="77"/>
  <c r="L87" i="77"/>
  <c r="K87" i="77"/>
  <c r="O86" i="77"/>
  <c r="N86" i="77"/>
  <c r="M86" i="77"/>
  <c r="L86" i="77"/>
  <c r="K86" i="77"/>
  <c r="O85" i="77"/>
  <c r="N85" i="77"/>
  <c r="M85" i="77"/>
  <c r="L85" i="77"/>
  <c r="K85" i="77"/>
  <c r="O84" i="77"/>
  <c r="N84" i="77"/>
  <c r="M84" i="77"/>
  <c r="L84" i="77"/>
  <c r="K84" i="77"/>
  <c r="O83" i="77"/>
  <c r="N83" i="77"/>
  <c r="M83" i="77"/>
  <c r="L83" i="77"/>
  <c r="K83" i="77"/>
  <c r="O82" i="77"/>
  <c r="N82" i="77"/>
  <c r="M82" i="77"/>
  <c r="L82" i="77"/>
  <c r="K82" i="77"/>
  <c r="O81" i="77"/>
  <c r="N81" i="77"/>
  <c r="M81" i="77"/>
  <c r="L81" i="77"/>
  <c r="K81" i="77"/>
  <c r="O80" i="77"/>
  <c r="N80" i="77"/>
  <c r="M80" i="77"/>
  <c r="L80" i="77"/>
  <c r="K80" i="77"/>
  <c r="O79" i="77"/>
  <c r="N79" i="77"/>
  <c r="M79" i="77"/>
  <c r="L79" i="77"/>
  <c r="K79" i="77"/>
  <c r="O78" i="77"/>
  <c r="N78" i="77"/>
  <c r="M78" i="77"/>
  <c r="L78" i="77"/>
  <c r="K78" i="77"/>
  <c r="O77" i="77"/>
  <c r="N77" i="77"/>
  <c r="M77" i="77"/>
  <c r="L77" i="77"/>
  <c r="K77" i="77"/>
  <c r="O76" i="77"/>
  <c r="N76" i="77"/>
  <c r="M76" i="77"/>
  <c r="L76" i="77"/>
  <c r="K76" i="77"/>
  <c r="O75" i="77"/>
  <c r="N75" i="77"/>
  <c r="M75" i="77"/>
  <c r="L75" i="77"/>
  <c r="K75" i="77"/>
  <c r="O74" i="77"/>
  <c r="N74" i="77"/>
  <c r="M74" i="77"/>
  <c r="L74" i="77"/>
  <c r="K74" i="77"/>
  <c r="O73" i="77"/>
  <c r="N73" i="77"/>
  <c r="M73" i="77"/>
  <c r="L73" i="77"/>
  <c r="K73" i="77"/>
  <c r="O72" i="77"/>
  <c r="N72" i="77"/>
  <c r="M72" i="77"/>
  <c r="L72" i="77"/>
  <c r="K72" i="77"/>
  <c r="O71" i="77"/>
  <c r="N71" i="77"/>
  <c r="M71" i="77"/>
  <c r="L71" i="77"/>
  <c r="K71" i="77"/>
  <c r="O70" i="77"/>
  <c r="N70" i="77"/>
  <c r="M70" i="77"/>
  <c r="L70" i="77"/>
  <c r="K70" i="77"/>
  <c r="O69" i="77"/>
  <c r="N69" i="77"/>
  <c r="M69" i="77"/>
  <c r="L69" i="77"/>
  <c r="K69" i="77"/>
  <c r="O68" i="77"/>
  <c r="N68" i="77"/>
  <c r="M68" i="77"/>
  <c r="L68" i="77"/>
  <c r="K68" i="77"/>
  <c r="O67" i="77"/>
  <c r="N67" i="77"/>
  <c r="M67" i="77"/>
  <c r="L67" i="77"/>
  <c r="K67" i="77"/>
  <c r="O66" i="77"/>
  <c r="N66" i="77"/>
  <c r="M66" i="77"/>
  <c r="L66" i="77"/>
  <c r="K66" i="77"/>
  <c r="O65" i="77"/>
  <c r="N65" i="77"/>
  <c r="M65" i="77"/>
  <c r="L65" i="77"/>
  <c r="K65" i="77"/>
  <c r="O64" i="77"/>
  <c r="N64" i="77"/>
  <c r="M64" i="77"/>
  <c r="L64" i="77"/>
  <c r="K64" i="77"/>
  <c r="O63" i="77"/>
  <c r="N63" i="77"/>
  <c r="M63" i="77"/>
  <c r="L63" i="77"/>
  <c r="K63" i="77"/>
  <c r="O62" i="77"/>
  <c r="N62" i="77"/>
  <c r="M62" i="77"/>
  <c r="L62" i="77"/>
  <c r="K62" i="77"/>
  <c r="O61" i="77"/>
  <c r="N61" i="77"/>
  <c r="M61" i="77"/>
  <c r="L61" i="77"/>
  <c r="K61" i="77"/>
  <c r="O60" i="77"/>
  <c r="N60" i="77"/>
  <c r="M60" i="77"/>
  <c r="L60" i="77"/>
  <c r="K60" i="77"/>
  <c r="O59" i="77"/>
  <c r="N59" i="77"/>
  <c r="M59" i="77"/>
  <c r="L59" i="77"/>
  <c r="K59" i="77"/>
  <c r="O58" i="77"/>
  <c r="N58" i="77"/>
  <c r="M58" i="77"/>
  <c r="L58" i="77"/>
  <c r="K58" i="77"/>
  <c r="O57" i="77"/>
  <c r="N57" i="77"/>
  <c r="M57" i="77"/>
  <c r="L57" i="77"/>
  <c r="K57" i="77"/>
  <c r="O56" i="77"/>
  <c r="N56" i="77"/>
  <c r="M56" i="77"/>
  <c r="L56" i="77"/>
  <c r="K56" i="77"/>
  <c r="O55" i="77"/>
  <c r="N55" i="77"/>
  <c r="M55" i="77"/>
  <c r="L55" i="77"/>
  <c r="K55" i="77"/>
  <c r="O54" i="77"/>
  <c r="N54" i="77"/>
  <c r="M54" i="77"/>
  <c r="L54" i="77"/>
  <c r="K54" i="77"/>
  <c r="O53" i="77"/>
  <c r="N53" i="77"/>
  <c r="M53" i="77"/>
  <c r="L53" i="77"/>
  <c r="K53" i="77"/>
  <c r="O52" i="77"/>
  <c r="N52" i="77"/>
  <c r="M52" i="77"/>
  <c r="L52" i="77"/>
  <c r="K52" i="77"/>
  <c r="O51" i="77"/>
  <c r="N51" i="77"/>
  <c r="M51" i="77"/>
  <c r="L51" i="77"/>
  <c r="K51" i="77"/>
  <c r="O50" i="77"/>
  <c r="N50" i="77"/>
  <c r="M50" i="77"/>
  <c r="L50" i="77"/>
  <c r="K50" i="77"/>
  <c r="O49" i="77"/>
  <c r="N49" i="77"/>
  <c r="M49" i="77"/>
  <c r="L49" i="77"/>
  <c r="K49" i="77"/>
  <c r="O48" i="77"/>
  <c r="N48" i="77"/>
  <c r="M48" i="77"/>
  <c r="L48" i="77"/>
  <c r="K48" i="77"/>
  <c r="O47" i="77"/>
  <c r="N47" i="77"/>
  <c r="M47" i="77"/>
  <c r="L47" i="77"/>
  <c r="K47" i="77"/>
  <c r="O46" i="77"/>
  <c r="N46" i="77"/>
  <c r="M46" i="77"/>
  <c r="L46" i="77"/>
  <c r="K46" i="77"/>
  <c r="O45" i="77"/>
  <c r="N45" i="77"/>
  <c r="M45" i="77"/>
  <c r="L45" i="77"/>
  <c r="K45" i="77"/>
  <c r="O44" i="77"/>
  <c r="N44" i="77"/>
  <c r="M44" i="77"/>
  <c r="L44" i="77"/>
  <c r="K44" i="77"/>
  <c r="O43" i="77"/>
  <c r="N43" i="77"/>
  <c r="M43" i="77"/>
  <c r="L43" i="77"/>
  <c r="K43" i="77"/>
  <c r="O42" i="77"/>
  <c r="N42" i="77"/>
  <c r="M42" i="77"/>
  <c r="L42" i="77"/>
  <c r="K42" i="77"/>
  <c r="O41" i="77"/>
  <c r="N41" i="77"/>
  <c r="M41" i="77"/>
  <c r="L41" i="77"/>
  <c r="K41" i="77"/>
  <c r="O40" i="77"/>
  <c r="N40" i="77"/>
  <c r="M40" i="77"/>
  <c r="L40" i="77"/>
  <c r="K40" i="77"/>
  <c r="O39" i="77"/>
  <c r="N39" i="77"/>
  <c r="M39" i="77"/>
  <c r="L39" i="77"/>
  <c r="K39" i="77"/>
  <c r="O38" i="77"/>
  <c r="N38" i="77"/>
  <c r="M38" i="77"/>
  <c r="L38" i="77"/>
  <c r="K38" i="77"/>
  <c r="O37" i="77"/>
  <c r="N37" i="77"/>
  <c r="M37" i="77"/>
  <c r="L37" i="77"/>
  <c r="K37" i="77"/>
  <c r="O36" i="77"/>
  <c r="N36" i="77"/>
  <c r="M36" i="77"/>
  <c r="L36" i="77"/>
  <c r="K36" i="77"/>
  <c r="O35" i="77"/>
  <c r="N35" i="77"/>
  <c r="M35" i="77"/>
  <c r="L35" i="77"/>
  <c r="K35" i="77"/>
  <c r="O34" i="77"/>
  <c r="N34" i="77"/>
  <c r="M34" i="77"/>
  <c r="L34" i="77"/>
  <c r="K34" i="77"/>
  <c r="O33" i="77"/>
  <c r="N33" i="77"/>
  <c r="M33" i="77"/>
  <c r="L33" i="77"/>
  <c r="K33" i="77"/>
  <c r="O32" i="77"/>
  <c r="N32" i="77"/>
  <c r="M32" i="77"/>
  <c r="L32" i="77"/>
  <c r="K32" i="77"/>
  <c r="O31" i="77"/>
  <c r="N31" i="77"/>
  <c r="M31" i="77"/>
  <c r="L31" i="77"/>
  <c r="K31" i="77"/>
  <c r="O30" i="77"/>
  <c r="N30" i="77"/>
  <c r="M30" i="77"/>
  <c r="L30" i="77"/>
  <c r="K30" i="77"/>
  <c r="O29" i="77"/>
  <c r="N29" i="77"/>
  <c r="M29" i="77"/>
  <c r="L29" i="77"/>
  <c r="K29" i="77"/>
  <c r="O28" i="77"/>
  <c r="N28" i="77"/>
  <c r="M28" i="77"/>
  <c r="L28" i="77"/>
  <c r="K28" i="77"/>
  <c r="O27" i="77"/>
  <c r="N27" i="77"/>
  <c r="M27" i="77"/>
  <c r="L27" i="77"/>
  <c r="K27" i="77"/>
  <c r="O26" i="77"/>
  <c r="N26" i="77"/>
  <c r="M26" i="77"/>
  <c r="L26" i="77"/>
  <c r="K26" i="77"/>
  <c r="O25" i="77"/>
  <c r="N25" i="77"/>
  <c r="M25" i="77"/>
  <c r="L25" i="77"/>
  <c r="K25" i="77"/>
  <c r="O24" i="77"/>
  <c r="N24" i="77"/>
  <c r="M24" i="77"/>
  <c r="L24" i="77"/>
  <c r="K24" i="77"/>
  <c r="O23" i="77"/>
  <c r="N23" i="77"/>
  <c r="M23" i="77"/>
  <c r="L23" i="77"/>
  <c r="K23" i="77"/>
  <c r="O22" i="77"/>
  <c r="N22" i="77"/>
  <c r="M22" i="77"/>
  <c r="L22" i="77"/>
  <c r="K22" i="77"/>
  <c r="O21" i="77"/>
  <c r="N21" i="77"/>
  <c r="M21" i="77"/>
  <c r="L21" i="77"/>
  <c r="K21" i="77"/>
  <c r="O20" i="77"/>
  <c r="N20" i="77"/>
  <c r="M20" i="77"/>
  <c r="L20" i="77"/>
  <c r="K20" i="77"/>
  <c r="O19" i="77"/>
  <c r="N19" i="77"/>
  <c r="M19" i="77"/>
  <c r="L19" i="77"/>
  <c r="K19" i="77"/>
  <c r="O18" i="77"/>
  <c r="N18" i="77"/>
  <c r="M18" i="77"/>
  <c r="L18" i="77"/>
  <c r="K18" i="77"/>
  <c r="O17" i="77"/>
  <c r="N17" i="77"/>
  <c r="M17" i="77"/>
  <c r="L17" i="77"/>
  <c r="K17" i="77"/>
  <c r="O16" i="77"/>
  <c r="N16" i="77"/>
  <c r="M16" i="77"/>
  <c r="L16" i="77"/>
  <c r="K16" i="77"/>
  <c r="O15" i="77"/>
  <c r="N15" i="77"/>
  <c r="M15" i="77"/>
  <c r="L15" i="77"/>
  <c r="K15" i="77"/>
  <c r="O14" i="77"/>
  <c r="N14" i="77"/>
  <c r="M14" i="77"/>
  <c r="L14" i="77"/>
  <c r="K14" i="77"/>
  <c r="O13" i="77"/>
  <c r="N13" i="77"/>
  <c r="M13" i="77"/>
  <c r="L13" i="77"/>
  <c r="K13" i="77"/>
  <c r="O12" i="77"/>
  <c r="N12" i="77"/>
  <c r="M12" i="77"/>
  <c r="L12" i="77"/>
  <c r="K12" i="77"/>
  <c r="O11" i="77"/>
  <c r="N11" i="77"/>
  <c r="M11" i="77"/>
  <c r="L11" i="77"/>
  <c r="K11" i="77"/>
  <c r="O10" i="77"/>
  <c r="N10" i="77"/>
  <c r="M10" i="77"/>
  <c r="L10" i="77"/>
  <c r="K10" i="77"/>
  <c r="O9" i="77"/>
  <c r="N9" i="77"/>
  <c r="M9" i="77"/>
  <c r="L9" i="77"/>
  <c r="K9" i="77"/>
  <c r="O8" i="77"/>
  <c r="N8" i="77"/>
  <c r="M8" i="77"/>
  <c r="L8" i="77"/>
  <c r="K8" i="77"/>
  <c r="O7" i="77"/>
  <c r="N7" i="77"/>
  <c r="M7" i="77"/>
  <c r="L7" i="77"/>
  <c r="K7" i="77"/>
  <c r="O6" i="77"/>
  <c r="N6" i="77"/>
  <c r="M6" i="77"/>
  <c r="L6" i="77"/>
  <c r="K6" i="77"/>
  <c r="O5" i="77"/>
  <c r="N5" i="77"/>
  <c r="M5" i="77"/>
  <c r="L5" i="77"/>
  <c r="K5" i="77"/>
  <c r="O4" i="77"/>
  <c r="N4" i="77"/>
  <c r="M4" i="77"/>
  <c r="L4" i="77"/>
  <c r="K4" i="77"/>
  <c r="O99" i="76"/>
  <c r="N99" i="76"/>
  <c r="M99" i="76"/>
  <c r="L99" i="76"/>
  <c r="K99" i="76"/>
  <c r="O98" i="76"/>
  <c r="N98" i="76"/>
  <c r="M98" i="76"/>
  <c r="L98" i="76"/>
  <c r="K98" i="76"/>
  <c r="O97" i="76"/>
  <c r="N97" i="76"/>
  <c r="M97" i="76"/>
  <c r="L97" i="76"/>
  <c r="K97" i="76"/>
  <c r="O96" i="76"/>
  <c r="N96" i="76"/>
  <c r="M96" i="76"/>
  <c r="L96" i="76"/>
  <c r="K96" i="76"/>
  <c r="O95" i="76"/>
  <c r="N95" i="76"/>
  <c r="M95" i="76"/>
  <c r="L95" i="76"/>
  <c r="K95" i="76"/>
  <c r="O94" i="76"/>
  <c r="N94" i="76"/>
  <c r="M94" i="76"/>
  <c r="L94" i="76"/>
  <c r="K94" i="76"/>
  <c r="O93" i="76"/>
  <c r="N93" i="76"/>
  <c r="M93" i="76"/>
  <c r="L93" i="76"/>
  <c r="K93" i="76"/>
  <c r="O92" i="76"/>
  <c r="N92" i="76"/>
  <c r="M92" i="76"/>
  <c r="L92" i="76"/>
  <c r="K92" i="76"/>
  <c r="O91" i="76"/>
  <c r="N91" i="76"/>
  <c r="M91" i="76"/>
  <c r="L91" i="76"/>
  <c r="K91" i="76"/>
  <c r="O90" i="76"/>
  <c r="N90" i="76"/>
  <c r="M90" i="76"/>
  <c r="L90" i="76"/>
  <c r="K90" i="76"/>
  <c r="O89" i="76"/>
  <c r="N89" i="76"/>
  <c r="M89" i="76"/>
  <c r="L89" i="76"/>
  <c r="K89" i="76"/>
  <c r="O88" i="76"/>
  <c r="N88" i="76"/>
  <c r="M88" i="76"/>
  <c r="L88" i="76"/>
  <c r="K88" i="76"/>
  <c r="O87" i="76"/>
  <c r="N87" i="76"/>
  <c r="M87" i="76"/>
  <c r="L87" i="76"/>
  <c r="K87" i="76"/>
  <c r="O86" i="76"/>
  <c r="N86" i="76"/>
  <c r="M86" i="76"/>
  <c r="L86" i="76"/>
  <c r="K86" i="76"/>
  <c r="O85" i="76"/>
  <c r="N85" i="76"/>
  <c r="M85" i="76"/>
  <c r="L85" i="76"/>
  <c r="K85" i="76"/>
  <c r="O84" i="76"/>
  <c r="N84" i="76"/>
  <c r="M84" i="76"/>
  <c r="L84" i="76"/>
  <c r="K84" i="76"/>
  <c r="O83" i="76"/>
  <c r="N83" i="76"/>
  <c r="M83" i="76"/>
  <c r="L83" i="76"/>
  <c r="K83" i="76"/>
  <c r="O82" i="76"/>
  <c r="N82" i="76"/>
  <c r="M82" i="76"/>
  <c r="L82" i="76"/>
  <c r="K82" i="76"/>
  <c r="O81" i="76"/>
  <c r="N81" i="76"/>
  <c r="M81" i="76"/>
  <c r="L81" i="76"/>
  <c r="K81" i="76"/>
  <c r="O80" i="76"/>
  <c r="N80" i="76"/>
  <c r="M80" i="76"/>
  <c r="L80" i="76"/>
  <c r="K80" i="76"/>
  <c r="O79" i="76"/>
  <c r="N79" i="76"/>
  <c r="M79" i="76"/>
  <c r="L79" i="76"/>
  <c r="K79" i="76"/>
  <c r="O78" i="76"/>
  <c r="N78" i="76"/>
  <c r="M78" i="76"/>
  <c r="L78" i="76"/>
  <c r="K78" i="76"/>
  <c r="O77" i="76"/>
  <c r="N77" i="76"/>
  <c r="M77" i="76"/>
  <c r="L77" i="76"/>
  <c r="K77" i="76"/>
  <c r="O76" i="76"/>
  <c r="N76" i="76"/>
  <c r="M76" i="76"/>
  <c r="L76" i="76"/>
  <c r="K76" i="76"/>
  <c r="O75" i="76"/>
  <c r="N75" i="76"/>
  <c r="M75" i="76"/>
  <c r="L75" i="76"/>
  <c r="K75" i="76"/>
  <c r="O74" i="76"/>
  <c r="N74" i="76"/>
  <c r="M74" i="76"/>
  <c r="L74" i="76"/>
  <c r="K74" i="76"/>
  <c r="O73" i="76"/>
  <c r="N73" i="76"/>
  <c r="M73" i="76"/>
  <c r="L73" i="76"/>
  <c r="K73" i="76"/>
  <c r="O72" i="76"/>
  <c r="N72" i="76"/>
  <c r="M72" i="76"/>
  <c r="L72" i="76"/>
  <c r="K72" i="76"/>
  <c r="O71" i="76"/>
  <c r="N71" i="76"/>
  <c r="M71" i="76"/>
  <c r="L71" i="76"/>
  <c r="K71" i="76"/>
  <c r="O70" i="76"/>
  <c r="N70" i="76"/>
  <c r="M70" i="76"/>
  <c r="L70" i="76"/>
  <c r="K70" i="76"/>
  <c r="O69" i="76"/>
  <c r="N69" i="76"/>
  <c r="M69" i="76"/>
  <c r="L69" i="76"/>
  <c r="K69" i="76"/>
  <c r="O68" i="76"/>
  <c r="N68" i="76"/>
  <c r="M68" i="76"/>
  <c r="L68" i="76"/>
  <c r="K68" i="76"/>
  <c r="O67" i="76"/>
  <c r="N67" i="76"/>
  <c r="M67" i="76"/>
  <c r="L67" i="76"/>
  <c r="K67" i="76"/>
  <c r="O66" i="76"/>
  <c r="N66" i="76"/>
  <c r="M66" i="76"/>
  <c r="L66" i="76"/>
  <c r="K66" i="76"/>
  <c r="O65" i="76"/>
  <c r="N65" i="76"/>
  <c r="M65" i="76"/>
  <c r="L65" i="76"/>
  <c r="K65" i="76"/>
  <c r="O64" i="76"/>
  <c r="N64" i="76"/>
  <c r="M64" i="76"/>
  <c r="L64" i="76"/>
  <c r="K64" i="76"/>
  <c r="O63" i="76"/>
  <c r="N63" i="76"/>
  <c r="M63" i="76"/>
  <c r="L63" i="76"/>
  <c r="K63" i="76"/>
  <c r="O62" i="76"/>
  <c r="N62" i="76"/>
  <c r="M62" i="76"/>
  <c r="L62" i="76"/>
  <c r="K62" i="76"/>
  <c r="O61" i="76"/>
  <c r="N61" i="76"/>
  <c r="M61" i="76"/>
  <c r="L61" i="76"/>
  <c r="K61" i="76"/>
  <c r="O60" i="76"/>
  <c r="N60" i="76"/>
  <c r="M60" i="76"/>
  <c r="L60" i="76"/>
  <c r="K60" i="76"/>
  <c r="O59" i="76"/>
  <c r="N59" i="76"/>
  <c r="M59" i="76"/>
  <c r="L59" i="76"/>
  <c r="K59" i="76"/>
  <c r="O58" i="76"/>
  <c r="N58" i="76"/>
  <c r="M58" i="76"/>
  <c r="L58" i="76"/>
  <c r="K58" i="76"/>
  <c r="O57" i="76"/>
  <c r="N57" i="76"/>
  <c r="M57" i="76"/>
  <c r="L57" i="76"/>
  <c r="K57" i="76"/>
  <c r="O56" i="76"/>
  <c r="N56" i="76"/>
  <c r="M56" i="76"/>
  <c r="L56" i="76"/>
  <c r="K56" i="76"/>
  <c r="O55" i="76"/>
  <c r="N55" i="76"/>
  <c r="M55" i="76"/>
  <c r="L55" i="76"/>
  <c r="K55" i="76"/>
  <c r="O54" i="76"/>
  <c r="N54" i="76"/>
  <c r="M54" i="76"/>
  <c r="L54" i="76"/>
  <c r="K54" i="76"/>
  <c r="O53" i="76"/>
  <c r="N53" i="76"/>
  <c r="M53" i="76"/>
  <c r="L53" i="76"/>
  <c r="K53" i="76"/>
  <c r="O52" i="76"/>
  <c r="N52" i="76"/>
  <c r="M52" i="76"/>
  <c r="L52" i="76"/>
  <c r="K52" i="76"/>
  <c r="O51" i="76"/>
  <c r="N51" i="76"/>
  <c r="M51" i="76"/>
  <c r="L51" i="76"/>
  <c r="K51" i="76"/>
  <c r="O50" i="76"/>
  <c r="N50" i="76"/>
  <c r="M50" i="76"/>
  <c r="L50" i="76"/>
  <c r="K50" i="76"/>
  <c r="O49" i="76"/>
  <c r="N49" i="76"/>
  <c r="M49" i="76"/>
  <c r="L49" i="76"/>
  <c r="K49" i="76"/>
  <c r="O48" i="76"/>
  <c r="N48" i="76"/>
  <c r="M48" i="76"/>
  <c r="L48" i="76"/>
  <c r="K48" i="76"/>
  <c r="O47" i="76"/>
  <c r="N47" i="76"/>
  <c r="M47" i="76"/>
  <c r="L47" i="76"/>
  <c r="K47" i="76"/>
  <c r="O46" i="76"/>
  <c r="N46" i="76"/>
  <c r="M46" i="76"/>
  <c r="L46" i="76"/>
  <c r="K46" i="76"/>
  <c r="O45" i="76"/>
  <c r="N45" i="76"/>
  <c r="M45" i="76"/>
  <c r="L45" i="76"/>
  <c r="K45" i="76"/>
  <c r="O44" i="76"/>
  <c r="N44" i="76"/>
  <c r="M44" i="76"/>
  <c r="L44" i="76"/>
  <c r="K44" i="76"/>
  <c r="O43" i="76"/>
  <c r="N43" i="76"/>
  <c r="M43" i="76"/>
  <c r="L43" i="76"/>
  <c r="K43" i="76"/>
  <c r="O42" i="76"/>
  <c r="N42" i="76"/>
  <c r="M42" i="76"/>
  <c r="L42" i="76"/>
  <c r="K42" i="76"/>
  <c r="O41" i="76"/>
  <c r="N41" i="76"/>
  <c r="M41" i="76"/>
  <c r="L41" i="76"/>
  <c r="K41" i="76"/>
  <c r="O40" i="76"/>
  <c r="N40" i="76"/>
  <c r="M40" i="76"/>
  <c r="L40" i="76"/>
  <c r="K40" i="76"/>
  <c r="O39" i="76"/>
  <c r="N39" i="76"/>
  <c r="M39" i="76"/>
  <c r="L39" i="76"/>
  <c r="K39" i="76"/>
  <c r="O38" i="76"/>
  <c r="N38" i="76"/>
  <c r="M38" i="76"/>
  <c r="L38" i="76"/>
  <c r="K38" i="76"/>
  <c r="O37" i="76"/>
  <c r="N37" i="76"/>
  <c r="M37" i="76"/>
  <c r="L37" i="76"/>
  <c r="K37" i="76"/>
  <c r="O36" i="76"/>
  <c r="N36" i="76"/>
  <c r="M36" i="76"/>
  <c r="L36" i="76"/>
  <c r="K36" i="76"/>
  <c r="O35" i="76"/>
  <c r="N35" i="76"/>
  <c r="M35" i="76"/>
  <c r="L35" i="76"/>
  <c r="K35" i="76"/>
  <c r="O34" i="76"/>
  <c r="N34" i="76"/>
  <c r="M34" i="76"/>
  <c r="L34" i="76"/>
  <c r="K34" i="76"/>
  <c r="O33" i="76"/>
  <c r="N33" i="76"/>
  <c r="M33" i="76"/>
  <c r="L33" i="76"/>
  <c r="K33" i="76"/>
  <c r="O32" i="76"/>
  <c r="N32" i="76"/>
  <c r="M32" i="76"/>
  <c r="L32" i="76"/>
  <c r="K32" i="76"/>
  <c r="O31" i="76"/>
  <c r="N31" i="76"/>
  <c r="M31" i="76"/>
  <c r="L31" i="76"/>
  <c r="K31" i="76"/>
  <c r="O30" i="76"/>
  <c r="N30" i="76"/>
  <c r="M30" i="76"/>
  <c r="L30" i="76"/>
  <c r="K30" i="76"/>
  <c r="O29" i="76"/>
  <c r="N29" i="76"/>
  <c r="M29" i="76"/>
  <c r="L29" i="76"/>
  <c r="K29" i="76"/>
  <c r="O28" i="76"/>
  <c r="N28" i="76"/>
  <c r="M28" i="76"/>
  <c r="L28" i="76"/>
  <c r="K28" i="76"/>
  <c r="O27" i="76"/>
  <c r="N27" i="76"/>
  <c r="M27" i="76"/>
  <c r="L27" i="76"/>
  <c r="K27" i="76"/>
  <c r="O26" i="76"/>
  <c r="N26" i="76"/>
  <c r="M26" i="76"/>
  <c r="L26" i="76"/>
  <c r="K26" i="76"/>
  <c r="O25" i="76"/>
  <c r="N25" i="76"/>
  <c r="M25" i="76"/>
  <c r="L25" i="76"/>
  <c r="K25" i="76"/>
  <c r="O24" i="76"/>
  <c r="N24" i="76"/>
  <c r="M24" i="76"/>
  <c r="L24" i="76"/>
  <c r="K24" i="76"/>
  <c r="O23" i="76"/>
  <c r="N23" i="76"/>
  <c r="M23" i="76"/>
  <c r="L23" i="76"/>
  <c r="K23" i="76"/>
  <c r="O22" i="76"/>
  <c r="N22" i="76"/>
  <c r="M22" i="76"/>
  <c r="L22" i="76"/>
  <c r="K22" i="76"/>
  <c r="O21" i="76"/>
  <c r="N21" i="76"/>
  <c r="M21" i="76"/>
  <c r="L21" i="76"/>
  <c r="K21" i="76"/>
  <c r="O20" i="76"/>
  <c r="N20" i="76"/>
  <c r="M20" i="76"/>
  <c r="L20" i="76"/>
  <c r="K20" i="76"/>
  <c r="O19" i="76"/>
  <c r="N19" i="76"/>
  <c r="M19" i="76"/>
  <c r="L19" i="76"/>
  <c r="K19" i="76"/>
  <c r="O18" i="76"/>
  <c r="N18" i="76"/>
  <c r="M18" i="76"/>
  <c r="L18" i="76"/>
  <c r="K18" i="76"/>
  <c r="O17" i="76"/>
  <c r="N17" i="76"/>
  <c r="M17" i="76"/>
  <c r="L17" i="76"/>
  <c r="K17" i="76"/>
  <c r="O16" i="76"/>
  <c r="N16" i="76"/>
  <c r="M16" i="76"/>
  <c r="L16" i="76"/>
  <c r="K16" i="76"/>
  <c r="O15" i="76"/>
  <c r="N15" i="76"/>
  <c r="M15" i="76"/>
  <c r="L15" i="76"/>
  <c r="K15" i="76"/>
  <c r="O14" i="76"/>
  <c r="N14" i="76"/>
  <c r="M14" i="76"/>
  <c r="L14" i="76"/>
  <c r="K14" i="76"/>
  <c r="O13" i="76"/>
  <c r="N13" i="76"/>
  <c r="M13" i="76"/>
  <c r="L13" i="76"/>
  <c r="K13" i="76"/>
  <c r="O12" i="76"/>
  <c r="N12" i="76"/>
  <c r="M12" i="76"/>
  <c r="L12" i="76"/>
  <c r="K12" i="76"/>
  <c r="O11" i="76"/>
  <c r="N11" i="76"/>
  <c r="M11" i="76"/>
  <c r="L11" i="76"/>
  <c r="K11" i="76"/>
  <c r="O10" i="76"/>
  <c r="N10" i="76"/>
  <c r="M10" i="76"/>
  <c r="L10" i="76"/>
  <c r="K10" i="76"/>
  <c r="O9" i="76"/>
  <c r="N9" i="76"/>
  <c r="M9" i="76"/>
  <c r="L9" i="76"/>
  <c r="K9" i="76"/>
  <c r="O8" i="76"/>
  <c r="N8" i="76"/>
  <c r="M8" i="76"/>
  <c r="L8" i="76"/>
  <c r="K8" i="76"/>
  <c r="O7" i="76"/>
  <c r="N7" i="76"/>
  <c r="M7" i="76"/>
  <c r="L7" i="76"/>
  <c r="K7" i="76"/>
  <c r="O6" i="76"/>
  <c r="N6" i="76"/>
  <c r="M6" i="76"/>
  <c r="L6" i="76"/>
  <c r="K6" i="76"/>
  <c r="O5" i="76"/>
  <c r="N5" i="76"/>
  <c r="M5" i="76"/>
  <c r="L5" i="76"/>
  <c r="K5" i="76"/>
  <c r="O4" i="76"/>
  <c r="N4" i="76"/>
  <c r="M4" i="76"/>
  <c r="L4" i="76"/>
  <c r="K4" i="76"/>
  <c r="O99" i="75"/>
  <c r="N99" i="75"/>
  <c r="M99" i="75"/>
  <c r="L99" i="75"/>
  <c r="K99" i="75"/>
  <c r="O98" i="75"/>
  <c r="N98" i="75"/>
  <c r="M98" i="75"/>
  <c r="L98" i="75"/>
  <c r="K98" i="75"/>
  <c r="O97" i="75"/>
  <c r="N97" i="75"/>
  <c r="M97" i="75"/>
  <c r="L97" i="75"/>
  <c r="K97" i="75"/>
  <c r="O96" i="75"/>
  <c r="N96" i="75"/>
  <c r="M96" i="75"/>
  <c r="L96" i="75"/>
  <c r="K96" i="75"/>
  <c r="O95" i="75"/>
  <c r="N95" i="75"/>
  <c r="M95" i="75"/>
  <c r="L95" i="75"/>
  <c r="K95" i="75"/>
  <c r="O94" i="75"/>
  <c r="N94" i="75"/>
  <c r="M94" i="75"/>
  <c r="L94" i="75"/>
  <c r="K94" i="75"/>
  <c r="O93" i="75"/>
  <c r="N93" i="75"/>
  <c r="M93" i="75"/>
  <c r="L93" i="75"/>
  <c r="K93" i="75"/>
  <c r="O92" i="75"/>
  <c r="N92" i="75"/>
  <c r="M92" i="75"/>
  <c r="L92" i="75"/>
  <c r="K92" i="75"/>
  <c r="O91" i="75"/>
  <c r="N91" i="75"/>
  <c r="M91" i="75"/>
  <c r="L91" i="75"/>
  <c r="K91" i="75"/>
  <c r="O90" i="75"/>
  <c r="N90" i="75"/>
  <c r="M90" i="75"/>
  <c r="L90" i="75"/>
  <c r="K90" i="75"/>
  <c r="O89" i="75"/>
  <c r="N89" i="75"/>
  <c r="M89" i="75"/>
  <c r="L89" i="75"/>
  <c r="K89" i="75"/>
  <c r="O88" i="75"/>
  <c r="N88" i="75"/>
  <c r="M88" i="75"/>
  <c r="L88" i="75"/>
  <c r="K88" i="75"/>
  <c r="O87" i="75"/>
  <c r="N87" i="75"/>
  <c r="M87" i="75"/>
  <c r="L87" i="75"/>
  <c r="K87" i="75"/>
  <c r="O86" i="75"/>
  <c r="N86" i="75"/>
  <c r="M86" i="75"/>
  <c r="L86" i="75"/>
  <c r="K86" i="75"/>
  <c r="O85" i="75"/>
  <c r="N85" i="75"/>
  <c r="M85" i="75"/>
  <c r="L85" i="75"/>
  <c r="K85" i="75"/>
  <c r="O84" i="75"/>
  <c r="N84" i="75"/>
  <c r="M84" i="75"/>
  <c r="L84" i="75"/>
  <c r="K84" i="75"/>
  <c r="O83" i="75"/>
  <c r="N83" i="75"/>
  <c r="M83" i="75"/>
  <c r="L83" i="75"/>
  <c r="K83" i="75"/>
  <c r="O82" i="75"/>
  <c r="N82" i="75"/>
  <c r="M82" i="75"/>
  <c r="L82" i="75"/>
  <c r="K82" i="75"/>
  <c r="O81" i="75"/>
  <c r="N81" i="75"/>
  <c r="M81" i="75"/>
  <c r="L81" i="75"/>
  <c r="K81" i="75"/>
  <c r="O80" i="75"/>
  <c r="N80" i="75"/>
  <c r="M80" i="75"/>
  <c r="L80" i="75"/>
  <c r="K80" i="75"/>
  <c r="O79" i="75"/>
  <c r="N79" i="75"/>
  <c r="M79" i="75"/>
  <c r="L79" i="75"/>
  <c r="K79" i="75"/>
  <c r="O78" i="75"/>
  <c r="N78" i="75"/>
  <c r="M78" i="75"/>
  <c r="L78" i="75"/>
  <c r="K78" i="75"/>
  <c r="O77" i="75"/>
  <c r="N77" i="75"/>
  <c r="M77" i="75"/>
  <c r="L77" i="75"/>
  <c r="K77" i="75"/>
  <c r="O76" i="75"/>
  <c r="N76" i="75"/>
  <c r="M76" i="75"/>
  <c r="L76" i="75"/>
  <c r="K76" i="75"/>
  <c r="O75" i="75"/>
  <c r="N75" i="75"/>
  <c r="M75" i="75"/>
  <c r="L75" i="75"/>
  <c r="K75" i="75"/>
  <c r="O74" i="75"/>
  <c r="N74" i="75"/>
  <c r="M74" i="75"/>
  <c r="L74" i="75"/>
  <c r="K74" i="75"/>
  <c r="O73" i="75"/>
  <c r="N73" i="75"/>
  <c r="M73" i="75"/>
  <c r="L73" i="75"/>
  <c r="K73" i="75"/>
  <c r="O72" i="75"/>
  <c r="N72" i="75"/>
  <c r="M72" i="75"/>
  <c r="L72" i="75"/>
  <c r="K72" i="75"/>
  <c r="O71" i="75"/>
  <c r="N71" i="75"/>
  <c r="M71" i="75"/>
  <c r="L71" i="75"/>
  <c r="K71" i="75"/>
  <c r="O70" i="75"/>
  <c r="N70" i="75"/>
  <c r="M70" i="75"/>
  <c r="L70" i="75"/>
  <c r="K70" i="75"/>
  <c r="O69" i="75"/>
  <c r="N69" i="75"/>
  <c r="M69" i="75"/>
  <c r="L69" i="75"/>
  <c r="K69" i="75"/>
  <c r="O68" i="75"/>
  <c r="N68" i="75"/>
  <c r="M68" i="75"/>
  <c r="L68" i="75"/>
  <c r="K68" i="75"/>
  <c r="O67" i="75"/>
  <c r="N67" i="75"/>
  <c r="M67" i="75"/>
  <c r="L67" i="75"/>
  <c r="K67" i="75"/>
  <c r="O66" i="75"/>
  <c r="N66" i="75"/>
  <c r="M66" i="75"/>
  <c r="L66" i="75"/>
  <c r="K66" i="75"/>
  <c r="O65" i="75"/>
  <c r="N65" i="75"/>
  <c r="M65" i="75"/>
  <c r="L65" i="75"/>
  <c r="K65" i="75"/>
  <c r="O64" i="75"/>
  <c r="N64" i="75"/>
  <c r="M64" i="75"/>
  <c r="L64" i="75"/>
  <c r="K64" i="75"/>
  <c r="O63" i="75"/>
  <c r="N63" i="75"/>
  <c r="M63" i="75"/>
  <c r="L63" i="75"/>
  <c r="K63" i="75"/>
  <c r="O62" i="75"/>
  <c r="N62" i="75"/>
  <c r="M62" i="75"/>
  <c r="L62" i="75"/>
  <c r="K62" i="75"/>
  <c r="O61" i="75"/>
  <c r="N61" i="75"/>
  <c r="M61" i="75"/>
  <c r="L61" i="75"/>
  <c r="K61" i="75"/>
  <c r="O60" i="75"/>
  <c r="N60" i="75"/>
  <c r="M60" i="75"/>
  <c r="L60" i="75"/>
  <c r="K60" i="75"/>
  <c r="O59" i="75"/>
  <c r="N59" i="75"/>
  <c r="M59" i="75"/>
  <c r="L59" i="75"/>
  <c r="K59" i="75"/>
  <c r="O58" i="75"/>
  <c r="N58" i="75"/>
  <c r="M58" i="75"/>
  <c r="L58" i="75"/>
  <c r="K58" i="75"/>
  <c r="O57" i="75"/>
  <c r="N57" i="75"/>
  <c r="M57" i="75"/>
  <c r="L57" i="75"/>
  <c r="K57" i="75"/>
  <c r="O56" i="75"/>
  <c r="N56" i="75"/>
  <c r="M56" i="75"/>
  <c r="L56" i="75"/>
  <c r="K56" i="75"/>
  <c r="O55" i="75"/>
  <c r="N55" i="75"/>
  <c r="M55" i="75"/>
  <c r="L55" i="75"/>
  <c r="K55" i="75"/>
  <c r="O54" i="75"/>
  <c r="N54" i="75"/>
  <c r="M54" i="75"/>
  <c r="L54" i="75"/>
  <c r="K54" i="75"/>
  <c r="O53" i="75"/>
  <c r="N53" i="75"/>
  <c r="M53" i="75"/>
  <c r="L53" i="75"/>
  <c r="K53" i="75"/>
  <c r="O52" i="75"/>
  <c r="N52" i="75"/>
  <c r="M52" i="75"/>
  <c r="L52" i="75"/>
  <c r="K52" i="75"/>
  <c r="O51" i="75"/>
  <c r="N51" i="75"/>
  <c r="M51" i="75"/>
  <c r="L51" i="75"/>
  <c r="K51" i="75"/>
  <c r="O50" i="75"/>
  <c r="N50" i="75"/>
  <c r="M50" i="75"/>
  <c r="L50" i="75"/>
  <c r="K50" i="75"/>
  <c r="O49" i="75"/>
  <c r="N49" i="75"/>
  <c r="M49" i="75"/>
  <c r="L49" i="75"/>
  <c r="K49" i="75"/>
  <c r="O48" i="75"/>
  <c r="N48" i="75"/>
  <c r="M48" i="75"/>
  <c r="L48" i="75"/>
  <c r="K48" i="75"/>
  <c r="O47" i="75"/>
  <c r="N47" i="75"/>
  <c r="M47" i="75"/>
  <c r="L47" i="75"/>
  <c r="K47" i="75"/>
  <c r="O46" i="75"/>
  <c r="N46" i="75"/>
  <c r="M46" i="75"/>
  <c r="L46" i="75"/>
  <c r="K46" i="75"/>
  <c r="O45" i="75"/>
  <c r="N45" i="75"/>
  <c r="M45" i="75"/>
  <c r="L45" i="75"/>
  <c r="K45" i="75"/>
  <c r="O44" i="75"/>
  <c r="N44" i="75"/>
  <c r="M44" i="75"/>
  <c r="L44" i="75"/>
  <c r="K44" i="75"/>
  <c r="O43" i="75"/>
  <c r="N43" i="75"/>
  <c r="M43" i="75"/>
  <c r="L43" i="75"/>
  <c r="K43" i="75"/>
  <c r="O42" i="75"/>
  <c r="N42" i="75"/>
  <c r="M42" i="75"/>
  <c r="L42" i="75"/>
  <c r="K42" i="75"/>
  <c r="O41" i="75"/>
  <c r="N41" i="75"/>
  <c r="M41" i="75"/>
  <c r="L41" i="75"/>
  <c r="K41" i="75"/>
  <c r="O40" i="75"/>
  <c r="N40" i="75"/>
  <c r="M40" i="75"/>
  <c r="L40" i="75"/>
  <c r="K40" i="75"/>
  <c r="O39" i="75"/>
  <c r="N39" i="75"/>
  <c r="M39" i="75"/>
  <c r="L39" i="75"/>
  <c r="K39" i="75"/>
  <c r="O38" i="75"/>
  <c r="N38" i="75"/>
  <c r="M38" i="75"/>
  <c r="L38" i="75"/>
  <c r="K38" i="75"/>
  <c r="O37" i="75"/>
  <c r="N37" i="75"/>
  <c r="M37" i="75"/>
  <c r="L37" i="75"/>
  <c r="K37" i="75"/>
  <c r="O36" i="75"/>
  <c r="N36" i="75"/>
  <c r="M36" i="75"/>
  <c r="L36" i="75"/>
  <c r="K36" i="75"/>
  <c r="O35" i="75"/>
  <c r="N35" i="75"/>
  <c r="M35" i="75"/>
  <c r="L35" i="75"/>
  <c r="K35" i="75"/>
  <c r="O34" i="75"/>
  <c r="N34" i="75"/>
  <c r="M34" i="75"/>
  <c r="L34" i="75"/>
  <c r="K34" i="75"/>
  <c r="O33" i="75"/>
  <c r="N33" i="75"/>
  <c r="M33" i="75"/>
  <c r="L33" i="75"/>
  <c r="K33" i="75"/>
  <c r="O32" i="75"/>
  <c r="N32" i="75"/>
  <c r="M32" i="75"/>
  <c r="L32" i="75"/>
  <c r="K32" i="75"/>
  <c r="O31" i="75"/>
  <c r="N31" i="75"/>
  <c r="M31" i="75"/>
  <c r="L31" i="75"/>
  <c r="K31" i="75"/>
  <c r="O30" i="75"/>
  <c r="N30" i="75"/>
  <c r="M30" i="75"/>
  <c r="L30" i="75"/>
  <c r="K30" i="75"/>
  <c r="O29" i="75"/>
  <c r="N29" i="75"/>
  <c r="M29" i="75"/>
  <c r="L29" i="75"/>
  <c r="K29" i="75"/>
  <c r="O28" i="75"/>
  <c r="N28" i="75"/>
  <c r="M28" i="75"/>
  <c r="L28" i="75"/>
  <c r="K28" i="75"/>
  <c r="O27" i="75"/>
  <c r="N27" i="75"/>
  <c r="M27" i="75"/>
  <c r="L27" i="75"/>
  <c r="K27" i="75"/>
  <c r="O26" i="75"/>
  <c r="N26" i="75"/>
  <c r="M26" i="75"/>
  <c r="L26" i="75"/>
  <c r="K26" i="75"/>
  <c r="O25" i="75"/>
  <c r="N25" i="75"/>
  <c r="M25" i="75"/>
  <c r="L25" i="75"/>
  <c r="K25" i="75"/>
  <c r="O24" i="75"/>
  <c r="N24" i="75"/>
  <c r="M24" i="75"/>
  <c r="L24" i="75"/>
  <c r="K24" i="75"/>
  <c r="O23" i="75"/>
  <c r="N23" i="75"/>
  <c r="M23" i="75"/>
  <c r="L23" i="75"/>
  <c r="K23" i="75"/>
  <c r="O22" i="75"/>
  <c r="N22" i="75"/>
  <c r="M22" i="75"/>
  <c r="L22" i="75"/>
  <c r="K22" i="75"/>
  <c r="O21" i="75"/>
  <c r="N21" i="75"/>
  <c r="M21" i="75"/>
  <c r="L21" i="75"/>
  <c r="K21" i="75"/>
  <c r="O20" i="75"/>
  <c r="N20" i="75"/>
  <c r="M20" i="75"/>
  <c r="L20" i="75"/>
  <c r="K20" i="75"/>
  <c r="O19" i="75"/>
  <c r="N19" i="75"/>
  <c r="M19" i="75"/>
  <c r="L19" i="75"/>
  <c r="K19" i="75"/>
  <c r="O18" i="75"/>
  <c r="N18" i="75"/>
  <c r="M18" i="75"/>
  <c r="L18" i="75"/>
  <c r="K18" i="75"/>
  <c r="O17" i="75"/>
  <c r="N17" i="75"/>
  <c r="M17" i="75"/>
  <c r="L17" i="75"/>
  <c r="K17" i="75"/>
  <c r="O16" i="75"/>
  <c r="N16" i="75"/>
  <c r="M16" i="75"/>
  <c r="L16" i="75"/>
  <c r="K16" i="75"/>
  <c r="O15" i="75"/>
  <c r="N15" i="75"/>
  <c r="M15" i="75"/>
  <c r="L15" i="75"/>
  <c r="K15" i="75"/>
  <c r="O14" i="75"/>
  <c r="N14" i="75"/>
  <c r="M14" i="75"/>
  <c r="L14" i="75"/>
  <c r="K14" i="75"/>
  <c r="O13" i="75"/>
  <c r="N13" i="75"/>
  <c r="M13" i="75"/>
  <c r="L13" i="75"/>
  <c r="K13" i="75"/>
  <c r="O12" i="75"/>
  <c r="N12" i="75"/>
  <c r="M12" i="75"/>
  <c r="L12" i="75"/>
  <c r="K12" i="75"/>
  <c r="O11" i="75"/>
  <c r="N11" i="75"/>
  <c r="M11" i="75"/>
  <c r="L11" i="75"/>
  <c r="K11" i="75"/>
  <c r="O10" i="75"/>
  <c r="N10" i="75"/>
  <c r="M10" i="75"/>
  <c r="L10" i="75"/>
  <c r="K10" i="75"/>
  <c r="O9" i="75"/>
  <c r="N9" i="75"/>
  <c r="M9" i="75"/>
  <c r="L9" i="75"/>
  <c r="K9" i="75"/>
  <c r="O8" i="75"/>
  <c r="N8" i="75"/>
  <c r="M8" i="75"/>
  <c r="L8" i="75"/>
  <c r="K8" i="75"/>
  <c r="O7" i="75"/>
  <c r="N7" i="75"/>
  <c r="M7" i="75"/>
  <c r="L7" i="75"/>
  <c r="K7" i="75"/>
  <c r="O6" i="75"/>
  <c r="N6" i="75"/>
  <c r="M6" i="75"/>
  <c r="L6" i="75"/>
  <c r="K6" i="75"/>
  <c r="O5" i="75"/>
  <c r="N5" i="75"/>
  <c r="M5" i="75"/>
  <c r="L5" i="75"/>
  <c r="K5" i="75"/>
  <c r="O4" i="75"/>
  <c r="N4" i="75"/>
  <c r="M4" i="75"/>
  <c r="L4" i="75"/>
  <c r="K4" i="75"/>
  <c r="O99" i="74"/>
  <c r="N99" i="74"/>
  <c r="M99" i="74"/>
  <c r="L99" i="74"/>
  <c r="K99" i="74"/>
  <c r="O98" i="74"/>
  <c r="N98" i="74"/>
  <c r="M98" i="74"/>
  <c r="L98" i="74"/>
  <c r="K98" i="74"/>
  <c r="O97" i="74"/>
  <c r="N97" i="74"/>
  <c r="M97" i="74"/>
  <c r="L97" i="74"/>
  <c r="K97" i="74"/>
  <c r="O96" i="74"/>
  <c r="N96" i="74"/>
  <c r="M96" i="74"/>
  <c r="L96" i="74"/>
  <c r="K96" i="74"/>
  <c r="O95" i="74"/>
  <c r="N95" i="74"/>
  <c r="M95" i="74"/>
  <c r="L95" i="74"/>
  <c r="K95" i="74"/>
  <c r="O94" i="74"/>
  <c r="N94" i="74"/>
  <c r="M94" i="74"/>
  <c r="L94" i="74"/>
  <c r="K94" i="74"/>
  <c r="O93" i="74"/>
  <c r="N93" i="74"/>
  <c r="M93" i="74"/>
  <c r="L93" i="74"/>
  <c r="K93" i="74"/>
  <c r="O92" i="74"/>
  <c r="N92" i="74"/>
  <c r="M92" i="74"/>
  <c r="L92" i="74"/>
  <c r="K92" i="74"/>
  <c r="O91" i="74"/>
  <c r="N91" i="74"/>
  <c r="M91" i="74"/>
  <c r="L91" i="74"/>
  <c r="K91" i="74"/>
  <c r="O90" i="74"/>
  <c r="N90" i="74"/>
  <c r="M90" i="74"/>
  <c r="L90" i="74"/>
  <c r="K90" i="74"/>
  <c r="O89" i="74"/>
  <c r="N89" i="74"/>
  <c r="M89" i="74"/>
  <c r="L89" i="74"/>
  <c r="K89" i="74"/>
  <c r="O88" i="74"/>
  <c r="N88" i="74"/>
  <c r="M88" i="74"/>
  <c r="L88" i="74"/>
  <c r="K88" i="74"/>
  <c r="O87" i="74"/>
  <c r="N87" i="74"/>
  <c r="M87" i="74"/>
  <c r="L87" i="74"/>
  <c r="K87" i="74"/>
  <c r="O86" i="74"/>
  <c r="N86" i="74"/>
  <c r="M86" i="74"/>
  <c r="L86" i="74"/>
  <c r="K86" i="74"/>
  <c r="O85" i="74"/>
  <c r="N85" i="74"/>
  <c r="M85" i="74"/>
  <c r="L85" i="74"/>
  <c r="K85" i="74"/>
  <c r="O84" i="74"/>
  <c r="N84" i="74"/>
  <c r="M84" i="74"/>
  <c r="L84" i="74"/>
  <c r="K84" i="74"/>
  <c r="O83" i="74"/>
  <c r="N83" i="74"/>
  <c r="M83" i="74"/>
  <c r="L83" i="74"/>
  <c r="K83" i="74"/>
  <c r="O82" i="74"/>
  <c r="N82" i="74"/>
  <c r="M82" i="74"/>
  <c r="L82" i="74"/>
  <c r="K82" i="74"/>
  <c r="O81" i="74"/>
  <c r="N81" i="74"/>
  <c r="M81" i="74"/>
  <c r="L81" i="74"/>
  <c r="K81" i="74"/>
  <c r="O80" i="74"/>
  <c r="N80" i="74"/>
  <c r="M80" i="74"/>
  <c r="L80" i="74"/>
  <c r="K80" i="74"/>
  <c r="O79" i="74"/>
  <c r="N79" i="74"/>
  <c r="M79" i="74"/>
  <c r="L79" i="74"/>
  <c r="K79" i="74"/>
  <c r="O78" i="74"/>
  <c r="N78" i="74"/>
  <c r="M78" i="74"/>
  <c r="L78" i="74"/>
  <c r="K78" i="74"/>
  <c r="O77" i="74"/>
  <c r="N77" i="74"/>
  <c r="M77" i="74"/>
  <c r="L77" i="74"/>
  <c r="K77" i="74"/>
  <c r="O76" i="74"/>
  <c r="N76" i="74"/>
  <c r="M76" i="74"/>
  <c r="L76" i="74"/>
  <c r="K76" i="74"/>
  <c r="O75" i="74"/>
  <c r="N75" i="74"/>
  <c r="M75" i="74"/>
  <c r="L75" i="74"/>
  <c r="K75" i="74"/>
  <c r="O74" i="74"/>
  <c r="N74" i="74"/>
  <c r="M74" i="74"/>
  <c r="L74" i="74"/>
  <c r="K74" i="74"/>
  <c r="O73" i="74"/>
  <c r="N73" i="74"/>
  <c r="M73" i="74"/>
  <c r="L73" i="74"/>
  <c r="K73" i="74"/>
  <c r="O72" i="74"/>
  <c r="N72" i="74"/>
  <c r="M72" i="74"/>
  <c r="L72" i="74"/>
  <c r="K72" i="74"/>
  <c r="O71" i="74"/>
  <c r="N71" i="74"/>
  <c r="M71" i="74"/>
  <c r="L71" i="74"/>
  <c r="K71" i="74"/>
  <c r="O70" i="74"/>
  <c r="N70" i="74"/>
  <c r="M70" i="74"/>
  <c r="L70" i="74"/>
  <c r="K70" i="74"/>
  <c r="O69" i="74"/>
  <c r="N69" i="74"/>
  <c r="M69" i="74"/>
  <c r="L69" i="74"/>
  <c r="K69" i="74"/>
  <c r="O68" i="74"/>
  <c r="N68" i="74"/>
  <c r="M68" i="74"/>
  <c r="L68" i="74"/>
  <c r="K68" i="74"/>
  <c r="O67" i="74"/>
  <c r="N67" i="74"/>
  <c r="M67" i="74"/>
  <c r="L67" i="74"/>
  <c r="K67" i="74"/>
  <c r="O66" i="74"/>
  <c r="N66" i="74"/>
  <c r="M66" i="74"/>
  <c r="L66" i="74"/>
  <c r="K66" i="74"/>
  <c r="O65" i="74"/>
  <c r="N65" i="74"/>
  <c r="M65" i="74"/>
  <c r="L65" i="74"/>
  <c r="K65" i="74"/>
  <c r="O64" i="74"/>
  <c r="N64" i="74"/>
  <c r="M64" i="74"/>
  <c r="L64" i="74"/>
  <c r="K64" i="74"/>
  <c r="O63" i="74"/>
  <c r="N63" i="74"/>
  <c r="M63" i="74"/>
  <c r="L63" i="74"/>
  <c r="K63" i="74"/>
  <c r="O62" i="74"/>
  <c r="N62" i="74"/>
  <c r="M62" i="74"/>
  <c r="L62" i="74"/>
  <c r="K62" i="74"/>
  <c r="O61" i="74"/>
  <c r="N61" i="74"/>
  <c r="M61" i="74"/>
  <c r="L61" i="74"/>
  <c r="K61" i="74"/>
  <c r="O60" i="74"/>
  <c r="N60" i="74"/>
  <c r="M60" i="74"/>
  <c r="L60" i="74"/>
  <c r="K60" i="74"/>
  <c r="O59" i="74"/>
  <c r="N59" i="74"/>
  <c r="M59" i="74"/>
  <c r="L59" i="74"/>
  <c r="K59" i="74"/>
  <c r="O58" i="74"/>
  <c r="N58" i="74"/>
  <c r="M58" i="74"/>
  <c r="L58" i="74"/>
  <c r="K58" i="74"/>
  <c r="O57" i="74"/>
  <c r="N57" i="74"/>
  <c r="M57" i="74"/>
  <c r="L57" i="74"/>
  <c r="K57" i="74"/>
  <c r="O56" i="74"/>
  <c r="N56" i="74"/>
  <c r="M56" i="74"/>
  <c r="L56" i="74"/>
  <c r="K56" i="74"/>
  <c r="O55" i="74"/>
  <c r="N55" i="74"/>
  <c r="M55" i="74"/>
  <c r="L55" i="74"/>
  <c r="K55" i="74"/>
  <c r="O54" i="74"/>
  <c r="N54" i="74"/>
  <c r="M54" i="74"/>
  <c r="L54" i="74"/>
  <c r="K54" i="74"/>
  <c r="O53" i="74"/>
  <c r="N53" i="74"/>
  <c r="M53" i="74"/>
  <c r="L53" i="74"/>
  <c r="K53" i="74"/>
  <c r="O52" i="74"/>
  <c r="N52" i="74"/>
  <c r="M52" i="74"/>
  <c r="L52" i="74"/>
  <c r="K52" i="74"/>
  <c r="O51" i="74"/>
  <c r="N51" i="74"/>
  <c r="M51" i="74"/>
  <c r="L51" i="74"/>
  <c r="K51" i="74"/>
  <c r="O50" i="74"/>
  <c r="N50" i="74"/>
  <c r="M50" i="74"/>
  <c r="L50" i="74"/>
  <c r="K50" i="74"/>
  <c r="O49" i="74"/>
  <c r="N49" i="74"/>
  <c r="M49" i="74"/>
  <c r="L49" i="74"/>
  <c r="K49" i="74"/>
  <c r="O48" i="74"/>
  <c r="N48" i="74"/>
  <c r="M48" i="74"/>
  <c r="L48" i="74"/>
  <c r="K48" i="74"/>
  <c r="O47" i="74"/>
  <c r="N47" i="74"/>
  <c r="M47" i="74"/>
  <c r="L47" i="74"/>
  <c r="K47" i="74"/>
  <c r="O46" i="74"/>
  <c r="N46" i="74"/>
  <c r="M46" i="74"/>
  <c r="L46" i="74"/>
  <c r="K46" i="74"/>
  <c r="O45" i="74"/>
  <c r="N45" i="74"/>
  <c r="M45" i="74"/>
  <c r="L45" i="74"/>
  <c r="K45" i="74"/>
  <c r="O44" i="74"/>
  <c r="N44" i="74"/>
  <c r="M44" i="74"/>
  <c r="L44" i="74"/>
  <c r="K44" i="74"/>
  <c r="O43" i="74"/>
  <c r="N43" i="74"/>
  <c r="M43" i="74"/>
  <c r="L43" i="74"/>
  <c r="K43" i="74"/>
  <c r="O42" i="74"/>
  <c r="N42" i="74"/>
  <c r="M42" i="74"/>
  <c r="L42" i="74"/>
  <c r="K42" i="74"/>
  <c r="O41" i="74"/>
  <c r="N41" i="74"/>
  <c r="M41" i="74"/>
  <c r="L41" i="74"/>
  <c r="K41" i="74"/>
  <c r="O40" i="74"/>
  <c r="N40" i="74"/>
  <c r="M40" i="74"/>
  <c r="L40" i="74"/>
  <c r="K40" i="74"/>
  <c r="O39" i="74"/>
  <c r="N39" i="74"/>
  <c r="M39" i="74"/>
  <c r="L39" i="74"/>
  <c r="K39" i="74"/>
  <c r="O38" i="74"/>
  <c r="N38" i="74"/>
  <c r="M38" i="74"/>
  <c r="L38" i="74"/>
  <c r="K38" i="74"/>
  <c r="O37" i="74"/>
  <c r="N37" i="74"/>
  <c r="M37" i="74"/>
  <c r="L37" i="74"/>
  <c r="K37" i="74"/>
  <c r="O36" i="74"/>
  <c r="N36" i="74"/>
  <c r="M36" i="74"/>
  <c r="L36" i="74"/>
  <c r="K36" i="74"/>
  <c r="O35" i="74"/>
  <c r="N35" i="74"/>
  <c r="M35" i="74"/>
  <c r="L35" i="74"/>
  <c r="K35" i="74"/>
  <c r="O34" i="74"/>
  <c r="N34" i="74"/>
  <c r="M34" i="74"/>
  <c r="L34" i="74"/>
  <c r="K34" i="74"/>
  <c r="O33" i="74"/>
  <c r="N33" i="74"/>
  <c r="M33" i="74"/>
  <c r="L33" i="74"/>
  <c r="K33" i="74"/>
  <c r="O32" i="74"/>
  <c r="N32" i="74"/>
  <c r="M32" i="74"/>
  <c r="L32" i="74"/>
  <c r="K32" i="74"/>
  <c r="O31" i="74"/>
  <c r="N31" i="74"/>
  <c r="M31" i="74"/>
  <c r="L31" i="74"/>
  <c r="K31" i="74"/>
  <c r="O30" i="74"/>
  <c r="N30" i="74"/>
  <c r="M30" i="74"/>
  <c r="L30" i="74"/>
  <c r="K30" i="74"/>
  <c r="O29" i="74"/>
  <c r="N29" i="74"/>
  <c r="M29" i="74"/>
  <c r="L29" i="74"/>
  <c r="K29" i="74"/>
  <c r="O28" i="74"/>
  <c r="N28" i="74"/>
  <c r="M28" i="74"/>
  <c r="L28" i="74"/>
  <c r="K28" i="74"/>
  <c r="O27" i="74"/>
  <c r="N27" i="74"/>
  <c r="M27" i="74"/>
  <c r="L27" i="74"/>
  <c r="K27" i="74"/>
  <c r="O26" i="74"/>
  <c r="N26" i="74"/>
  <c r="M26" i="74"/>
  <c r="L26" i="74"/>
  <c r="K26" i="74"/>
  <c r="O25" i="74"/>
  <c r="N25" i="74"/>
  <c r="M25" i="74"/>
  <c r="L25" i="74"/>
  <c r="K25" i="74"/>
  <c r="O24" i="74"/>
  <c r="N24" i="74"/>
  <c r="M24" i="74"/>
  <c r="L24" i="74"/>
  <c r="K24" i="74"/>
  <c r="O23" i="74"/>
  <c r="N23" i="74"/>
  <c r="M23" i="74"/>
  <c r="L23" i="74"/>
  <c r="K23" i="74"/>
  <c r="O22" i="74"/>
  <c r="N22" i="74"/>
  <c r="M22" i="74"/>
  <c r="L22" i="74"/>
  <c r="K22" i="74"/>
  <c r="O21" i="74"/>
  <c r="N21" i="74"/>
  <c r="M21" i="74"/>
  <c r="L21" i="74"/>
  <c r="K21" i="74"/>
  <c r="O20" i="74"/>
  <c r="N20" i="74"/>
  <c r="M20" i="74"/>
  <c r="L20" i="74"/>
  <c r="K20" i="74"/>
  <c r="O19" i="74"/>
  <c r="N19" i="74"/>
  <c r="M19" i="74"/>
  <c r="L19" i="74"/>
  <c r="K19" i="74"/>
  <c r="O18" i="74"/>
  <c r="N18" i="74"/>
  <c r="M18" i="74"/>
  <c r="L18" i="74"/>
  <c r="K18" i="74"/>
  <c r="O17" i="74"/>
  <c r="N17" i="74"/>
  <c r="M17" i="74"/>
  <c r="L17" i="74"/>
  <c r="K17" i="74"/>
  <c r="O16" i="74"/>
  <c r="N16" i="74"/>
  <c r="M16" i="74"/>
  <c r="L16" i="74"/>
  <c r="K16" i="74"/>
  <c r="O15" i="74"/>
  <c r="N15" i="74"/>
  <c r="M15" i="74"/>
  <c r="L15" i="74"/>
  <c r="K15" i="74"/>
  <c r="O14" i="74"/>
  <c r="N14" i="74"/>
  <c r="M14" i="74"/>
  <c r="L14" i="74"/>
  <c r="K14" i="74"/>
  <c r="O13" i="74"/>
  <c r="N13" i="74"/>
  <c r="M13" i="74"/>
  <c r="L13" i="74"/>
  <c r="K13" i="74"/>
  <c r="O12" i="74"/>
  <c r="N12" i="74"/>
  <c r="M12" i="74"/>
  <c r="L12" i="74"/>
  <c r="K12" i="74"/>
  <c r="O11" i="74"/>
  <c r="N11" i="74"/>
  <c r="M11" i="74"/>
  <c r="L11" i="74"/>
  <c r="K11" i="74"/>
  <c r="O10" i="74"/>
  <c r="N10" i="74"/>
  <c r="M10" i="74"/>
  <c r="L10" i="74"/>
  <c r="K10" i="74"/>
  <c r="O9" i="74"/>
  <c r="N9" i="74"/>
  <c r="M9" i="74"/>
  <c r="L9" i="74"/>
  <c r="K9" i="74"/>
  <c r="O8" i="74"/>
  <c r="N8" i="74"/>
  <c r="M8" i="74"/>
  <c r="L8" i="74"/>
  <c r="K8" i="74"/>
  <c r="O7" i="74"/>
  <c r="N7" i="74"/>
  <c r="M7" i="74"/>
  <c r="L7" i="74"/>
  <c r="K7" i="74"/>
  <c r="O6" i="74"/>
  <c r="N6" i="74"/>
  <c r="M6" i="74"/>
  <c r="L6" i="74"/>
  <c r="K6" i="74"/>
  <c r="O5" i="74"/>
  <c r="N5" i="74"/>
  <c r="M5" i="74"/>
  <c r="L5" i="74"/>
  <c r="K5" i="74"/>
  <c r="O4" i="74"/>
  <c r="N4" i="74"/>
  <c r="M4" i="74"/>
  <c r="L4" i="74"/>
  <c r="K4" i="74"/>
  <c r="O99" i="73"/>
  <c r="N99" i="73"/>
  <c r="M99" i="73"/>
  <c r="L99" i="73"/>
  <c r="K99" i="73"/>
  <c r="O98" i="73"/>
  <c r="N98" i="73"/>
  <c r="M98" i="73"/>
  <c r="L98" i="73"/>
  <c r="K98" i="73"/>
  <c r="O97" i="73"/>
  <c r="N97" i="73"/>
  <c r="M97" i="73"/>
  <c r="L97" i="73"/>
  <c r="K97" i="73"/>
  <c r="O96" i="73"/>
  <c r="N96" i="73"/>
  <c r="M96" i="73"/>
  <c r="L96" i="73"/>
  <c r="K96" i="73"/>
  <c r="O95" i="73"/>
  <c r="N95" i="73"/>
  <c r="M95" i="73"/>
  <c r="L95" i="73"/>
  <c r="K95" i="73"/>
  <c r="O94" i="73"/>
  <c r="N94" i="73"/>
  <c r="M94" i="73"/>
  <c r="L94" i="73"/>
  <c r="K94" i="73"/>
  <c r="O93" i="73"/>
  <c r="N93" i="73"/>
  <c r="M93" i="73"/>
  <c r="L93" i="73"/>
  <c r="K93" i="73"/>
  <c r="O92" i="73"/>
  <c r="N92" i="73"/>
  <c r="M92" i="73"/>
  <c r="L92" i="73"/>
  <c r="K92" i="73"/>
  <c r="O91" i="73"/>
  <c r="N91" i="73"/>
  <c r="M91" i="73"/>
  <c r="L91" i="73"/>
  <c r="K91" i="73"/>
  <c r="O90" i="73"/>
  <c r="N90" i="73"/>
  <c r="M90" i="73"/>
  <c r="L90" i="73"/>
  <c r="K90" i="73"/>
  <c r="O89" i="73"/>
  <c r="N89" i="73"/>
  <c r="M89" i="73"/>
  <c r="L89" i="73"/>
  <c r="K89" i="73"/>
  <c r="O88" i="73"/>
  <c r="N88" i="73"/>
  <c r="M88" i="73"/>
  <c r="L88" i="73"/>
  <c r="K88" i="73"/>
  <c r="O87" i="73"/>
  <c r="N87" i="73"/>
  <c r="M87" i="73"/>
  <c r="L87" i="73"/>
  <c r="K87" i="73"/>
  <c r="O86" i="73"/>
  <c r="N86" i="73"/>
  <c r="M86" i="73"/>
  <c r="L86" i="73"/>
  <c r="K86" i="73"/>
  <c r="O85" i="73"/>
  <c r="N85" i="73"/>
  <c r="M85" i="73"/>
  <c r="L85" i="73"/>
  <c r="K85" i="73"/>
  <c r="O84" i="73"/>
  <c r="N84" i="73"/>
  <c r="M84" i="73"/>
  <c r="L84" i="73"/>
  <c r="K84" i="73"/>
  <c r="O83" i="73"/>
  <c r="N83" i="73"/>
  <c r="M83" i="73"/>
  <c r="L83" i="73"/>
  <c r="K83" i="73"/>
  <c r="O82" i="73"/>
  <c r="N82" i="73"/>
  <c r="M82" i="73"/>
  <c r="L82" i="73"/>
  <c r="K82" i="73"/>
  <c r="O81" i="73"/>
  <c r="N81" i="73"/>
  <c r="M81" i="73"/>
  <c r="L81" i="73"/>
  <c r="K81" i="73"/>
  <c r="O80" i="73"/>
  <c r="N80" i="73"/>
  <c r="M80" i="73"/>
  <c r="L80" i="73"/>
  <c r="K80" i="73"/>
  <c r="O79" i="73"/>
  <c r="N79" i="73"/>
  <c r="M79" i="73"/>
  <c r="L79" i="73"/>
  <c r="K79" i="73"/>
  <c r="O78" i="73"/>
  <c r="N78" i="73"/>
  <c r="M78" i="73"/>
  <c r="L78" i="73"/>
  <c r="K78" i="73"/>
  <c r="O77" i="73"/>
  <c r="N77" i="73"/>
  <c r="M77" i="73"/>
  <c r="L77" i="73"/>
  <c r="K77" i="73"/>
  <c r="O76" i="73"/>
  <c r="N76" i="73"/>
  <c r="M76" i="73"/>
  <c r="L76" i="73"/>
  <c r="K76" i="73"/>
  <c r="O75" i="73"/>
  <c r="N75" i="73"/>
  <c r="M75" i="73"/>
  <c r="L75" i="73"/>
  <c r="K75" i="73"/>
  <c r="O74" i="73"/>
  <c r="N74" i="73"/>
  <c r="M74" i="73"/>
  <c r="L74" i="73"/>
  <c r="K74" i="73"/>
  <c r="O73" i="73"/>
  <c r="N73" i="73"/>
  <c r="M73" i="73"/>
  <c r="L73" i="73"/>
  <c r="K73" i="73"/>
  <c r="O72" i="73"/>
  <c r="N72" i="73"/>
  <c r="M72" i="73"/>
  <c r="L72" i="73"/>
  <c r="K72" i="73"/>
  <c r="O71" i="73"/>
  <c r="N71" i="73"/>
  <c r="M71" i="73"/>
  <c r="L71" i="73"/>
  <c r="K71" i="73"/>
  <c r="O70" i="73"/>
  <c r="N70" i="73"/>
  <c r="M70" i="73"/>
  <c r="L70" i="73"/>
  <c r="K70" i="73"/>
  <c r="O69" i="73"/>
  <c r="N69" i="73"/>
  <c r="M69" i="73"/>
  <c r="L69" i="73"/>
  <c r="K69" i="73"/>
  <c r="O68" i="73"/>
  <c r="N68" i="73"/>
  <c r="M68" i="73"/>
  <c r="L68" i="73"/>
  <c r="K68" i="73"/>
  <c r="O67" i="73"/>
  <c r="N67" i="73"/>
  <c r="M67" i="73"/>
  <c r="L67" i="73"/>
  <c r="K67" i="73"/>
  <c r="O66" i="73"/>
  <c r="N66" i="73"/>
  <c r="M66" i="73"/>
  <c r="L66" i="73"/>
  <c r="K66" i="73"/>
  <c r="O65" i="73"/>
  <c r="N65" i="73"/>
  <c r="M65" i="73"/>
  <c r="L65" i="73"/>
  <c r="K65" i="73"/>
  <c r="O64" i="73"/>
  <c r="N64" i="73"/>
  <c r="M64" i="73"/>
  <c r="L64" i="73"/>
  <c r="K64" i="73"/>
  <c r="O63" i="73"/>
  <c r="N63" i="73"/>
  <c r="M63" i="73"/>
  <c r="L63" i="73"/>
  <c r="K63" i="73"/>
  <c r="O62" i="73"/>
  <c r="N62" i="73"/>
  <c r="M62" i="73"/>
  <c r="L62" i="73"/>
  <c r="K62" i="73"/>
  <c r="O61" i="73"/>
  <c r="N61" i="73"/>
  <c r="M61" i="73"/>
  <c r="L61" i="73"/>
  <c r="K61" i="73"/>
  <c r="O60" i="73"/>
  <c r="N60" i="73"/>
  <c r="M60" i="73"/>
  <c r="L60" i="73"/>
  <c r="K60" i="73"/>
  <c r="O59" i="73"/>
  <c r="N59" i="73"/>
  <c r="M59" i="73"/>
  <c r="L59" i="73"/>
  <c r="K59" i="73"/>
  <c r="O58" i="73"/>
  <c r="N58" i="73"/>
  <c r="M58" i="73"/>
  <c r="L58" i="73"/>
  <c r="K58" i="73"/>
  <c r="O57" i="73"/>
  <c r="N57" i="73"/>
  <c r="M57" i="73"/>
  <c r="L57" i="73"/>
  <c r="K57" i="73"/>
  <c r="O56" i="73"/>
  <c r="N56" i="73"/>
  <c r="M56" i="73"/>
  <c r="L56" i="73"/>
  <c r="K56" i="73"/>
  <c r="O55" i="73"/>
  <c r="N55" i="73"/>
  <c r="M55" i="73"/>
  <c r="L55" i="73"/>
  <c r="K55" i="73"/>
  <c r="O54" i="73"/>
  <c r="N54" i="73"/>
  <c r="M54" i="73"/>
  <c r="L54" i="73"/>
  <c r="K54" i="73"/>
  <c r="O53" i="73"/>
  <c r="N53" i="73"/>
  <c r="M53" i="73"/>
  <c r="L53" i="73"/>
  <c r="K53" i="73"/>
  <c r="O52" i="73"/>
  <c r="N52" i="73"/>
  <c r="M52" i="73"/>
  <c r="L52" i="73"/>
  <c r="K52" i="73"/>
  <c r="O51" i="73"/>
  <c r="N51" i="73"/>
  <c r="M51" i="73"/>
  <c r="L51" i="73"/>
  <c r="K51" i="73"/>
  <c r="O50" i="73"/>
  <c r="N50" i="73"/>
  <c r="M50" i="73"/>
  <c r="L50" i="73"/>
  <c r="K50" i="73"/>
  <c r="O49" i="73"/>
  <c r="N49" i="73"/>
  <c r="M49" i="73"/>
  <c r="L49" i="73"/>
  <c r="K49" i="73"/>
  <c r="O48" i="73"/>
  <c r="N48" i="73"/>
  <c r="M48" i="73"/>
  <c r="L48" i="73"/>
  <c r="K48" i="73"/>
  <c r="O47" i="73"/>
  <c r="N47" i="73"/>
  <c r="M47" i="73"/>
  <c r="L47" i="73"/>
  <c r="K47" i="73"/>
  <c r="O46" i="73"/>
  <c r="N46" i="73"/>
  <c r="M46" i="73"/>
  <c r="L46" i="73"/>
  <c r="K46" i="73"/>
  <c r="O45" i="73"/>
  <c r="N45" i="73"/>
  <c r="M45" i="73"/>
  <c r="L45" i="73"/>
  <c r="K45" i="73"/>
  <c r="O44" i="73"/>
  <c r="N44" i="73"/>
  <c r="M44" i="73"/>
  <c r="L44" i="73"/>
  <c r="K44" i="73"/>
  <c r="O43" i="73"/>
  <c r="N43" i="73"/>
  <c r="M43" i="73"/>
  <c r="L43" i="73"/>
  <c r="K43" i="73"/>
  <c r="O42" i="73"/>
  <c r="N42" i="73"/>
  <c r="M42" i="73"/>
  <c r="L42" i="73"/>
  <c r="K42" i="73"/>
  <c r="O41" i="73"/>
  <c r="N41" i="73"/>
  <c r="M41" i="73"/>
  <c r="L41" i="73"/>
  <c r="K41" i="73"/>
  <c r="O40" i="73"/>
  <c r="N40" i="73"/>
  <c r="M40" i="73"/>
  <c r="L40" i="73"/>
  <c r="K40" i="73"/>
  <c r="O39" i="73"/>
  <c r="N39" i="73"/>
  <c r="M39" i="73"/>
  <c r="L39" i="73"/>
  <c r="K39" i="73"/>
  <c r="O38" i="73"/>
  <c r="N38" i="73"/>
  <c r="M38" i="73"/>
  <c r="L38" i="73"/>
  <c r="K38" i="73"/>
  <c r="O37" i="73"/>
  <c r="N37" i="73"/>
  <c r="M37" i="73"/>
  <c r="L37" i="73"/>
  <c r="K37" i="73"/>
  <c r="O36" i="73"/>
  <c r="N36" i="73"/>
  <c r="M36" i="73"/>
  <c r="L36" i="73"/>
  <c r="K36" i="73"/>
  <c r="O35" i="73"/>
  <c r="N35" i="73"/>
  <c r="M35" i="73"/>
  <c r="L35" i="73"/>
  <c r="K35" i="73"/>
  <c r="O34" i="73"/>
  <c r="N34" i="73"/>
  <c r="M34" i="73"/>
  <c r="L34" i="73"/>
  <c r="K34" i="73"/>
  <c r="O33" i="73"/>
  <c r="N33" i="73"/>
  <c r="M33" i="73"/>
  <c r="L33" i="73"/>
  <c r="K33" i="73"/>
  <c r="O32" i="73"/>
  <c r="N32" i="73"/>
  <c r="M32" i="73"/>
  <c r="L32" i="73"/>
  <c r="K32" i="73"/>
  <c r="O31" i="73"/>
  <c r="N31" i="73"/>
  <c r="M31" i="73"/>
  <c r="L31" i="73"/>
  <c r="K31" i="73"/>
  <c r="O30" i="73"/>
  <c r="N30" i="73"/>
  <c r="M30" i="73"/>
  <c r="L30" i="73"/>
  <c r="K30" i="73"/>
  <c r="O29" i="73"/>
  <c r="N29" i="73"/>
  <c r="M29" i="73"/>
  <c r="L29" i="73"/>
  <c r="K29" i="73"/>
  <c r="O28" i="73"/>
  <c r="N28" i="73"/>
  <c r="M28" i="73"/>
  <c r="L28" i="73"/>
  <c r="K28" i="73"/>
  <c r="O27" i="73"/>
  <c r="N27" i="73"/>
  <c r="M27" i="73"/>
  <c r="L27" i="73"/>
  <c r="K27" i="73"/>
  <c r="O26" i="73"/>
  <c r="N26" i="73"/>
  <c r="M26" i="73"/>
  <c r="L26" i="73"/>
  <c r="K26" i="73"/>
  <c r="O25" i="73"/>
  <c r="N25" i="73"/>
  <c r="M25" i="73"/>
  <c r="L25" i="73"/>
  <c r="K25" i="73"/>
  <c r="O24" i="73"/>
  <c r="N24" i="73"/>
  <c r="M24" i="73"/>
  <c r="L24" i="73"/>
  <c r="K24" i="73"/>
  <c r="O23" i="73"/>
  <c r="N23" i="73"/>
  <c r="M23" i="73"/>
  <c r="L23" i="73"/>
  <c r="K23" i="73"/>
  <c r="O22" i="73"/>
  <c r="N22" i="73"/>
  <c r="M22" i="73"/>
  <c r="L22" i="73"/>
  <c r="K22" i="73"/>
  <c r="O21" i="73"/>
  <c r="N21" i="73"/>
  <c r="M21" i="73"/>
  <c r="L21" i="73"/>
  <c r="K21" i="73"/>
  <c r="O20" i="73"/>
  <c r="N20" i="73"/>
  <c r="M20" i="73"/>
  <c r="L20" i="73"/>
  <c r="K20" i="73"/>
  <c r="O19" i="73"/>
  <c r="N19" i="73"/>
  <c r="M19" i="73"/>
  <c r="L19" i="73"/>
  <c r="K19" i="73"/>
  <c r="O18" i="73"/>
  <c r="N18" i="73"/>
  <c r="M18" i="73"/>
  <c r="L18" i="73"/>
  <c r="K18" i="73"/>
  <c r="O17" i="73"/>
  <c r="N17" i="73"/>
  <c r="M17" i="73"/>
  <c r="L17" i="73"/>
  <c r="K17" i="73"/>
  <c r="O16" i="73"/>
  <c r="N16" i="73"/>
  <c r="M16" i="73"/>
  <c r="L16" i="73"/>
  <c r="K16" i="73"/>
  <c r="O15" i="73"/>
  <c r="N15" i="73"/>
  <c r="M15" i="73"/>
  <c r="L15" i="73"/>
  <c r="K15" i="73"/>
  <c r="O14" i="73"/>
  <c r="N14" i="73"/>
  <c r="M14" i="73"/>
  <c r="L14" i="73"/>
  <c r="K14" i="73"/>
  <c r="O13" i="73"/>
  <c r="N13" i="73"/>
  <c r="M13" i="73"/>
  <c r="L13" i="73"/>
  <c r="K13" i="73"/>
  <c r="O12" i="73"/>
  <c r="N12" i="73"/>
  <c r="M12" i="73"/>
  <c r="L12" i="73"/>
  <c r="K12" i="73"/>
  <c r="O11" i="73"/>
  <c r="N11" i="73"/>
  <c r="M11" i="73"/>
  <c r="L11" i="73"/>
  <c r="K11" i="73"/>
  <c r="O10" i="73"/>
  <c r="N10" i="73"/>
  <c r="M10" i="73"/>
  <c r="L10" i="73"/>
  <c r="K10" i="73"/>
  <c r="O9" i="73"/>
  <c r="N9" i="73"/>
  <c r="M9" i="73"/>
  <c r="L9" i="73"/>
  <c r="K9" i="73"/>
  <c r="O8" i="73"/>
  <c r="N8" i="73"/>
  <c r="M8" i="73"/>
  <c r="L8" i="73"/>
  <c r="K8" i="73"/>
  <c r="O7" i="73"/>
  <c r="N7" i="73"/>
  <c r="M7" i="73"/>
  <c r="L7" i="73"/>
  <c r="K7" i="73"/>
  <c r="O6" i="73"/>
  <c r="N6" i="73"/>
  <c r="M6" i="73"/>
  <c r="L6" i="73"/>
  <c r="K6" i="73"/>
  <c r="O5" i="73"/>
  <c r="N5" i="73"/>
  <c r="M5" i="73"/>
  <c r="L5" i="73"/>
  <c r="K5" i="73"/>
  <c r="O4" i="73"/>
  <c r="N4" i="73"/>
  <c r="M4" i="73"/>
  <c r="L4" i="73"/>
  <c r="K4" i="73"/>
  <c r="O99" i="72"/>
  <c r="N99" i="72"/>
  <c r="M99" i="72"/>
  <c r="L99" i="72"/>
  <c r="K99" i="72"/>
  <c r="O98" i="72"/>
  <c r="N98" i="72"/>
  <c r="M98" i="72"/>
  <c r="L98" i="72"/>
  <c r="K98" i="72"/>
  <c r="O97" i="72"/>
  <c r="N97" i="72"/>
  <c r="M97" i="72"/>
  <c r="L97" i="72"/>
  <c r="K97" i="72"/>
  <c r="O96" i="72"/>
  <c r="N96" i="72"/>
  <c r="M96" i="72"/>
  <c r="L96" i="72"/>
  <c r="K96" i="72"/>
  <c r="O95" i="72"/>
  <c r="N95" i="72"/>
  <c r="M95" i="72"/>
  <c r="L95" i="72"/>
  <c r="K95" i="72"/>
  <c r="O94" i="72"/>
  <c r="N94" i="72"/>
  <c r="M94" i="72"/>
  <c r="L94" i="72"/>
  <c r="K94" i="72"/>
  <c r="O93" i="72"/>
  <c r="N93" i="72"/>
  <c r="M93" i="72"/>
  <c r="L93" i="72"/>
  <c r="K93" i="72"/>
  <c r="O92" i="72"/>
  <c r="N92" i="72"/>
  <c r="M92" i="72"/>
  <c r="L92" i="72"/>
  <c r="K92" i="72"/>
  <c r="O91" i="72"/>
  <c r="N91" i="72"/>
  <c r="M91" i="72"/>
  <c r="L91" i="72"/>
  <c r="K91" i="72"/>
  <c r="O90" i="72"/>
  <c r="N90" i="72"/>
  <c r="M90" i="72"/>
  <c r="L90" i="72"/>
  <c r="K90" i="72"/>
  <c r="O89" i="72"/>
  <c r="N89" i="72"/>
  <c r="M89" i="72"/>
  <c r="L89" i="72"/>
  <c r="K89" i="72"/>
  <c r="O88" i="72"/>
  <c r="N88" i="72"/>
  <c r="M88" i="72"/>
  <c r="L88" i="72"/>
  <c r="K88" i="72"/>
  <c r="O87" i="72"/>
  <c r="N87" i="72"/>
  <c r="M87" i="72"/>
  <c r="L87" i="72"/>
  <c r="K87" i="72"/>
  <c r="O86" i="72"/>
  <c r="N86" i="72"/>
  <c r="M86" i="72"/>
  <c r="L86" i="72"/>
  <c r="K86" i="72"/>
  <c r="O85" i="72"/>
  <c r="N85" i="72"/>
  <c r="M85" i="72"/>
  <c r="L85" i="72"/>
  <c r="K85" i="72"/>
  <c r="O84" i="72"/>
  <c r="N84" i="72"/>
  <c r="M84" i="72"/>
  <c r="L84" i="72"/>
  <c r="K84" i="72"/>
  <c r="O83" i="72"/>
  <c r="N83" i="72"/>
  <c r="M83" i="72"/>
  <c r="L83" i="72"/>
  <c r="K83" i="72"/>
  <c r="O82" i="72"/>
  <c r="N82" i="72"/>
  <c r="M82" i="72"/>
  <c r="L82" i="72"/>
  <c r="K82" i="72"/>
  <c r="O81" i="72"/>
  <c r="N81" i="72"/>
  <c r="M81" i="72"/>
  <c r="L81" i="72"/>
  <c r="K81" i="72"/>
  <c r="O80" i="72"/>
  <c r="N80" i="72"/>
  <c r="M80" i="72"/>
  <c r="L80" i="72"/>
  <c r="K80" i="72"/>
  <c r="O79" i="72"/>
  <c r="N79" i="72"/>
  <c r="M79" i="72"/>
  <c r="L79" i="72"/>
  <c r="K79" i="72"/>
  <c r="O78" i="72"/>
  <c r="N78" i="72"/>
  <c r="M78" i="72"/>
  <c r="L78" i="72"/>
  <c r="K78" i="72"/>
  <c r="O77" i="72"/>
  <c r="N77" i="72"/>
  <c r="M77" i="72"/>
  <c r="L77" i="72"/>
  <c r="K77" i="72"/>
  <c r="O76" i="72"/>
  <c r="N76" i="72"/>
  <c r="M76" i="72"/>
  <c r="L76" i="72"/>
  <c r="K76" i="72"/>
  <c r="O75" i="72"/>
  <c r="N75" i="72"/>
  <c r="M75" i="72"/>
  <c r="L75" i="72"/>
  <c r="K75" i="72"/>
  <c r="O74" i="72"/>
  <c r="N74" i="72"/>
  <c r="M74" i="72"/>
  <c r="L74" i="72"/>
  <c r="K74" i="72"/>
  <c r="O73" i="72"/>
  <c r="N73" i="72"/>
  <c r="M73" i="72"/>
  <c r="L73" i="72"/>
  <c r="K73" i="72"/>
  <c r="O72" i="72"/>
  <c r="N72" i="72"/>
  <c r="M72" i="72"/>
  <c r="L72" i="72"/>
  <c r="K72" i="72"/>
  <c r="O71" i="72"/>
  <c r="N71" i="72"/>
  <c r="M71" i="72"/>
  <c r="L71" i="72"/>
  <c r="K71" i="72"/>
  <c r="O70" i="72"/>
  <c r="N70" i="72"/>
  <c r="M70" i="72"/>
  <c r="L70" i="72"/>
  <c r="K70" i="72"/>
  <c r="O69" i="72"/>
  <c r="N69" i="72"/>
  <c r="M69" i="72"/>
  <c r="L69" i="72"/>
  <c r="K69" i="72"/>
  <c r="O68" i="72"/>
  <c r="N68" i="72"/>
  <c r="M68" i="72"/>
  <c r="L68" i="72"/>
  <c r="K68" i="72"/>
  <c r="O67" i="72"/>
  <c r="N67" i="72"/>
  <c r="M67" i="72"/>
  <c r="L67" i="72"/>
  <c r="K67" i="72"/>
  <c r="O66" i="72"/>
  <c r="N66" i="72"/>
  <c r="M66" i="72"/>
  <c r="L66" i="72"/>
  <c r="K66" i="72"/>
  <c r="O65" i="72"/>
  <c r="N65" i="72"/>
  <c r="M65" i="72"/>
  <c r="L65" i="72"/>
  <c r="K65" i="72"/>
  <c r="O64" i="72"/>
  <c r="N64" i="72"/>
  <c r="M64" i="72"/>
  <c r="L64" i="72"/>
  <c r="K64" i="72"/>
  <c r="O63" i="72"/>
  <c r="N63" i="72"/>
  <c r="M63" i="72"/>
  <c r="L63" i="72"/>
  <c r="K63" i="72"/>
  <c r="O62" i="72"/>
  <c r="N62" i="72"/>
  <c r="M62" i="72"/>
  <c r="L62" i="72"/>
  <c r="K62" i="72"/>
  <c r="O61" i="72"/>
  <c r="N61" i="72"/>
  <c r="M61" i="72"/>
  <c r="L61" i="72"/>
  <c r="K61" i="72"/>
  <c r="O60" i="72"/>
  <c r="N60" i="72"/>
  <c r="M60" i="72"/>
  <c r="L60" i="72"/>
  <c r="K60" i="72"/>
  <c r="O59" i="72"/>
  <c r="N59" i="72"/>
  <c r="M59" i="72"/>
  <c r="L59" i="72"/>
  <c r="K59" i="72"/>
  <c r="O58" i="72"/>
  <c r="N58" i="72"/>
  <c r="M58" i="72"/>
  <c r="L58" i="72"/>
  <c r="K58" i="72"/>
  <c r="O57" i="72"/>
  <c r="N57" i="72"/>
  <c r="M57" i="72"/>
  <c r="L57" i="72"/>
  <c r="K57" i="72"/>
  <c r="O56" i="72"/>
  <c r="N56" i="72"/>
  <c r="M56" i="72"/>
  <c r="L56" i="72"/>
  <c r="K56" i="72"/>
  <c r="O55" i="72"/>
  <c r="N55" i="72"/>
  <c r="M55" i="72"/>
  <c r="L55" i="72"/>
  <c r="K55" i="72"/>
  <c r="O54" i="72"/>
  <c r="N54" i="72"/>
  <c r="M54" i="72"/>
  <c r="L54" i="72"/>
  <c r="K54" i="72"/>
  <c r="O53" i="72"/>
  <c r="N53" i="72"/>
  <c r="M53" i="72"/>
  <c r="L53" i="72"/>
  <c r="K53" i="72"/>
  <c r="O52" i="72"/>
  <c r="N52" i="72"/>
  <c r="M52" i="72"/>
  <c r="L52" i="72"/>
  <c r="K52" i="72"/>
  <c r="O51" i="72"/>
  <c r="N51" i="72"/>
  <c r="M51" i="72"/>
  <c r="L51" i="72"/>
  <c r="K51" i="72"/>
  <c r="O50" i="72"/>
  <c r="N50" i="72"/>
  <c r="M50" i="72"/>
  <c r="L50" i="72"/>
  <c r="K50" i="72"/>
  <c r="O49" i="72"/>
  <c r="N49" i="72"/>
  <c r="M49" i="72"/>
  <c r="L49" i="72"/>
  <c r="K49" i="72"/>
  <c r="O48" i="72"/>
  <c r="N48" i="72"/>
  <c r="M48" i="72"/>
  <c r="L48" i="72"/>
  <c r="K48" i="72"/>
  <c r="O47" i="72"/>
  <c r="N47" i="72"/>
  <c r="M47" i="72"/>
  <c r="L47" i="72"/>
  <c r="K47" i="72"/>
  <c r="O46" i="72"/>
  <c r="N46" i="72"/>
  <c r="M46" i="72"/>
  <c r="L46" i="72"/>
  <c r="K46" i="72"/>
  <c r="O45" i="72"/>
  <c r="N45" i="72"/>
  <c r="M45" i="72"/>
  <c r="L45" i="72"/>
  <c r="K45" i="72"/>
  <c r="O44" i="72"/>
  <c r="N44" i="72"/>
  <c r="M44" i="72"/>
  <c r="L44" i="72"/>
  <c r="K44" i="72"/>
  <c r="O43" i="72"/>
  <c r="N43" i="72"/>
  <c r="M43" i="72"/>
  <c r="L43" i="72"/>
  <c r="K43" i="72"/>
  <c r="O42" i="72"/>
  <c r="N42" i="72"/>
  <c r="M42" i="72"/>
  <c r="L42" i="72"/>
  <c r="K42" i="72"/>
  <c r="O41" i="72"/>
  <c r="N41" i="72"/>
  <c r="M41" i="72"/>
  <c r="L41" i="72"/>
  <c r="K41" i="72"/>
  <c r="O40" i="72"/>
  <c r="N40" i="72"/>
  <c r="M40" i="72"/>
  <c r="L40" i="72"/>
  <c r="K40" i="72"/>
  <c r="O39" i="72"/>
  <c r="N39" i="72"/>
  <c r="M39" i="72"/>
  <c r="L39" i="72"/>
  <c r="K39" i="72"/>
  <c r="O38" i="72"/>
  <c r="N38" i="72"/>
  <c r="M38" i="72"/>
  <c r="L38" i="72"/>
  <c r="K38" i="72"/>
  <c r="O37" i="72"/>
  <c r="N37" i="72"/>
  <c r="M37" i="72"/>
  <c r="L37" i="72"/>
  <c r="K37" i="72"/>
  <c r="O36" i="72"/>
  <c r="N36" i="72"/>
  <c r="M36" i="72"/>
  <c r="L36" i="72"/>
  <c r="K36" i="72"/>
  <c r="O35" i="72"/>
  <c r="N35" i="72"/>
  <c r="M35" i="72"/>
  <c r="L35" i="72"/>
  <c r="K35" i="72"/>
  <c r="O34" i="72"/>
  <c r="N34" i="72"/>
  <c r="M34" i="72"/>
  <c r="L34" i="72"/>
  <c r="K34" i="72"/>
  <c r="O33" i="72"/>
  <c r="N33" i="72"/>
  <c r="M33" i="72"/>
  <c r="L33" i="72"/>
  <c r="K33" i="72"/>
  <c r="O32" i="72"/>
  <c r="N32" i="72"/>
  <c r="M32" i="72"/>
  <c r="L32" i="72"/>
  <c r="K32" i="72"/>
  <c r="O31" i="72"/>
  <c r="N31" i="72"/>
  <c r="M31" i="72"/>
  <c r="L31" i="72"/>
  <c r="K31" i="72"/>
  <c r="O30" i="72"/>
  <c r="N30" i="72"/>
  <c r="M30" i="72"/>
  <c r="L30" i="72"/>
  <c r="K30" i="72"/>
  <c r="O29" i="72"/>
  <c r="N29" i="72"/>
  <c r="M29" i="72"/>
  <c r="L29" i="72"/>
  <c r="K29" i="72"/>
  <c r="O28" i="72"/>
  <c r="N28" i="72"/>
  <c r="M28" i="72"/>
  <c r="L28" i="72"/>
  <c r="K28" i="72"/>
  <c r="O27" i="72"/>
  <c r="N27" i="72"/>
  <c r="M27" i="72"/>
  <c r="L27" i="72"/>
  <c r="K27" i="72"/>
  <c r="O26" i="72"/>
  <c r="N26" i="72"/>
  <c r="M26" i="72"/>
  <c r="L26" i="72"/>
  <c r="K26" i="72"/>
  <c r="O25" i="72"/>
  <c r="N25" i="72"/>
  <c r="M25" i="72"/>
  <c r="L25" i="72"/>
  <c r="K25" i="72"/>
  <c r="O24" i="72"/>
  <c r="N24" i="72"/>
  <c r="M24" i="72"/>
  <c r="L24" i="72"/>
  <c r="K24" i="72"/>
  <c r="O23" i="72"/>
  <c r="N23" i="72"/>
  <c r="M23" i="72"/>
  <c r="L23" i="72"/>
  <c r="K23" i="72"/>
  <c r="O22" i="72"/>
  <c r="N22" i="72"/>
  <c r="M22" i="72"/>
  <c r="L22" i="72"/>
  <c r="K22" i="72"/>
  <c r="O21" i="72"/>
  <c r="N21" i="72"/>
  <c r="M21" i="72"/>
  <c r="L21" i="72"/>
  <c r="K21" i="72"/>
  <c r="O20" i="72"/>
  <c r="N20" i="72"/>
  <c r="M20" i="72"/>
  <c r="L20" i="72"/>
  <c r="K20" i="72"/>
  <c r="O19" i="72"/>
  <c r="N19" i="72"/>
  <c r="M19" i="72"/>
  <c r="L19" i="72"/>
  <c r="K19" i="72"/>
  <c r="O18" i="72"/>
  <c r="N18" i="72"/>
  <c r="M18" i="72"/>
  <c r="L18" i="72"/>
  <c r="K18" i="72"/>
  <c r="O17" i="72"/>
  <c r="N17" i="72"/>
  <c r="M17" i="72"/>
  <c r="L17" i="72"/>
  <c r="K17" i="72"/>
  <c r="O16" i="72"/>
  <c r="N16" i="72"/>
  <c r="M16" i="72"/>
  <c r="L16" i="72"/>
  <c r="K16" i="72"/>
  <c r="O15" i="72"/>
  <c r="N15" i="72"/>
  <c r="M15" i="72"/>
  <c r="L15" i="72"/>
  <c r="K15" i="72"/>
  <c r="O14" i="72"/>
  <c r="N14" i="72"/>
  <c r="M14" i="72"/>
  <c r="L14" i="72"/>
  <c r="K14" i="72"/>
  <c r="O13" i="72"/>
  <c r="N13" i="72"/>
  <c r="M13" i="72"/>
  <c r="L13" i="72"/>
  <c r="K13" i="72"/>
  <c r="O12" i="72"/>
  <c r="N12" i="72"/>
  <c r="M12" i="72"/>
  <c r="L12" i="72"/>
  <c r="K12" i="72"/>
  <c r="O11" i="72"/>
  <c r="N11" i="72"/>
  <c r="M11" i="72"/>
  <c r="L11" i="72"/>
  <c r="K11" i="72"/>
  <c r="O10" i="72"/>
  <c r="N10" i="72"/>
  <c r="M10" i="72"/>
  <c r="L10" i="72"/>
  <c r="K10" i="72"/>
  <c r="O9" i="72"/>
  <c r="N9" i="72"/>
  <c r="M9" i="72"/>
  <c r="L9" i="72"/>
  <c r="K9" i="72"/>
  <c r="O8" i="72"/>
  <c r="N8" i="72"/>
  <c r="M8" i="72"/>
  <c r="L8" i="72"/>
  <c r="K8" i="72"/>
  <c r="O7" i="72"/>
  <c r="N7" i="72"/>
  <c r="M7" i="72"/>
  <c r="L7" i="72"/>
  <c r="K7" i="72"/>
  <c r="O6" i="72"/>
  <c r="N6" i="72"/>
  <c r="M6" i="72"/>
  <c r="L6" i="72"/>
  <c r="K6" i="72"/>
  <c r="O5" i="72"/>
  <c r="N5" i="72"/>
  <c r="M5" i="72"/>
  <c r="L5" i="72"/>
  <c r="K5" i="72"/>
  <c r="O4" i="72"/>
  <c r="N4" i="72"/>
  <c r="M4" i="72"/>
  <c r="L4" i="72"/>
  <c r="K4" i="72"/>
  <c r="O99" i="71"/>
  <c r="N99" i="71"/>
  <c r="M99" i="71"/>
  <c r="L99" i="71"/>
  <c r="K99" i="71"/>
  <c r="O98" i="71"/>
  <c r="N98" i="71"/>
  <c r="M98" i="71"/>
  <c r="L98" i="71"/>
  <c r="K98" i="71"/>
  <c r="O97" i="71"/>
  <c r="N97" i="71"/>
  <c r="M97" i="71"/>
  <c r="L97" i="71"/>
  <c r="K97" i="71"/>
  <c r="O96" i="71"/>
  <c r="N96" i="71"/>
  <c r="M96" i="71"/>
  <c r="L96" i="71"/>
  <c r="K96" i="71"/>
  <c r="O95" i="71"/>
  <c r="N95" i="71"/>
  <c r="M95" i="71"/>
  <c r="L95" i="71"/>
  <c r="K95" i="71"/>
  <c r="O94" i="71"/>
  <c r="N94" i="71"/>
  <c r="M94" i="71"/>
  <c r="L94" i="71"/>
  <c r="K94" i="71"/>
  <c r="O93" i="71"/>
  <c r="N93" i="71"/>
  <c r="M93" i="71"/>
  <c r="L93" i="71"/>
  <c r="K93" i="71"/>
  <c r="O92" i="71"/>
  <c r="N92" i="71"/>
  <c r="M92" i="71"/>
  <c r="L92" i="71"/>
  <c r="K92" i="71"/>
  <c r="O91" i="71"/>
  <c r="N91" i="71"/>
  <c r="M91" i="71"/>
  <c r="L91" i="71"/>
  <c r="K91" i="71"/>
  <c r="O90" i="71"/>
  <c r="N90" i="71"/>
  <c r="M90" i="71"/>
  <c r="L90" i="71"/>
  <c r="K90" i="71"/>
  <c r="O89" i="71"/>
  <c r="N89" i="71"/>
  <c r="M89" i="71"/>
  <c r="L89" i="71"/>
  <c r="K89" i="71"/>
  <c r="O88" i="71"/>
  <c r="N88" i="71"/>
  <c r="M88" i="71"/>
  <c r="L88" i="71"/>
  <c r="K88" i="71"/>
  <c r="O87" i="71"/>
  <c r="N87" i="71"/>
  <c r="M87" i="71"/>
  <c r="L87" i="71"/>
  <c r="K87" i="71"/>
  <c r="O86" i="71"/>
  <c r="N86" i="71"/>
  <c r="M86" i="71"/>
  <c r="L86" i="71"/>
  <c r="K86" i="71"/>
  <c r="O85" i="71"/>
  <c r="N85" i="71"/>
  <c r="M85" i="71"/>
  <c r="L85" i="71"/>
  <c r="K85" i="71"/>
  <c r="O84" i="71"/>
  <c r="N84" i="71"/>
  <c r="M84" i="71"/>
  <c r="L84" i="71"/>
  <c r="K84" i="71"/>
  <c r="O83" i="71"/>
  <c r="N83" i="71"/>
  <c r="M83" i="71"/>
  <c r="L83" i="71"/>
  <c r="K83" i="71"/>
  <c r="O82" i="71"/>
  <c r="N82" i="71"/>
  <c r="M82" i="71"/>
  <c r="L82" i="71"/>
  <c r="K82" i="71"/>
  <c r="O81" i="71"/>
  <c r="N81" i="71"/>
  <c r="M81" i="71"/>
  <c r="L81" i="71"/>
  <c r="K81" i="71"/>
  <c r="O80" i="71"/>
  <c r="N80" i="71"/>
  <c r="M80" i="71"/>
  <c r="L80" i="71"/>
  <c r="K80" i="71"/>
  <c r="O79" i="71"/>
  <c r="N79" i="71"/>
  <c r="M79" i="71"/>
  <c r="L79" i="71"/>
  <c r="K79" i="71"/>
  <c r="O78" i="71"/>
  <c r="N78" i="71"/>
  <c r="M78" i="71"/>
  <c r="L78" i="71"/>
  <c r="K78" i="71"/>
  <c r="O77" i="71"/>
  <c r="N77" i="71"/>
  <c r="M77" i="71"/>
  <c r="L77" i="71"/>
  <c r="K77" i="71"/>
  <c r="O76" i="71"/>
  <c r="N76" i="71"/>
  <c r="M76" i="71"/>
  <c r="L76" i="71"/>
  <c r="K76" i="71"/>
  <c r="O75" i="71"/>
  <c r="N75" i="71"/>
  <c r="M75" i="71"/>
  <c r="L75" i="71"/>
  <c r="K75" i="71"/>
  <c r="O74" i="71"/>
  <c r="N74" i="71"/>
  <c r="M74" i="71"/>
  <c r="L74" i="71"/>
  <c r="K74" i="71"/>
  <c r="O73" i="71"/>
  <c r="N73" i="71"/>
  <c r="M73" i="71"/>
  <c r="L73" i="71"/>
  <c r="K73" i="71"/>
  <c r="O72" i="71"/>
  <c r="N72" i="71"/>
  <c r="M72" i="71"/>
  <c r="L72" i="71"/>
  <c r="K72" i="71"/>
  <c r="O71" i="71"/>
  <c r="N71" i="71"/>
  <c r="M71" i="71"/>
  <c r="L71" i="71"/>
  <c r="K71" i="71"/>
  <c r="O70" i="71"/>
  <c r="N70" i="71"/>
  <c r="M70" i="71"/>
  <c r="L70" i="71"/>
  <c r="K70" i="71"/>
  <c r="O69" i="71"/>
  <c r="N69" i="71"/>
  <c r="M69" i="71"/>
  <c r="L69" i="71"/>
  <c r="K69" i="71"/>
  <c r="O68" i="71"/>
  <c r="N68" i="71"/>
  <c r="M68" i="71"/>
  <c r="L68" i="71"/>
  <c r="K68" i="71"/>
  <c r="O67" i="71"/>
  <c r="N67" i="71"/>
  <c r="M67" i="71"/>
  <c r="L67" i="71"/>
  <c r="K67" i="71"/>
  <c r="O66" i="71"/>
  <c r="N66" i="71"/>
  <c r="M66" i="71"/>
  <c r="L66" i="71"/>
  <c r="K66" i="71"/>
  <c r="O65" i="71"/>
  <c r="N65" i="71"/>
  <c r="M65" i="71"/>
  <c r="L65" i="71"/>
  <c r="K65" i="71"/>
  <c r="O64" i="71"/>
  <c r="N64" i="71"/>
  <c r="M64" i="71"/>
  <c r="L64" i="71"/>
  <c r="K64" i="71"/>
  <c r="O63" i="71"/>
  <c r="N63" i="71"/>
  <c r="M63" i="71"/>
  <c r="L63" i="71"/>
  <c r="K63" i="71"/>
  <c r="O62" i="71"/>
  <c r="N62" i="71"/>
  <c r="M62" i="71"/>
  <c r="L62" i="71"/>
  <c r="K62" i="71"/>
  <c r="O61" i="71"/>
  <c r="N61" i="71"/>
  <c r="M61" i="71"/>
  <c r="L61" i="71"/>
  <c r="K61" i="71"/>
  <c r="O60" i="71"/>
  <c r="N60" i="71"/>
  <c r="M60" i="71"/>
  <c r="L60" i="71"/>
  <c r="K60" i="71"/>
  <c r="O59" i="71"/>
  <c r="N59" i="71"/>
  <c r="M59" i="71"/>
  <c r="L59" i="71"/>
  <c r="K59" i="71"/>
  <c r="O58" i="71"/>
  <c r="N58" i="71"/>
  <c r="M58" i="71"/>
  <c r="L58" i="71"/>
  <c r="K58" i="71"/>
  <c r="O57" i="71"/>
  <c r="N57" i="71"/>
  <c r="M57" i="71"/>
  <c r="L57" i="71"/>
  <c r="K57" i="71"/>
  <c r="O56" i="71"/>
  <c r="N56" i="71"/>
  <c r="M56" i="71"/>
  <c r="L56" i="71"/>
  <c r="K56" i="71"/>
  <c r="O55" i="71"/>
  <c r="N55" i="71"/>
  <c r="M55" i="71"/>
  <c r="L55" i="71"/>
  <c r="K55" i="71"/>
  <c r="O54" i="71"/>
  <c r="N54" i="71"/>
  <c r="M54" i="71"/>
  <c r="L54" i="71"/>
  <c r="K54" i="71"/>
  <c r="O53" i="71"/>
  <c r="N53" i="71"/>
  <c r="M53" i="71"/>
  <c r="L53" i="71"/>
  <c r="K53" i="71"/>
  <c r="O52" i="71"/>
  <c r="N52" i="71"/>
  <c r="M52" i="71"/>
  <c r="L52" i="71"/>
  <c r="K52" i="71"/>
  <c r="O51" i="71"/>
  <c r="N51" i="71"/>
  <c r="M51" i="71"/>
  <c r="L51" i="71"/>
  <c r="K51" i="71"/>
  <c r="O50" i="71"/>
  <c r="N50" i="71"/>
  <c r="M50" i="71"/>
  <c r="L50" i="71"/>
  <c r="K50" i="71"/>
  <c r="O49" i="71"/>
  <c r="N49" i="71"/>
  <c r="M49" i="71"/>
  <c r="L49" i="71"/>
  <c r="K49" i="71"/>
  <c r="O48" i="71"/>
  <c r="N48" i="71"/>
  <c r="M48" i="71"/>
  <c r="L48" i="71"/>
  <c r="K48" i="71"/>
  <c r="O47" i="71"/>
  <c r="N47" i="71"/>
  <c r="M47" i="71"/>
  <c r="L47" i="71"/>
  <c r="K47" i="71"/>
  <c r="O46" i="71"/>
  <c r="N46" i="71"/>
  <c r="M46" i="71"/>
  <c r="L46" i="71"/>
  <c r="K46" i="71"/>
  <c r="O45" i="71"/>
  <c r="N45" i="71"/>
  <c r="M45" i="71"/>
  <c r="L45" i="71"/>
  <c r="K45" i="71"/>
  <c r="O44" i="71"/>
  <c r="N44" i="71"/>
  <c r="M44" i="71"/>
  <c r="L44" i="71"/>
  <c r="K44" i="71"/>
  <c r="O43" i="71"/>
  <c r="N43" i="71"/>
  <c r="M43" i="71"/>
  <c r="L43" i="71"/>
  <c r="K43" i="71"/>
  <c r="O42" i="71"/>
  <c r="N42" i="71"/>
  <c r="M42" i="71"/>
  <c r="L42" i="71"/>
  <c r="K42" i="71"/>
  <c r="O41" i="71"/>
  <c r="N41" i="71"/>
  <c r="M41" i="71"/>
  <c r="L41" i="71"/>
  <c r="K41" i="71"/>
  <c r="O40" i="71"/>
  <c r="N40" i="71"/>
  <c r="M40" i="71"/>
  <c r="L40" i="71"/>
  <c r="K40" i="71"/>
  <c r="O39" i="71"/>
  <c r="N39" i="71"/>
  <c r="M39" i="71"/>
  <c r="L39" i="71"/>
  <c r="K39" i="71"/>
  <c r="O38" i="71"/>
  <c r="N38" i="71"/>
  <c r="M38" i="71"/>
  <c r="L38" i="71"/>
  <c r="K38" i="71"/>
  <c r="O37" i="71"/>
  <c r="N37" i="71"/>
  <c r="M37" i="71"/>
  <c r="L37" i="71"/>
  <c r="K37" i="71"/>
  <c r="O36" i="71"/>
  <c r="N36" i="71"/>
  <c r="M36" i="71"/>
  <c r="L36" i="71"/>
  <c r="K36" i="71"/>
  <c r="O35" i="71"/>
  <c r="N35" i="71"/>
  <c r="M35" i="71"/>
  <c r="L35" i="71"/>
  <c r="K35" i="71"/>
  <c r="O34" i="71"/>
  <c r="N34" i="71"/>
  <c r="M34" i="71"/>
  <c r="L34" i="71"/>
  <c r="K34" i="71"/>
  <c r="O33" i="71"/>
  <c r="N33" i="71"/>
  <c r="M33" i="71"/>
  <c r="L33" i="71"/>
  <c r="K33" i="71"/>
  <c r="O32" i="71"/>
  <c r="N32" i="71"/>
  <c r="M32" i="71"/>
  <c r="L32" i="71"/>
  <c r="K32" i="71"/>
  <c r="O31" i="71"/>
  <c r="N31" i="71"/>
  <c r="M31" i="71"/>
  <c r="L31" i="71"/>
  <c r="K31" i="71"/>
  <c r="O30" i="71"/>
  <c r="N30" i="71"/>
  <c r="M30" i="71"/>
  <c r="L30" i="71"/>
  <c r="K30" i="71"/>
  <c r="O29" i="71"/>
  <c r="N29" i="71"/>
  <c r="M29" i="71"/>
  <c r="L29" i="71"/>
  <c r="K29" i="71"/>
  <c r="O28" i="71"/>
  <c r="N28" i="71"/>
  <c r="M28" i="71"/>
  <c r="L28" i="71"/>
  <c r="K28" i="71"/>
  <c r="O27" i="71"/>
  <c r="N27" i="71"/>
  <c r="M27" i="71"/>
  <c r="L27" i="71"/>
  <c r="K27" i="71"/>
  <c r="O26" i="71"/>
  <c r="N26" i="71"/>
  <c r="M26" i="71"/>
  <c r="L26" i="71"/>
  <c r="K26" i="71"/>
  <c r="O25" i="71"/>
  <c r="N25" i="71"/>
  <c r="M25" i="71"/>
  <c r="L25" i="71"/>
  <c r="K25" i="71"/>
  <c r="O24" i="71"/>
  <c r="N24" i="71"/>
  <c r="M24" i="71"/>
  <c r="L24" i="71"/>
  <c r="K24" i="71"/>
  <c r="O23" i="71"/>
  <c r="N23" i="71"/>
  <c r="M23" i="71"/>
  <c r="L23" i="71"/>
  <c r="K23" i="71"/>
  <c r="O22" i="71"/>
  <c r="N22" i="71"/>
  <c r="M22" i="71"/>
  <c r="L22" i="71"/>
  <c r="K22" i="71"/>
  <c r="O21" i="71"/>
  <c r="N21" i="71"/>
  <c r="M21" i="71"/>
  <c r="L21" i="71"/>
  <c r="K21" i="71"/>
  <c r="O20" i="71"/>
  <c r="N20" i="71"/>
  <c r="M20" i="71"/>
  <c r="L20" i="71"/>
  <c r="K20" i="71"/>
  <c r="O19" i="71"/>
  <c r="N19" i="71"/>
  <c r="M19" i="71"/>
  <c r="L19" i="71"/>
  <c r="K19" i="71"/>
  <c r="O18" i="71"/>
  <c r="N18" i="71"/>
  <c r="M18" i="71"/>
  <c r="L18" i="71"/>
  <c r="K18" i="71"/>
  <c r="O17" i="71"/>
  <c r="N17" i="71"/>
  <c r="M17" i="71"/>
  <c r="L17" i="71"/>
  <c r="K17" i="71"/>
  <c r="O16" i="71"/>
  <c r="N16" i="71"/>
  <c r="M16" i="71"/>
  <c r="L16" i="71"/>
  <c r="K16" i="71"/>
  <c r="O15" i="71"/>
  <c r="N15" i="71"/>
  <c r="M15" i="71"/>
  <c r="L15" i="71"/>
  <c r="K15" i="71"/>
  <c r="O14" i="71"/>
  <c r="N14" i="71"/>
  <c r="M14" i="71"/>
  <c r="L14" i="71"/>
  <c r="K14" i="71"/>
  <c r="O13" i="71"/>
  <c r="N13" i="71"/>
  <c r="M13" i="71"/>
  <c r="L13" i="71"/>
  <c r="K13" i="71"/>
  <c r="O12" i="71"/>
  <c r="N12" i="71"/>
  <c r="M12" i="71"/>
  <c r="L12" i="71"/>
  <c r="K12" i="71"/>
  <c r="O11" i="71"/>
  <c r="N11" i="71"/>
  <c r="M11" i="71"/>
  <c r="L11" i="71"/>
  <c r="K11" i="71"/>
  <c r="O10" i="71"/>
  <c r="N10" i="71"/>
  <c r="M10" i="71"/>
  <c r="L10" i="71"/>
  <c r="K10" i="71"/>
  <c r="O9" i="71"/>
  <c r="N9" i="71"/>
  <c r="M9" i="71"/>
  <c r="L9" i="71"/>
  <c r="K9" i="71"/>
  <c r="O8" i="71"/>
  <c r="N8" i="71"/>
  <c r="M8" i="71"/>
  <c r="L8" i="71"/>
  <c r="K8" i="71"/>
  <c r="O7" i="71"/>
  <c r="N7" i="71"/>
  <c r="M7" i="71"/>
  <c r="L7" i="71"/>
  <c r="K7" i="71"/>
  <c r="O6" i="71"/>
  <c r="N6" i="71"/>
  <c r="M6" i="71"/>
  <c r="L6" i="71"/>
  <c r="K6" i="71"/>
  <c r="O5" i="71"/>
  <c r="N5" i="71"/>
  <c r="M5" i="71"/>
  <c r="L5" i="71"/>
  <c r="K5" i="71"/>
  <c r="O4" i="71"/>
  <c r="N4" i="71"/>
  <c r="M4" i="71"/>
  <c r="L4" i="71"/>
  <c r="K4" i="71"/>
  <c r="O99" i="70"/>
  <c r="N99" i="70"/>
  <c r="M99" i="70"/>
  <c r="L99" i="70"/>
  <c r="K99" i="70"/>
  <c r="O98" i="70"/>
  <c r="N98" i="70"/>
  <c r="M98" i="70"/>
  <c r="L98" i="70"/>
  <c r="K98" i="70"/>
  <c r="O97" i="70"/>
  <c r="N97" i="70"/>
  <c r="M97" i="70"/>
  <c r="L97" i="70"/>
  <c r="K97" i="70"/>
  <c r="O96" i="70"/>
  <c r="N96" i="70"/>
  <c r="M96" i="70"/>
  <c r="L96" i="70"/>
  <c r="K96" i="70"/>
  <c r="O95" i="70"/>
  <c r="N95" i="70"/>
  <c r="M95" i="70"/>
  <c r="L95" i="70"/>
  <c r="K95" i="70"/>
  <c r="O94" i="70"/>
  <c r="N94" i="70"/>
  <c r="M94" i="70"/>
  <c r="L94" i="70"/>
  <c r="K94" i="70"/>
  <c r="O93" i="70"/>
  <c r="N93" i="70"/>
  <c r="M93" i="70"/>
  <c r="L93" i="70"/>
  <c r="K93" i="70"/>
  <c r="O92" i="70"/>
  <c r="N92" i="70"/>
  <c r="M92" i="70"/>
  <c r="L92" i="70"/>
  <c r="K92" i="70"/>
  <c r="O91" i="70"/>
  <c r="N91" i="70"/>
  <c r="M91" i="70"/>
  <c r="L91" i="70"/>
  <c r="K91" i="70"/>
  <c r="O90" i="70"/>
  <c r="N90" i="70"/>
  <c r="M90" i="70"/>
  <c r="L90" i="70"/>
  <c r="K90" i="70"/>
  <c r="O89" i="70"/>
  <c r="N89" i="70"/>
  <c r="M89" i="70"/>
  <c r="L89" i="70"/>
  <c r="K89" i="70"/>
  <c r="O88" i="70"/>
  <c r="N88" i="70"/>
  <c r="M88" i="70"/>
  <c r="L88" i="70"/>
  <c r="K88" i="70"/>
  <c r="O87" i="70"/>
  <c r="N87" i="70"/>
  <c r="M87" i="70"/>
  <c r="L87" i="70"/>
  <c r="K87" i="70"/>
  <c r="O86" i="70"/>
  <c r="N86" i="70"/>
  <c r="M86" i="70"/>
  <c r="L86" i="70"/>
  <c r="K86" i="70"/>
  <c r="O85" i="70"/>
  <c r="N85" i="70"/>
  <c r="M85" i="70"/>
  <c r="L85" i="70"/>
  <c r="K85" i="70"/>
  <c r="O84" i="70"/>
  <c r="N84" i="70"/>
  <c r="M84" i="70"/>
  <c r="L84" i="70"/>
  <c r="K84" i="70"/>
  <c r="O83" i="70"/>
  <c r="N83" i="70"/>
  <c r="M83" i="70"/>
  <c r="L83" i="70"/>
  <c r="K83" i="70"/>
  <c r="O82" i="70"/>
  <c r="N82" i="70"/>
  <c r="M82" i="70"/>
  <c r="L82" i="70"/>
  <c r="K82" i="70"/>
  <c r="O81" i="70"/>
  <c r="N81" i="70"/>
  <c r="M81" i="70"/>
  <c r="L81" i="70"/>
  <c r="K81" i="70"/>
  <c r="O80" i="70"/>
  <c r="N80" i="70"/>
  <c r="M80" i="70"/>
  <c r="L80" i="70"/>
  <c r="K80" i="70"/>
  <c r="O79" i="70"/>
  <c r="N79" i="70"/>
  <c r="M79" i="70"/>
  <c r="L79" i="70"/>
  <c r="K79" i="70"/>
  <c r="O78" i="70"/>
  <c r="N78" i="70"/>
  <c r="M78" i="70"/>
  <c r="L78" i="70"/>
  <c r="K78" i="70"/>
  <c r="O77" i="70"/>
  <c r="N77" i="70"/>
  <c r="M77" i="70"/>
  <c r="L77" i="70"/>
  <c r="K77" i="70"/>
  <c r="O76" i="70"/>
  <c r="N76" i="70"/>
  <c r="M76" i="70"/>
  <c r="L76" i="70"/>
  <c r="K76" i="70"/>
  <c r="O75" i="70"/>
  <c r="N75" i="70"/>
  <c r="M75" i="70"/>
  <c r="L75" i="70"/>
  <c r="K75" i="70"/>
  <c r="O74" i="70"/>
  <c r="N74" i="70"/>
  <c r="M74" i="70"/>
  <c r="L74" i="70"/>
  <c r="K74" i="70"/>
  <c r="O73" i="70"/>
  <c r="N73" i="70"/>
  <c r="M73" i="70"/>
  <c r="L73" i="70"/>
  <c r="K73" i="70"/>
  <c r="O72" i="70"/>
  <c r="N72" i="70"/>
  <c r="M72" i="70"/>
  <c r="L72" i="70"/>
  <c r="K72" i="70"/>
  <c r="O71" i="70"/>
  <c r="N71" i="70"/>
  <c r="M71" i="70"/>
  <c r="L71" i="70"/>
  <c r="K71" i="70"/>
  <c r="O70" i="70"/>
  <c r="N70" i="70"/>
  <c r="M70" i="70"/>
  <c r="L70" i="70"/>
  <c r="K70" i="70"/>
  <c r="O69" i="70"/>
  <c r="N69" i="70"/>
  <c r="M69" i="70"/>
  <c r="L69" i="70"/>
  <c r="K69" i="70"/>
  <c r="O68" i="70"/>
  <c r="N68" i="70"/>
  <c r="M68" i="70"/>
  <c r="L68" i="70"/>
  <c r="K68" i="70"/>
  <c r="O67" i="70"/>
  <c r="N67" i="70"/>
  <c r="M67" i="70"/>
  <c r="L67" i="70"/>
  <c r="K67" i="70"/>
  <c r="O66" i="70"/>
  <c r="N66" i="70"/>
  <c r="M66" i="70"/>
  <c r="L66" i="70"/>
  <c r="K66" i="70"/>
  <c r="O65" i="70"/>
  <c r="N65" i="70"/>
  <c r="M65" i="70"/>
  <c r="L65" i="70"/>
  <c r="K65" i="70"/>
  <c r="O64" i="70"/>
  <c r="N64" i="70"/>
  <c r="M64" i="70"/>
  <c r="L64" i="70"/>
  <c r="K64" i="70"/>
  <c r="O63" i="70"/>
  <c r="N63" i="70"/>
  <c r="M63" i="70"/>
  <c r="L63" i="70"/>
  <c r="K63" i="70"/>
  <c r="O62" i="70"/>
  <c r="N62" i="70"/>
  <c r="M62" i="70"/>
  <c r="L62" i="70"/>
  <c r="K62" i="70"/>
  <c r="O61" i="70"/>
  <c r="N61" i="70"/>
  <c r="M61" i="70"/>
  <c r="L61" i="70"/>
  <c r="K61" i="70"/>
  <c r="O60" i="70"/>
  <c r="N60" i="70"/>
  <c r="M60" i="70"/>
  <c r="L60" i="70"/>
  <c r="K60" i="70"/>
  <c r="O59" i="70"/>
  <c r="N59" i="70"/>
  <c r="M59" i="70"/>
  <c r="L59" i="70"/>
  <c r="K59" i="70"/>
  <c r="O58" i="70"/>
  <c r="N58" i="70"/>
  <c r="M58" i="70"/>
  <c r="L58" i="70"/>
  <c r="K58" i="70"/>
  <c r="O57" i="70"/>
  <c r="N57" i="70"/>
  <c r="M57" i="70"/>
  <c r="L57" i="70"/>
  <c r="K57" i="70"/>
  <c r="O56" i="70"/>
  <c r="N56" i="70"/>
  <c r="M56" i="70"/>
  <c r="L56" i="70"/>
  <c r="K56" i="70"/>
  <c r="O55" i="70"/>
  <c r="N55" i="70"/>
  <c r="M55" i="70"/>
  <c r="L55" i="70"/>
  <c r="K55" i="70"/>
  <c r="O54" i="70"/>
  <c r="N54" i="70"/>
  <c r="M54" i="70"/>
  <c r="L54" i="70"/>
  <c r="K54" i="70"/>
  <c r="O53" i="70"/>
  <c r="N53" i="70"/>
  <c r="M53" i="70"/>
  <c r="L53" i="70"/>
  <c r="K53" i="70"/>
  <c r="O52" i="70"/>
  <c r="N52" i="70"/>
  <c r="M52" i="70"/>
  <c r="L52" i="70"/>
  <c r="K52" i="70"/>
  <c r="O51" i="70"/>
  <c r="N51" i="70"/>
  <c r="M51" i="70"/>
  <c r="L51" i="70"/>
  <c r="K51" i="70"/>
  <c r="O50" i="70"/>
  <c r="N50" i="70"/>
  <c r="M50" i="70"/>
  <c r="L50" i="70"/>
  <c r="K50" i="70"/>
  <c r="O49" i="70"/>
  <c r="N49" i="70"/>
  <c r="M49" i="70"/>
  <c r="L49" i="70"/>
  <c r="K49" i="70"/>
  <c r="O48" i="70"/>
  <c r="N48" i="70"/>
  <c r="M48" i="70"/>
  <c r="L48" i="70"/>
  <c r="K48" i="70"/>
  <c r="O47" i="70"/>
  <c r="N47" i="70"/>
  <c r="M47" i="70"/>
  <c r="L47" i="70"/>
  <c r="K47" i="70"/>
  <c r="O46" i="70"/>
  <c r="N46" i="70"/>
  <c r="M46" i="70"/>
  <c r="L46" i="70"/>
  <c r="K46" i="70"/>
  <c r="O45" i="70"/>
  <c r="N45" i="70"/>
  <c r="M45" i="70"/>
  <c r="L45" i="70"/>
  <c r="K45" i="70"/>
  <c r="O44" i="70"/>
  <c r="N44" i="70"/>
  <c r="M44" i="70"/>
  <c r="L44" i="70"/>
  <c r="K44" i="70"/>
  <c r="O43" i="70"/>
  <c r="N43" i="70"/>
  <c r="M43" i="70"/>
  <c r="L43" i="70"/>
  <c r="K43" i="70"/>
  <c r="O42" i="70"/>
  <c r="N42" i="70"/>
  <c r="M42" i="70"/>
  <c r="L42" i="70"/>
  <c r="K42" i="70"/>
  <c r="O41" i="70"/>
  <c r="N41" i="70"/>
  <c r="M41" i="70"/>
  <c r="L41" i="70"/>
  <c r="K41" i="70"/>
  <c r="O40" i="70"/>
  <c r="N40" i="70"/>
  <c r="M40" i="70"/>
  <c r="L40" i="70"/>
  <c r="K40" i="70"/>
  <c r="O39" i="70"/>
  <c r="N39" i="70"/>
  <c r="M39" i="70"/>
  <c r="L39" i="70"/>
  <c r="K39" i="70"/>
  <c r="O38" i="70"/>
  <c r="N38" i="70"/>
  <c r="M38" i="70"/>
  <c r="L38" i="70"/>
  <c r="K38" i="70"/>
  <c r="O37" i="70"/>
  <c r="N37" i="70"/>
  <c r="M37" i="70"/>
  <c r="L37" i="70"/>
  <c r="K37" i="70"/>
  <c r="O36" i="70"/>
  <c r="N36" i="70"/>
  <c r="M36" i="70"/>
  <c r="L36" i="70"/>
  <c r="K36" i="70"/>
  <c r="O35" i="70"/>
  <c r="N35" i="70"/>
  <c r="M35" i="70"/>
  <c r="L35" i="70"/>
  <c r="K35" i="70"/>
  <c r="O34" i="70"/>
  <c r="N34" i="70"/>
  <c r="M34" i="70"/>
  <c r="L34" i="70"/>
  <c r="K34" i="70"/>
  <c r="O33" i="70"/>
  <c r="N33" i="70"/>
  <c r="M33" i="70"/>
  <c r="L33" i="70"/>
  <c r="K33" i="70"/>
  <c r="O32" i="70"/>
  <c r="N32" i="70"/>
  <c r="M32" i="70"/>
  <c r="L32" i="70"/>
  <c r="K32" i="70"/>
  <c r="O31" i="70"/>
  <c r="N31" i="70"/>
  <c r="M31" i="70"/>
  <c r="L31" i="70"/>
  <c r="K31" i="70"/>
  <c r="O30" i="70"/>
  <c r="N30" i="70"/>
  <c r="M30" i="70"/>
  <c r="L30" i="70"/>
  <c r="K30" i="70"/>
  <c r="O29" i="70"/>
  <c r="N29" i="70"/>
  <c r="M29" i="70"/>
  <c r="L29" i="70"/>
  <c r="K29" i="70"/>
  <c r="O28" i="70"/>
  <c r="N28" i="70"/>
  <c r="M28" i="70"/>
  <c r="L28" i="70"/>
  <c r="K28" i="70"/>
  <c r="O27" i="70"/>
  <c r="N27" i="70"/>
  <c r="M27" i="70"/>
  <c r="L27" i="70"/>
  <c r="K27" i="70"/>
  <c r="O26" i="70"/>
  <c r="N26" i="70"/>
  <c r="M26" i="70"/>
  <c r="L26" i="70"/>
  <c r="K26" i="70"/>
  <c r="O25" i="70"/>
  <c r="N25" i="70"/>
  <c r="M25" i="70"/>
  <c r="L25" i="70"/>
  <c r="K25" i="70"/>
  <c r="O24" i="70"/>
  <c r="N24" i="70"/>
  <c r="M24" i="70"/>
  <c r="L24" i="70"/>
  <c r="K24" i="70"/>
  <c r="O23" i="70"/>
  <c r="N23" i="70"/>
  <c r="M23" i="70"/>
  <c r="L23" i="70"/>
  <c r="K23" i="70"/>
  <c r="O22" i="70"/>
  <c r="N22" i="70"/>
  <c r="M22" i="70"/>
  <c r="L22" i="70"/>
  <c r="K22" i="70"/>
  <c r="O21" i="70"/>
  <c r="N21" i="70"/>
  <c r="M21" i="70"/>
  <c r="L21" i="70"/>
  <c r="K21" i="70"/>
  <c r="O20" i="70"/>
  <c r="N20" i="70"/>
  <c r="M20" i="70"/>
  <c r="L20" i="70"/>
  <c r="K20" i="70"/>
  <c r="O19" i="70"/>
  <c r="N19" i="70"/>
  <c r="M19" i="70"/>
  <c r="L19" i="70"/>
  <c r="K19" i="70"/>
  <c r="O18" i="70"/>
  <c r="N18" i="70"/>
  <c r="M18" i="70"/>
  <c r="L18" i="70"/>
  <c r="K18" i="70"/>
  <c r="O17" i="70"/>
  <c r="N17" i="70"/>
  <c r="M17" i="70"/>
  <c r="L17" i="70"/>
  <c r="K17" i="70"/>
  <c r="O16" i="70"/>
  <c r="N16" i="70"/>
  <c r="M16" i="70"/>
  <c r="L16" i="70"/>
  <c r="K16" i="70"/>
  <c r="O15" i="70"/>
  <c r="N15" i="70"/>
  <c r="M15" i="70"/>
  <c r="L15" i="70"/>
  <c r="K15" i="70"/>
  <c r="O14" i="70"/>
  <c r="N14" i="70"/>
  <c r="M14" i="70"/>
  <c r="L14" i="70"/>
  <c r="K14" i="70"/>
  <c r="O13" i="70"/>
  <c r="N13" i="70"/>
  <c r="M13" i="70"/>
  <c r="L13" i="70"/>
  <c r="K13" i="70"/>
  <c r="O12" i="70"/>
  <c r="N12" i="70"/>
  <c r="M12" i="70"/>
  <c r="L12" i="70"/>
  <c r="K12" i="70"/>
  <c r="O11" i="70"/>
  <c r="N11" i="70"/>
  <c r="M11" i="70"/>
  <c r="L11" i="70"/>
  <c r="K11" i="70"/>
  <c r="O10" i="70"/>
  <c r="N10" i="70"/>
  <c r="M10" i="70"/>
  <c r="L10" i="70"/>
  <c r="K10" i="70"/>
  <c r="O9" i="70"/>
  <c r="N9" i="70"/>
  <c r="M9" i="70"/>
  <c r="L9" i="70"/>
  <c r="K9" i="70"/>
  <c r="O8" i="70"/>
  <c r="N8" i="70"/>
  <c r="M8" i="70"/>
  <c r="L8" i="70"/>
  <c r="K8" i="70"/>
  <c r="O7" i="70"/>
  <c r="N7" i="70"/>
  <c r="M7" i="70"/>
  <c r="L7" i="70"/>
  <c r="K7" i="70"/>
  <c r="O6" i="70"/>
  <c r="N6" i="70"/>
  <c r="M6" i="70"/>
  <c r="L6" i="70"/>
  <c r="K6" i="70"/>
  <c r="O5" i="70"/>
  <c r="N5" i="70"/>
  <c r="M5" i="70"/>
  <c r="L5" i="70"/>
  <c r="K5" i="70"/>
  <c r="O4" i="70"/>
  <c r="N4" i="70"/>
  <c r="M4" i="70"/>
  <c r="L4" i="70"/>
  <c r="K4" i="70"/>
  <c r="O99" i="69"/>
  <c r="N99" i="69"/>
  <c r="M99" i="69"/>
  <c r="L99" i="69"/>
  <c r="K99" i="69"/>
  <c r="O98" i="69"/>
  <c r="N98" i="69"/>
  <c r="M98" i="69"/>
  <c r="L98" i="69"/>
  <c r="K98" i="69"/>
  <c r="O97" i="69"/>
  <c r="N97" i="69"/>
  <c r="M97" i="69"/>
  <c r="L97" i="69"/>
  <c r="K97" i="69"/>
  <c r="O96" i="69"/>
  <c r="N96" i="69"/>
  <c r="M96" i="69"/>
  <c r="L96" i="69"/>
  <c r="K96" i="69"/>
  <c r="O95" i="69"/>
  <c r="N95" i="69"/>
  <c r="M95" i="69"/>
  <c r="L95" i="69"/>
  <c r="K95" i="69"/>
  <c r="O94" i="69"/>
  <c r="N94" i="69"/>
  <c r="M94" i="69"/>
  <c r="L94" i="69"/>
  <c r="K94" i="69"/>
  <c r="O93" i="69"/>
  <c r="N93" i="69"/>
  <c r="M93" i="69"/>
  <c r="L93" i="69"/>
  <c r="K93" i="69"/>
  <c r="O92" i="69"/>
  <c r="N92" i="69"/>
  <c r="M92" i="69"/>
  <c r="L92" i="69"/>
  <c r="K92" i="69"/>
  <c r="O91" i="69"/>
  <c r="N91" i="69"/>
  <c r="M91" i="69"/>
  <c r="L91" i="69"/>
  <c r="K91" i="69"/>
  <c r="O90" i="69"/>
  <c r="N90" i="69"/>
  <c r="M90" i="69"/>
  <c r="L90" i="69"/>
  <c r="K90" i="69"/>
  <c r="O89" i="69"/>
  <c r="N89" i="69"/>
  <c r="M89" i="69"/>
  <c r="L89" i="69"/>
  <c r="K89" i="69"/>
  <c r="O88" i="69"/>
  <c r="N88" i="69"/>
  <c r="M88" i="69"/>
  <c r="L88" i="69"/>
  <c r="K88" i="69"/>
  <c r="O87" i="69"/>
  <c r="N87" i="69"/>
  <c r="M87" i="69"/>
  <c r="L87" i="69"/>
  <c r="K87" i="69"/>
  <c r="O86" i="69"/>
  <c r="N86" i="69"/>
  <c r="M86" i="69"/>
  <c r="L86" i="69"/>
  <c r="K86" i="69"/>
  <c r="O85" i="69"/>
  <c r="N85" i="69"/>
  <c r="M85" i="69"/>
  <c r="L85" i="69"/>
  <c r="K85" i="69"/>
  <c r="O84" i="69"/>
  <c r="N84" i="69"/>
  <c r="M84" i="69"/>
  <c r="L84" i="69"/>
  <c r="K84" i="69"/>
  <c r="O83" i="69"/>
  <c r="N83" i="69"/>
  <c r="M83" i="69"/>
  <c r="L83" i="69"/>
  <c r="K83" i="69"/>
  <c r="O82" i="69"/>
  <c r="N82" i="69"/>
  <c r="M82" i="69"/>
  <c r="L82" i="69"/>
  <c r="K82" i="69"/>
  <c r="O81" i="69"/>
  <c r="N81" i="69"/>
  <c r="M81" i="69"/>
  <c r="L81" i="69"/>
  <c r="K81" i="69"/>
  <c r="O80" i="69"/>
  <c r="N80" i="69"/>
  <c r="M80" i="69"/>
  <c r="L80" i="69"/>
  <c r="K80" i="69"/>
  <c r="O79" i="69"/>
  <c r="N79" i="69"/>
  <c r="M79" i="69"/>
  <c r="L79" i="69"/>
  <c r="K79" i="69"/>
  <c r="O78" i="69"/>
  <c r="N78" i="69"/>
  <c r="M78" i="69"/>
  <c r="L78" i="69"/>
  <c r="K78" i="69"/>
  <c r="O77" i="69"/>
  <c r="N77" i="69"/>
  <c r="M77" i="69"/>
  <c r="L77" i="69"/>
  <c r="K77" i="69"/>
  <c r="O76" i="69"/>
  <c r="N76" i="69"/>
  <c r="M76" i="69"/>
  <c r="L76" i="69"/>
  <c r="K76" i="69"/>
  <c r="O75" i="69"/>
  <c r="N75" i="69"/>
  <c r="M75" i="69"/>
  <c r="L75" i="69"/>
  <c r="K75" i="69"/>
  <c r="O74" i="69"/>
  <c r="N74" i="69"/>
  <c r="M74" i="69"/>
  <c r="L74" i="69"/>
  <c r="K74" i="69"/>
  <c r="O73" i="69"/>
  <c r="N73" i="69"/>
  <c r="M73" i="69"/>
  <c r="L73" i="69"/>
  <c r="K73" i="69"/>
  <c r="O72" i="69"/>
  <c r="N72" i="69"/>
  <c r="M72" i="69"/>
  <c r="L72" i="69"/>
  <c r="K72" i="69"/>
  <c r="O71" i="69"/>
  <c r="N71" i="69"/>
  <c r="M71" i="69"/>
  <c r="L71" i="69"/>
  <c r="K71" i="69"/>
  <c r="O70" i="69"/>
  <c r="N70" i="69"/>
  <c r="M70" i="69"/>
  <c r="L70" i="69"/>
  <c r="K70" i="69"/>
  <c r="O69" i="69"/>
  <c r="N69" i="69"/>
  <c r="M69" i="69"/>
  <c r="L69" i="69"/>
  <c r="K69" i="69"/>
  <c r="O68" i="69"/>
  <c r="N68" i="69"/>
  <c r="M68" i="69"/>
  <c r="L68" i="69"/>
  <c r="K68" i="69"/>
  <c r="O67" i="69"/>
  <c r="N67" i="69"/>
  <c r="M67" i="69"/>
  <c r="L67" i="69"/>
  <c r="K67" i="69"/>
  <c r="O66" i="69"/>
  <c r="N66" i="69"/>
  <c r="M66" i="69"/>
  <c r="L66" i="69"/>
  <c r="K66" i="69"/>
  <c r="O65" i="69"/>
  <c r="N65" i="69"/>
  <c r="M65" i="69"/>
  <c r="L65" i="69"/>
  <c r="K65" i="69"/>
  <c r="O64" i="69"/>
  <c r="N64" i="69"/>
  <c r="M64" i="69"/>
  <c r="L64" i="69"/>
  <c r="K64" i="69"/>
  <c r="O63" i="69"/>
  <c r="N63" i="69"/>
  <c r="M63" i="69"/>
  <c r="L63" i="69"/>
  <c r="K63" i="69"/>
  <c r="O62" i="69"/>
  <c r="N62" i="69"/>
  <c r="M62" i="69"/>
  <c r="L62" i="69"/>
  <c r="K62" i="69"/>
  <c r="O61" i="69"/>
  <c r="N61" i="69"/>
  <c r="M61" i="69"/>
  <c r="L61" i="69"/>
  <c r="K61" i="69"/>
  <c r="O60" i="69"/>
  <c r="N60" i="69"/>
  <c r="M60" i="69"/>
  <c r="L60" i="69"/>
  <c r="K60" i="69"/>
  <c r="O59" i="69"/>
  <c r="N59" i="69"/>
  <c r="M59" i="69"/>
  <c r="L59" i="69"/>
  <c r="K59" i="69"/>
  <c r="O58" i="69"/>
  <c r="N58" i="69"/>
  <c r="M58" i="69"/>
  <c r="L58" i="69"/>
  <c r="K58" i="69"/>
  <c r="O57" i="69"/>
  <c r="N57" i="69"/>
  <c r="M57" i="69"/>
  <c r="L57" i="69"/>
  <c r="K57" i="69"/>
  <c r="O56" i="69"/>
  <c r="N56" i="69"/>
  <c r="M56" i="69"/>
  <c r="L56" i="69"/>
  <c r="K56" i="69"/>
  <c r="O55" i="69"/>
  <c r="N55" i="69"/>
  <c r="M55" i="69"/>
  <c r="L55" i="69"/>
  <c r="K55" i="69"/>
  <c r="O54" i="69"/>
  <c r="N54" i="69"/>
  <c r="M54" i="69"/>
  <c r="L54" i="69"/>
  <c r="K54" i="69"/>
  <c r="O53" i="69"/>
  <c r="N53" i="69"/>
  <c r="M53" i="69"/>
  <c r="L53" i="69"/>
  <c r="K53" i="69"/>
  <c r="O52" i="69"/>
  <c r="N52" i="69"/>
  <c r="M52" i="69"/>
  <c r="L52" i="69"/>
  <c r="K52" i="69"/>
  <c r="O51" i="69"/>
  <c r="N51" i="69"/>
  <c r="M51" i="69"/>
  <c r="L51" i="69"/>
  <c r="K51" i="69"/>
  <c r="O50" i="69"/>
  <c r="N50" i="69"/>
  <c r="M50" i="69"/>
  <c r="L50" i="69"/>
  <c r="K50" i="69"/>
  <c r="O49" i="69"/>
  <c r="N49" i="69"/>
  <c r="M49" i="69"/>
  <c r="L49" i="69"/>
  <c r="K49" i="69"/>
  <c r="O48" i="69"/>
  <c r="N48" i="69"/>
  <c r="M48" i="69"/>
  <c r="L48" i="69"/>
  <c r="K48" i="69"/>
  <c r="O47" i="69"/>
  <c r="N47" i="69"/>
  <c r="M47" i="69"/>
  <c r="L47" i="69"/>
  <c r="K47" i="69"/>
  <c r="O46" i="69"/>
  <c r="N46" i="69"/>
  <c r="M46" i="69"/>
  <c r="L46" i="69"/>
  <c r="K46" i="69"/>
  <c r="O45" i="69"/>
  <c r="N45" i="69"/>
  <c r="M45" i="69"/>
  <c r="L45" i="69"/>
  <c r="K45" i="69"/>
  <c r="O44" i="69"/>
  <c r="N44" i="69"/>
  <c r="M44" i="69"/>
  <c r="L44" i="69"/>
  <c r="K44" i="69"/>
  <c r="O43" i="69"/>
  <c r="N43" i="69"/>
  <c r="M43" i="69"/>
  <c r="L43" i="69"/>
  <c r="K43" i="69"/>
  <c r="O42" i="69"/>
  <c r="N42" i="69"/>
  <c r="M42" i="69"/>
  <c r="L42" i="69"/>
  <c r="K42" i="69"/>
  <c r="O41" i="69"/>
  <c r="N41" i="69"/>
  <c r="M41" i="69"/>
  <c r="L41" i="69"/>
  <c r="K41" i="69"/>
  <c r="O40" i="69"/>
  <c r="N40" i="69"/>
  <c r="M40" i="69"/>
  <c r="L40" i="69"/>
  <c r="K40" i="69"/>
  <c r="O39" i="69"/>
  <c r="N39" i="69"/>
  <c r="M39" i="69"/>
  <c r="L39" i="69"/>
  <c r="K39" i="69"/>
  <c r="O38" i="69"/>
  <c r="N38" i="69"/>
  <c r="M38" i="69"/>
  <c r="L38" i="69"/>
  <c r="K38" i="69"/>
  <c r="O37" i="69"/>
  <c r="N37" i="69"/>
  <c r="M37" i="69"/>
  <c r="L37" i="69"/>
  <c r="K37" i="69"/>
  <c r="O36" i="69"/>
  <c r="N36" i="69"/>
  <c r="M36" i="69"/>
  <c r="L36" i="69"/>
  <c r="K36" i="69"/>
  <c r="O35" i="69"/>
  <c r="N35" i="69"/>
  <c r="M35" i="69"/>
  <c r="L35" i="69"/>
  <c r="K35" i="69"/>
  <c r="O34" i="69"/>
  <c r="N34" i="69"/>
  <c r="M34" i="69"/>
  <c r="L34" i="69"/>
  <c r="K34" i="69"/>
  <c r="O33" i="69"/>
  <c r="N33" i="69"/>
  <c r="M33" i="69"/>
  <c r="L33" i="69"/>
  <c r="K33" i="69"/>
  <c r="O32" i="69"/>
  <c r="N32" i="69"/>
  <c r="M32" i="69"/>
  <c r="L32" i="69"/>
  <c r="K32" i="69"/>
  <c r="O31" i="69"/>
  <c r="N31" i="69"/>
  <c r="M31" i="69"/>
  <c r="L31" i="69"/>
  <c r="K31" i="69"/>
  <c r="O30" i="69"/>
  <c r="N30" i="69"/>
  <c r="M30" i="69"/>
  <c r="L30" i="69"/>
  <c r="K30" i="69"/>
  <c r="O29" i="69"/>
  <c r="N29" i="69"/>
  <c r="M29" i="69"/>
  <c r="L29" i="69"/>
  <c r="K29" i="69"/>
  <c r="O28" i="69"/>
  <c r="N28" i="69"/>
  <c r="M28" i="69"/>
  <c r="L28" i="69"/>
  <c r="K28" i="69"/>
  <c r="O27" i="69"/>
  <c r="N27" i="69"/>
  <c r="M27" i="69"/>
  <c r="L27" i="69"/>
  <c r="K27" i="69"/>
  <c r="O26" i="69"/>
  <c r="N26" i="69"/>
  <c r="M26" i="69"/>
  <c r="L26" i="69"/>
  <c r="K26" i="69"/>
  <c r="O25" i="69"/>
  <c r="N25" i="69"/>
  <c r="M25" i="69"/>
  <c r="L25" i="69"/>
  <c r="K25" i="69"/>
  <c r="O24" i="69"/>
  <c r="N24" i="69"/>
  <c r="M24" i="69"/>
  <c r="L24" i="69"/>
  <c r="K24" i="69"/>
  <c r="O23" i="69"/>
  <c r="N23" i="69"/>
  <c r="M23" i="69"/>
  <c r="L23" i="69"/>
  <c r="K23" i="69"/>
  <c r="O22" i="69"/>
  <c r="N22" i="69"/>
  <c r="M22" i="69"/>
  <c r="L22" i="69"/>
  <c r="K22" i="69"/>
  <c r="O21" i="69"/>
  <c r="N21" i="69"/>
  <c r="M21" i="69"/>
  <c r="L21" i="69"/>
  <c r="K21" i="69"/>
  <c r="O20" i="69"/>
  <c r="N20" i="69"/>
  <c r="M20" i="69"/>
  <c r="L20" i="69"/>
  <c r="K20" i="69"/>
  <c r="O19" i="69"/>
  <c r="N19" i="69"/>
  <c r="M19" i="69"/>
  <c r="L19" i="69"/>
  <c r="K19" i="69"/>
  <c r="O18" i="69"/>
  <c r="N18" i="69"/>
  <c r="M18" i="69"/>
  <c r="L18" i="69"/>
  <c r="K18" i="69"/>
  <c r="O17" i="69"/>
  <c r="N17" i="69"/>
  <c r="M17" i="69"/>
  <c r="L17" i="69"/>
  <c r="K17" i="69"/>
  <c r="O16" i="69"/>
  <c r="N16" i="69"/>
  <c r="M16" i="69"/>
  <c r="L16" i="69"/>
  <c r="K16" i="69"/>
  <c r="O15" i="69"/>
  <c r="N15" i="69"/>
  <c r="M15" i="69"/>
  <c r="L15" i="69"/>
  <c r="K15" i="69"/>
  <c r="O14" i="69"/>
  <c r="N14" i="69"/>
  <c r="M14" i="69"/>
  <c r="L14" i="69"/>
  <c r="K14" i="69"/>
  <c r="O13" i="69"/>
  <c r="N13" i="69"/>
  <c r="M13" i="69"/>
  <c r="L13" i="69"/>
  <c r="K13" i="69"/>
  <c r="O12" i="69"/>
  <c r="N12" i="69"/>
  <c r="M12" i="69"/>
  <c r="L12" i="69"/>
  <c r="K12" i="69"/>
  <c r="O11" i="69"/>
  <c r="N11" i="69"/>
  <c r="M11" i="69"/>
  <c r="L11" i="69"/>
  <c r="K11" i="69"/>
  <c r="O10" i="69"/>
  <c r="N10" i="69"/>
  <c r="M10" i="69"/>
  <c r="L10" i="69"/>
  <c r="K10" i="69"/>
  <c r="O9" i="69"/>
  <c r="N9" i="69"/>
  <c r="M9" i="69"/>
  <c r="L9" i="69"/>
  <c r="K9" i="69"/>
  <c r="O8" i="69"/>
  <c r="N8" i="69"/>
  <c r="M8" i="69"/>
  <c r="L8" i="69"/>
  <c r="K8" i="69"/>
  <c r="O7" i="69"/>
  <c r="N7" i="69"/>
  <c r="M7" i="69"/>
  <c r="L7" i="69"/>
  <c r="K7" i="69"/>
  <c r="O6" i="69"/>
  <c r="N6" i="69"/>
  <c r="M6" i="69"/>
  <c r="L6" i="69"/>
  <c r="K6" i="69"/>
  <c r="O5" i="69"/>
  <c r="N5" i="69"/>
  <c r="M5" i="69"/>
  <c r="L5" i="69"/>
  <c r="K5" i="69"/>
  <c r="O4" i="69"/>
  <c r="N4" i="69"/>
  <c r="M4" i="69"/>
  <c r="L4" i="69"/>
  <c r="K4" i="69"/>
  <c r="O99" i="68"/>
  <c r="N99" i="68"/>
  <c r="M99" i="68"/>
  <c r="L99" i="68"/>
  <c r="K99" i="68"/>
  <c r="O98" i="68"/>
  <c r="N98" i="68"/>
  <c r="M98" i="68"/>
  <c r="L98" i="68"/>
  <c r="K98" i="68"/>
  <c r="O97" i="68"/>
  <c r="N97" i="68"/>
  <c r="M97" i="68"/>
  <c r="L97" i="68"/>
  <c r="K97" i="68"/>
  <c r="O96" i="68"/>
  <c r="N96" i="68"/>
  <c r="M96" i="68"/>
  <c r="L96" i="68"/>
  <c r="K96" i="68"/>
  <c r="O95" i="68"/>
  <c r="N95" i="68"/>
  <c r="M95" i="68"/>
  <c r="L95" i="68"/>
  <c r="K95" i="68"/>
  <c r="O94" i="68"/>
  <c r="N94" i="68"/>
  <c r="M94" i="68"/>
  <c r="L94" i="68"/>
  <c r="K94" i="68"/>
  <c r="O93" i="68"/>
  <c r="N93" i="68"/>
  <c r="M93" i="68"/>
  <c r="L93" i="68"/>
  <c r="K93" i="68"/>
  <c r="O92" i="68"/>
  <c r="N92" i="68"/>
  <c r="M92" i="68"/>
  <c r="L92" i="68"/>
  <c r="K92" i="68"/>
  <c r="O91" i="68"/>
  <c r="N91" i="68"/>
  <c r="M91" i="68"/>
  <c r="L91" i="68"/>
  <c r="K91" i="68"/>
  <c r="O90" i="68"/>
  <c r="N90" i="68"/>
  <c r="M90" i="68"/>
  <c r="L90" i="68"/>
  <c r="K90" i="68"/>
  <c r="O89" i="68"/>
  <c r="N89" i="68"/>
  <c r="M89" i="68"/>
  <c r="L89" i="68"/>
  <c r="K89" i="68"/>
  <c r="O88" i="68"/>
  <c r="N88" i="68"/>
  <c r="M88" i="68"/>
  <c r="L88" i="68"/>
  <c r="K88" i="68"/>
  <c r="O87" i="68"/>
  <c r="N87" i="68"/>
  <c r="M87" i="68"/>
  <c r="L87" i="68"/>
  <c r="K87" i="68"/>
  <c r="O86" i="68"/>
  <c r="N86" i="68"/>
  <c r="M86" i="68"/>
  <c r="L86" i="68"/>
  <c r="K86" i="68"/>
  <c r="O85" i="68"/>
  <c r="N85" i="68"/>
  <c r="M85" i="68"/>
  <c r="L85" i="68"/>
  <c r="K85" i="68"/>
  <c r="O84" i="68"/>
  <c r="N84" i="68"/>
  <c r="M84" i="68"/>
  <c r="L84" i="68"/>
  <c r="K84" i="68"/>
  <c r="O83" i="68"/>
  <c r="N83" i="68"/>
  <c r="M83" i="68"/>
  <c r="L83" i="68"/>
  <c r="K83" i="68"/>
  <c r="O82" i="68"/>
  <c r="N82" i="68"/>
  <c r="M82" i="68"/>
  <c r="L82" i="68"/>
  <c r="K82" i="68"/>
  <c r="O81" i="68"/>
  <c r="N81" i="68"/>
  <c r="M81" i="68"/>
  <c r="L81" i="68"/>
  <c r="K81" i="68"/>
  <c r="O80" i="68"/>
  <c r="N80" i="68"/>
  <c r="M80" i="68"/>
  <c r="L80" i="68"/>
  <c r="K80" i="68"/>
  <c r="O79" i="68"/>
  <c r="N79" i="68"/>
  <c r="M79" i="68"/>
  <c r="L79" i="68"/>
  <c r="K79" i="68"/>
  <c r="O78" i="68"/>
  <c r="N78" i="68"/>
  <c r="M78" i="68"/>
  <c r="L78" i="68"/>
  <c r="K78" i="68"/>
  <c r="O77" i="68"/>
  <c r="N77" i="68"/>
  <c r="M77" i="68"/>
  <c r="L77" i="68"/>
  <c r="K77" i="68"/>
  <c r="O76" i="68"/>
  <c r="N76" i="68"/>
  <c r="M76" i="68"/>
  <c r="L76" i="68"/>
  <c r="K76" i="68"/>
  <c r="O75" i="68"/>
  <c r="N75" i="68"/>
  <c r="M75" i="68"/>
  <c r="L75" i="68"/>
  <c r="K75" i="68"/>
  <c r="O74" i="68"/>
  <c r="N74" i="68"/>
  <c r="M74" i="68"/>
  <c r="L74" i="68"/>
  <c r="K74" i="68"/>
  <c r="O73" i="68"/>
  <c r="N73" i="68"/>
  <c r="M73" i="68"/>
  <c r="L73" i="68"/>
  <c r="K73" i="68"/>
  <c r="O72" i="68"/>
  <c r="N72" i="68"/>
  <c r="M72" i="68"/>
  <c r="L72" i="68"/>
  <c r="K72" i="68"/>
  <c r="O71" i="68"/>
  <c r="N71" i="68"/>
  <c r="M71" i="68"/>
  <c r="L71" i="68"/>
  <c r="K71" i="68"/>
  <c r="O70" i="68"/>
  <c r="N70" i="68"/>
  <c r="M70" i="68"/>
  <c r="L70" i="68"/>
  <c r="K70" i="68"/>
  <c r="O69" i="68"/>
  <c r="N69" i="68"/>
  <c r="M69" i="68"/>
  <c r="L69" i="68"/>
  <c r="K69" i="68"/>
  <c r="O68" i="68"/>
  <c r="N68" i="68"/>
  <c r="M68" i="68"/>
  <c r="L68" i="68"/>
  <c r="K68" i="68"/>
  <c r="O67" i="68"/>
  <c r="N67" i="68"/>
  <c r="M67" i="68"/>
  <c r="L67" i="68"/>
  <c r="K67" i="68"/>
  <c r="O66" i="68"/>
  <c r="N66" i="68"/>
  <c r="M66" i="68"/>
  <c r="L66" i="68"/>
  <c r="K66" i="68"/>
  <c r="O65" i="68"/>
  <c r="N65" i="68"/>
  <c r="M65" i="68"/>
  <c r="L65" i="68"/>
  <c r="K65" i="68"/>
  <c r="O64" i="68"/>
  <c r="N64" i="68"/>
  <c r="M64" i="68"/>
  <c r="L64" i="68"/>
  <c r="K64" i="68"/>
  <c r="O63" i="68"/>
  <c r="N63" i="68"/>
  <c r="M63" i="68"/>
  <c r="L63" i="68"/>
  <c r="K63" i="68"/>
  <c r="O62" i="68"/>
  <c r="N62" i="68"/>
  <c r="M62" i="68"/>
  <c r="L62" i="68"/>
  <c r="K62" i="68"/>
  <c r="O61" i="68"/>
  <c r="N61" i="68"/>
  <c r="M61" i="68"/>
  <c r="L61" i="68"/>
  <c r="K61" i="68"/>
  <c r="O60" i="68"/>
  <c r="N60" i="68"/>
  <c r="M60" i="68"/>
  <c r="L60" i="68"/>
  <c r="K60" i="68"/>
  <c r="O59" i="68"/>
  <c r="N59" i="68"/>
  <c r="M59" i="68"/>
  <c r="L59" i="68"/>
  <c r="K59" i="68"/>
  <c r="O58" i="68"/>
  <c r="N58" i="68"/>
  <c r="M58" i="68"/>
  <c r="L58" i="68"/>
  <c r="K58" i="68"/>
  <c r="O57" i="68"/>
  <c r="N57" i="68"/>
  <c r="M57" i="68"/>
  <c r="L57" i="68"/>
  <c r="K57" i="68"/>
  <c r="O56" i="68"/>
  <c r="N56" i="68"/>
  <c r="M56" i="68"/>
  <c r="L56" i="68"/>
  <c r="K56" i="68"/>
  <c r="O55" i="68"/>
  <c r="N55" i="68"/>
  <c r="M55" i="68"/>
  <c r="L55" i="68"/>
  <c r="K55" i="68"/>
  <c r="O54" i="68"/>
  <c r="N54" i="68"/>
  <c r="M54" i="68"/>
  <c r="L54" i="68"/>
  <c r="K54" i="68"/>
  <c r="O53" i="68"/>
  <c r="N53" i="68"/>
  <c r="M53" i="68"/>
  <c r="L53" i="68"/>
  <c r="K53" i="68"/>
  <c r="O52" i="68"/>
  <c r="N52" i="68"/>
  <c r="M52" i="68"/>
  <c r="L52" i="68"/>
  <c r="K52" i="68"/>
  <c r="O51" i="68"/>
  <c r="N51" i="68"/>
  <c r="M51" i="68"/>
  <c r="L51" i="68"/>
  <c r="K51" i="68"/>
  <c r="O50" i="68"/>
  <c r="N50" i="68"/>
  <c r="M50" i="68"/>
  <c r="L50" i="68"/>
  <c r="K50" i="68"/>
  <c r="O49" i="68"/>
  <c r="N49" i="68"/>
  <c r="M49" i="68"/>
  <c r="L49" i="68"/>
  <c r="K49" i="68"/>
  <c r="O48" i="68"/>
  <c r="N48" i="68"/>
  <c r="M48" i="68"/>
  <c r="L48" i="68"/>
  <c r="K48" i="68"/>
  <c r="O47" i="68"/>
  <c r="N47" i="68"/>
  <c r="M47" i="68"/>
  <c r="L47" i="68"/>
  <c r="K47" i="68"/>
  <c r="O46" i="68"/>
  <c r="N46" i="68"/>
  <c r="M46" i="68"/>
  <c r="L46" i="68"/>
  <c r="K46" i="68"/>
  <c r="O45" i="68"/>
  <c r="N45" i="68"/>
  <c r="M45" i="68"/>
  <c r="L45" i="68"/>
  <c r="K45" i="68"/>
  <c r="O44" i="68"/>
  <c r="N44" i="68"/>
  <c r="M44" i="68"/>
  <c r="L44" i="68"/>
  <c r="K44" i="68"/>
  <c r="O43" i="68"/>
  <c r="N43" i="68"/>
  <c r="M43" i="68"/>
  <c r="L43" i="68"/>
  <c r="K43" i="68"/>
  <c r="O42" i="68"/>
  <c r="N42" i="68"/>
  <c r="M42" i="68"/>
  <c r="L42" i="68"/>
  <c r="K42" i="68"/>
  <c r="O41" i="68"/>
  <c r="N41" i="68"/>
  <c r="M41" i="68"/>
  <c r="L41" i="68"/>
  <c r="K41" i="68"/>
  <c r="O40" i="68"/>
  <c r="N40" i="68"/>
  <c r="M40" i="68"/>
  <c r="L40" i="68"/>
  <c r="K40" i="68"/>
  <c r="O39" i="68"/>
  <c r="N39" i="68"/>
  <c r="M39" i="68"/>
  <c r="L39" i="68"/>
  <c r="K39" i="68"/>
  <c r="O38" i="68"/>
  <c r="N38" i="68"/>
  <c r="M38" i="68"/>
  <c r="L38" i="68"/>
  <c r="K38" i="68"/>
  <c r="O37" i="68"/>
  <c r="N37" i="68"/>
  <c r="M37" i="68"/>
  <c r="L37" i="68"/>
  <c r="K37" i="68"/>
  <c r="O36" i="68"/>
  <c r="N36" i="68"/>
  <c r="M36" i="68"/>
  <c r="L36" i="68"/>
  <c r="K36" i="68"/>
  <c r="O35" i="68"/>
  <c r="N35" i="68"/>
  <c r="M35" i="68"/>
  <c r="L35" i="68"/>
  <c r="K35" i="68"/>
  <c r="O34" i="68"/>
  <c r="N34" i="68"/>
  <c r="M34" i="68"/>
  <c r="L34" i="68"/>
  <c r="K34" i="68"/>
  <c r="O33" i="68"/>
  <c r="N33" i="68"/>
  <c r="M33" i="68"/>
  <c r="L33" i="68"/>
  <c r="K33" i="68"/>
  <c r="O32" i="68"/>
  <c r="N32" i="68"/>
  <c r="M32" i="68"/>
  <c r="L32" i="68"/>
  <c r="K32" i="68"/>
  <c r="O31" i="68"/>
  <c r="N31" i="68"/>
  <c r="M31" i="68"/>
  <c r="L31" i="68"/>
  <c r="K31" i="68"/>
  <c r="O30" i="68"/>
  <c r="N30" i="68"/>
  <c r="M30" i="68"/>
  <c r="L30" i="68"/>
  <c r="K30" i="68"/>
  <c r="O29" i="68"/>
  <c r="N29" i="68"/>
  <c r="M29" i="68"/>
  <c r="L29" i="68"/>
  <c r="K29" i="68"/>
  <c r="O28" i="68"/>
  <c r="N28" i="68"/>
  <c r="M28" i="68"/>
  <c r="L28" i="68"/>
  <c r="K28" i="68"/>
  <c r="O27" i="68"/>
  <c r="N27" i="68"/>
  <c r="M27" i="68"/>
  <c r="L27" i="68"/>
  <c r="K27" i="68"/>
  <c r="O26" i="68"/>
  <c r="N26" i="68"/>
  <c r="M26" i="68"/>
  <c r="L26" i="68"/>
  <c r="K26" i="68"/>
  <c r="O25" i="68"/>
  <c r="N25" i="68"/>
  <c r="M25" i="68"/>
  <c r="L25" i="68"/>
  <c r="K25" i="68"/>
  <c r="O24" i="68"/>
  <c r="N24" i="68"/>
  <c r="M24" i="68"/>
  <c r="L24" i="68"/>
  <c r="K24" i="68"/>
  <c r="O23" i="68"/>
  <c r="N23" i="68"/>
  <c r="M23" i="68"/>
  <c r="L23" i="68"/>
  <c r="K23" i="68"/>
  <c r="O22" i="68"/>
  <c r="N22" i="68"/>
  <c r="M22" i="68"/>
  <c r="L22" i="68"/>
  <c r="K22" i="68"/>
  <c r="O21" i="68"/>
  <c r="N21" i="68"/>
  <c r="M21" i="68"/>
  <c r="L21" i="68"/>
  <c r="K21" i="68"/>
  <c r="O20" i="68"/>
  <c r="N20" i="68"/>
  <c r="M20" i="68"/>
  <c r="L20" i="68"/>
  <c r="K20" i="68"/>
  <c r="O19" i="68"/>
  <c r="N19" i="68"/>
  <c r="M19" i="68"/>
  <c r="L19" i="68"/>
  <c r="K19" i="68"/>
  <c r="O18" i="68"/>
  <c r="N18" i="68"/>
  <c r="M18" i="68"/>
  <c r="L18" i="68"/>
  <c r="K18" i="68"/>
  <c r="O17" i="68"/>
  <c r="N17" i="68"/>
  <c r="M17" i="68"/>
  <c r="L17" i="68"/>
  <c r="K17" i="68"/>
  <c r="O16" i="68"/>
  <c r="N16" i="68"/>
  <c r="M16" i="68"/>
  <c r="L16" i="68"/>
  <c r="K16" i="68"/>
  <c r="O15" i="68"/>
  <c r="N15" i="68"/>
  <c r="M15" i="68"/>
  <c r="L15" i="68"/>
  <c r="K15" i="68"/>
  <c r="O14" i="68"/>
  <c r="N14" i="68"/>
  <c r="M14" i="68"/>
  <c r="L14" i="68"/>
  <c r="K14" i="68"/>
  <c r="O13" i="68"/>
  <c r="N13" i="68"/>
  <c r="M13" i="68"/>
  <c r="L13" i="68"/>
  <c r="K13" i="68"/>
  <c r="O12" i="68"/>
  <c r="N12" i="68"/>
  <c r="M12" i="68"/>
  <c r="L12" i="68"/>
  <c r="K12" i="68"/>
  <c r="O11" i="68"/>
  <c r="N11" i="68"/>
  <c r="M11" i="68"/>
  <c r="L11" i="68"/>
  <c r="K11" i="68"/>
  <c r="O10" i="68"/>
  <c r="N10" i="68"/>
  <c r="M10" i="68"/>
  <c r="L10" i="68"/>
  <c r="K10" i="68"/>
  <c r="O9" i="68"/>
  <c r="N9" i="68"/>
  <c r="M9" i="68"/>
  <c r="L9" i="68"/>
  <c r="K9" i="68"/>
  <c r="O8" i="68"/>
  <c r="N8" i="68"/>
  <c r="M8" i="68"/>
  <c r="L8" i="68"/>
  <c r="K8" i="68"/>
  <c r="O7" i="68"/>
  <c r="N7" i="68"/>
  <c r="M7" i="68"/>
  <c r="L7" i="68"/>
  <c r="K7" i="68"/>
  <c r="O6" i="68"/>
  <c r="N6" i="68"/>
  <c r="M6" i="68"/>
  <c r="L6" i="68"/>
  <c r="K6" i="68"/>
  <c r="O5" i="68"/>
  <c r="N5" i="68"/>
  <c r="M5" i="68"/>
  <c r="L5" i="68"/>
  <c r="K5" i="68"/>
  <c r="O4" i="68"/>
  <c r="N4" i="68"/>
  <c r="M4" i="68"/>
  <c r="L4" i="68"/>
  <c r="K4" i="68"/>
  <c r="O99" i="67"/>
  <c r="N99" i="67"/>
  <c r="M99" i="67"/>
  <c r="L99" i="67"/>
  <c r="K99" i="67"/>
  <c r="O98" i="67"/>
  <c r="N98" i="67"/>
  <c r="M98" i="67"/>
  <c r="L98" i="67"/>
  <c r="K98" i="67"/>
  <c r="O97" i="67"/>
  <c r="N97" i="67"/>
  <c r="M97" i="67"/>
  <c r="L97" i="67"/>
  <c r="K97" i="67"/>
  <c r="O96" i="67"/>
  <c r="N96" i="67"/>
  <c r="M96" i="67"/>
  <c r="L96" i="67"/>
  <c r="K96" i="67"/>
  <c r="O95" i="67"/>
  <c r="N95" i="67"/>
  <c r="M95" i="67"/>
  <c r="L95" i="67"/>
  <c r="K95" i="67"/>
  <c r="O94" i="67"/>
  <c r="N94" i="67"/>
  <c r="M94" i="67"/>
  <c r="L94" i="67"/>
  <c r="K94" i="67"/>
  <c r="O93" i="67"/>
  <c r="N93" i="67"/>
  <c r="M93" i="67"/>
  <c r="L93" i="67"/>
  <c r="K93" i="67"/>
  <c r="O92" i="67"/>
  <c r="N92" i="67"/>
  <c r="M92" i="67"/>
  <c r="L92" i="67"/>
  <c r="K92" i="67"/>
  <c r="O91" i="67"/>
  <c r="N91" i="67"/>
  <c r="M91" i="67"/>
  <c r="L91" i="67"/>
  <c r="K91" i="67"/>
  <c r="O90" i="67"/>
  <c r="N90" i="67"/>
  <c r="M90" i="67"/>
  <c r="L90" i="67"/>
  <c r="K90" i="67"/>
  <c r="O89" i="67"/>
  <c r="N89" i="67"/>
  <c r="M89" i="67"/>
  <c r="L89" i="67"/>
  <c r="K89" i="67"/>
  <c r="O88" i="67"/>
  <c r="N88" i="67"/>
  <c r="M88" i="67"/>
  <c r="L88" i="67"/>
  <c r="K88" i="67"/>
  <c r="O87" i="67"/>
  <c r="N87" i="67"/>
  <c r="M87" i="67"/>
  <c r="L87" i="67"/>
  <c r="K87" i="67"/>
  <c r="O86" i="67"/>
  <c r="N86" i="67"/>
  <c r="M86" i="67"/>
  <c r="L86" i="67"/>
  <c r="K86" i="67"/>
  <c r="O85" i="67"/>
  <c r="N85" i="67"/>
  <c r="M85" i="67"/>
  <c r="L85" i="67"/>
  <c r="K85" i="67"/>
  <c r="O84" i="67"/>
  <c r="N84" i="67"/>
  <c r="M84" i="67"/>
  <c r="L84" i="67"/>
  <c r="K84" i="67"/>
  <c r="O83" i="67"/>
  <c r="N83" i="67"/>
  <c r="M83" i="67"/>
  <c r="L83" i="67"/>
  <c r="K83" i="67"/>
  <c r="O82" i="67"/>
  <c r="N82" i="67"/>
  <c r="M82" i="67"/>
  <c r="L82" i="67"/>
  <c r="K82" i="67"/>
  <c r="O81" i="67"/>
  <c r="N81" i="67"/>
  <c r="M81" i="67"/>
  <c r="L81" i="67"/>
  <c r="K81" i="67"/>
  <c r="O80" i="67"/>
  <c r="N80" i="67"/>
  <c r="M80" i="67"/>
  <c r="L80" i="67"/>
  <c r="K80" i="67"/>
  <c r="O79" i="67"/>
  <c r="N79" i="67"/>
  <c r="M79" i="67"/>
  <c r="L79" i="67"/>
  <c r="K79" i="67"/>
  <c r="O78" i="67"/>
  <c r="N78" i="67"/>
  <c r="M78" i="67"/>
  <c r="L78" i="67"/>
  <c r="K78" i="67"/>
  <c r="O77" i="67"/>
  <c r="N77" i="67"/>
  <c r="M77" i="67"/>
  <c r="L77" i="67"/>
  <c r="K77" i="67"/>
  <c r="O76" i="67"/>
  <c r="N76" i="67"/>
  <c r="M76" i="67"/>
  <c r="L76" i="67"/>
  <c r="K76" i="67"/>
  <c r="O75" i="67"/>
  <c r="N75" i="67"/>
  <c r="M75" i="67"/>
  <c r="L75" i="67"/>
  <c r="K75" i="67"/>
  <c r="O74" i="67"/>
  <c r="N74" i="67"/>
  <c r="M74" i="67"/>
  <c r="L74" i="67"/>
  <c r="K74" i="67"/>
  <c r="O73" i="67"/>
  <c r="N73" i="67"/>
  <c r="M73" i="67"/>
  <c r="L73" i="67"/>
  <c r="K73" i="67"/>
  <c r="O72" i="67"/>
  <c r="N72" i="67"/>
  <c r="M72" i="67"/>
  <c r="L72" i="67"/>
  <c r="K72" i="67"/>
  <c r="O71" i="67"/>
  <c r="N71" i="67"/>
  <c r="M71" i="67"/>
  <c r="L71" i="67"/>
  <c r="K71" i="67"/>
  <c r="O70" i="67"/>
  <c r="N70" i="67"/>
  <c r="M70" i="67"/>
  <c r="L70" i="67"/>
  <c r="K70" i="67"/>
  <c r="O69" i="67"/>
  <c r="N69" i="67"/>
  <c r="M69" i="67"/>
  <c r="L69" i="67"/>
  <c r="K69" i="67"/>
  <c r="O68" i="67"/>
  <c r="N68" i="67"/>
  <c r="M68" i="67"/>
  <c r="L68" i="67"/>
  <c r="K68" i="67"/>
  <c r="O67" i="67"/>
  <c r="N67" i="67"/>
  <c r="M67" i="67"/>
  <c r="L67" i="67"/>
  <c r="K67" i="67"/>
  <c r="O66" i="67"/>
  <c r="N66" i="67"/>
  <c r="M66" i="67"/>
  <c r="L66" i="67"/>
  <c r="K66" i="67"/>
  <c r="O65" i="67"/>
  <c r="N65" i="67"/>
  <c r="M65" i="67"/>
  <c r="L65" i="67"/>
  <c r="K65" i="67"/>
  <c r="O64" i="67"/>
  <c r="N64" i="67"/>
  <c r="M64" i="67"/>
  <c r="L64" i="67"/>
  <c r="K64" i="67"/>
  <c r="O63" i="67"/>
  <c r="N63" i="67"/>
  <c r="M63" i="67"/>
  <c r="L63" i="67"/>
  <c r="K63" i="67"/>
  <c r="O62" i="67"/>
  <c r="N62" i="67"/>
  <c r="M62" i="67"/>
  <c r="L62" i="67"/>
  <c r="K62" i="67"/>
  <c r="O61" i="67"/>
  <c r="N61" i="67"/>
  <c r="M61" i="67"/>
  <c r="L61" i="67"/>
  <c r="K61" i="67"/>
  <c r="O60" i="67"/>
  <c r="N60" i="67"/>
  <c r="M60" i="67"/>
  <c r="L60" i="67"/>
  <c r="K60" i="67"/>
  <c r="O59" i="67"/>
  <c r="N59" i="67"/>
  <c r="M59" i="67"/>
  <c r="L59" i="67"/>
  <c r="K59" i="67"/>
  <c r="O58" i="67"/>
  <c r="N58" i="67"/>
  <c r="M58" i="67"/>
  <c r="L58" i="67"/>
  <c r="K58" i="67"/>
  <c r="O57" i="67"/>
  <c r="N57" i="67"/>
  <c r="M57" i="67"/>
  <c r="L57" i="67"/>
  <c r="K57" i="67"/>
  <c r="O56" i="67"/>
  <c r="N56" i="67"/>
  <c r="M56" i="67"/>
  <c r="L56" i="67"/>
  <c r="K56" i="67"/>
  <c r="O55" i="67"/>
  <c r="N55" i="67"/>
  <c r="M55" i="67"/>
  <c r="L55" i="67"/>
  <c r="K55" i="67"/>
  <c r="O54" i="67"/>
  <c r="N54" i="67"/>
  <c r="M54" i="67"/>
  <c r="L54" i="67"/>
  <c r="K54" i="67"/>
  <c r="O53" i="67"/>
  <c r="N53" i="67"/>
  <c r="M53" i="67"/>
  <c r="L53" i="67"/>
  <c r="K53" i="67"/>
  <c r="O52" i="67"/>
  <c r="N52" i="67"/>
  <c r="M52" i="67"/>
  <c r="L52" i="67"/>
  <c r="K52" i="67"/>
  <c r="O51" i="67"/>
  <c r="N51" i="67"/>
  <c r="M51" i="67"/>
  <c r="L51" i="67"/>
  <c r="K51" i="67"/>
  <c r="O50" i="67"/>
  <c r="N50" i="67"/>
  <c r="M50" i="67"/>
  <c r="L50" i="67"/>
  <c r="K50" i="67"/>
  <c r="O49" i="67"/>
  <c r="N49" i="67"/>
  <c r="M49" i="67"/>
  <c r="L49" i="67"/>
  <c r="K49" i="67"/>
  <c r="O48" i="67"/>
  <c r="N48" i="67"/>
  <c r="M48" i="67"/>
  <c r="L48" i="67"/>
  <c r="K48" i="67"/>
  <c r="O47" i="67"/>
  <c r="N47" i="67"/>
  <c r="M47" i="67"/>
  <c r="L47" i="67"/>
  <c r="K47" i="67"/>
  <c r="O46" i="67"/>
  <c r="N46" i="67"/>
  <c r="M46" i="67"/>
  <c r="L46" i="67"/>
  <c r="K46" i="67"/>
  <c r="O45" i="67"/>
  <c r="N45" i="67"/>
  <c r="M45" i="67"/>
  <c r="L45" i="67"/>
  <c r="K45" i="67"/>
  <c r="O44" i="67"/>
  <c r="N44" i="67"/>
  <c r="M44" i="67"/>
  <c r="L44" i="67"/>
  <c r="K44" i="67"/>
  <c r="O43" i="67"/>
  <c r="N43" i="67"/>
  <c r="M43" i="67"/>
  <c r="L43" i="67"/>
  <c r="K43" i="67"/>
  <c r="O42" i="67"/>
  <c r="N42" i="67"/>
  <c r="M42" i="67"/>
  <c r="L42" i="67"/>
  <c r="K42" i="67"/>
  <c r="O41" i="67"/>
  <c r="N41" i="67"/>
  <c r="M41" i="67"/>
  <c r="L41" i="67"/>
  <c r="K41" i="67"/>
  <c r="O40" i="67"/>
  <c r="N40" i="67"/>
  <c r="M40" i="67"/>
  <c r="L40" i="67"/>
  <c r="K40" i="67"/>
  <c r="O39" i="67"/>
  <c r="N39" i="67"/>
  <c r="M39" i="67"/>
  <c r="L39" i="67"/>
  <c r="K39" i="67"/>
  <c r="O38" i="67"/>
  <c r="N38" i="67"/>
  <c r="M38" i="67"/>
  <c r="L38" i="67"/>
  <c r="K38" i="67"/>
  <c r="O37" i="67"/>
  <c r="N37" i="67"/>
  <c r="M37" i="67"/>
  <c r="L37" i="67"/>
  <c r="K37" i="67"/>
  <c r="O36" i="67"/>
  <c r="N36" i="67"/>
  <c r="M36" i="67"/>
  <c r="L36" i="67"/>
  <c r="K36" i="67"/>
  <c r="O35" i="67"/>
  <c r="N35" i="67"/>
  <c r="M35" i="67"/>
  <c r="L35" i="67"/>
  <c r="K35" i="67"/>
  <c r="O34" i="67"/>
  <c r="N34" i="67"/>
  <c r="M34" i="67"/>
  <c r="L34" i="67"/>
  <c r="K34" i="67"/>
  <c r="O33" i="67"/>
  <c r="N33" i="67"/>
  <c r="M33" i="67"/>
  <c r="L33" i="67"/>
  <c r="K33" i="67"/>
  <c r="O32" i="67"/>
  <c r="N32" i="67"/>
  <c r="M32" i="67"/>
  <c r="L32" i="67"/>
  <c r="K32" i="67"/>
  <c r="O31" i="67"/>
  <c r="N31" i="67"/>
  <c r="M31" i="67"/>
  <c r="L31" i="67"/>
  <c r="K31" i="67"/>
  <c r="O30" i="67"/>
  <c r="N30" i="67"/>
  <c r="M30" i="67"/>
  <c r="L30" i="67"/>
  <c r="K30" i="67"/>
  <c r="O29" i="67"/>
  <c r="N29" i="67"/>
  <c r="M29" i="67"/>
  <c r="L29" i="67"/>
  <c r="K29" i="67"/>
  <c r="O28" i="67"/>
  <c r="N28" i="67"/>
  <c r="M28" i="67"/>
  <c r="L28" i="67"/>
  <c r="K28" i="67"/>
  <c r="O27" i="67"/>
  <c r="N27" i="67"/>
  <c r="M27" i="67"/>
  <c r="L27" i="67"/>
  <c r="K27" i="67"/>
  <c r="O26" i="67"/>
  <c r="N26" i="67"/>
  <c r="M26" i="67"/>
  <c r="L26" i="67"/>
  <c r="K26" i="67"/>
  <c r="O25" i="67"/>
  <c r="N25" i="67"/>
  <c r="M25" i="67"/>
  <c r="L25" i="67"/>
  <c r="K25" i="67"/>
  <c r="O24" i="67"/>
  <c r="N24" i="67"/>
  <c r="M24" i="67"/>
  <c r="L24" i="67"/>
  <c r="K24" i="67"/>
  <c r="O23" i="67"/>
  <c r="N23" i="67"/>
  <c r="M23" i="67"/>
  <c r="L23" i="67"/>
  <c r="K23" i="67"/>
  <c r="O22" i="67"/>
  <c r="N22" i="67"/>
  <c r="M22" i="67"/>
  <c r="L22" i="67"/>
  <c r="K22" i="67"/>
  <c r="O21" i="67"/>
  <c r="N21" i="67"/>
  <c r="M21" i="67"/>
  <c r="L21" i="67"/>
  <c r="K21" i="67"/>
  <c r="O20" i="67"/>
  <c r="N20" i="67"/>
  <c r="M20" i="67"/>
  <c r="L20" i="67"/>
  <c r="K20" i="67"/>
  <c r="O19" i="67"/>
  <c r="N19" i="67"/>
  <c r="M19" i="67"/>
  <c r="L19" i="67"/>
  <c r="K19" i="67"/>
  <c r="O18" i="67"/>
  <c r="N18" i="67"/>
  <c r="M18" i="67"/>
  <c r="L18" i="67"/>
  <c r="K18" i="67"/>
  <c r="O17" i="67"/>
  <c r="N17" i="67"/>
  <c r="M17" i="67"/>
  <c r="L17" i="67"/>
  <c r="K17" i="67"/>
  <c r="O16" i="67"/>
  <c r="N16" i="67"/>
  <c r="M16" i="67"/>
  <c r="L16" i="67"/>
  <c r="K16" i="67"/>
  <c r="O15" i="67"/>
  <c r="N15" i="67"/>
  <c r="M15" i="67"/>
  <c r="L15" i="67"/>
  <c r="K15" i="67"/>
  <c r="O14" i="67"/>
  <c r="N14" i="67"/>
  <c r="M14" i="67"/>
  <c r="L14" i="67"/>
  <c r="K14" i="67"/>
  <c r="O13" i="67"/>
  <c r="N13" i="67"/>
  <c r="M13" i="67"/>
  <c r="L13" i="67"/>
  <c r="K13" i="67"/>
  <c r="O12" i="67"/>
  <c r="N12" i="67"/>
  <c r="M12" i="67"/>
  <c r="L12" i="67"/>
  <c r="K12" i="67"/>
  <c r="O11" i="67"/>
  <c r="N11" i="67"/>
  <c r="M11" i="67"/>
  <c r="L11" i="67"/>
  <c r="K11" i="67"/>
  <c r="O10" i="67"/>
  <c r="N10" i="67"/>
  <c r="M10" i="67"/>
  <c r="L10" i="67"/>
  <c r="K10" i="67"/>
  <c r="O9" i="67"/>
  <c r="N9" i="67"/>
  <c r="M9" i="67"/>
  <c r="L9" i="67"/>
  <c r="K9" i="67"/>
  <c r="O8" i="67"/>
  <c r="N8" i="67"/>
  <c r="M8" i="67"/>
  <c r="L8" i="67"/>
  <c r="K8" i="67"/>
  <c r="O7" i="67"/>
  <c r="N7" i="67"/>
  <c r="M7" i="67"/>
  <c r="L7" i="67"/>
  <c r="K7" i="67"/>
  <c r="O6" i="67"/>
  <c r="N6" i="67"/>
  <c r="M6" i="67"/>
  <c r="L6" i="67"/>
  <c r="K6" i="67"/>
  <c r="O5" i="67"/>
  <c r="N5" i="67"/>
  <c r="M5" i="67"/>
  <c r="L5" i="67"/>
  <c r="K5" i="67"/>
  <c r="O4" i="67"/>
  <c r="N4" i="67"/>
  <c r="M4" i="67"/>
  <c r="L4" i="67"/>
  <c r="K4" i="67"/>
  <c r="O99" i="66"/>
  <c r="N99" i="66"/>
  <c r="M99" i="66"/>
  <c r="L99" i="66"/>
  <c r="K99" i="66"/>
  <c r="O98" i="66"/>
  <c r="N98" i="66"/>
  <c r="M98" i="66"/>
  <c r="L98" i="66"/>
  <c r="K98" i="66"/>
  <c r="O97" i="66"/>
  <c r="N97" i="66"/>
  <c r="M97" i="66"/>
  <c r="L97" i="66"/>
  <c r="K97" i="66"/>
  <c r="O96" i="66"/>
  <c r="N96" i="66"/>
  <c r="M96" i="66"/>
  <c r="L96" i="66"/>
  <c r="K96" i="66"/>
  <c r="O95" i="66"/>
  <c r="N95" i="66"/>
  <c r="M95" i="66"/>
  <c r="L95" i="66"/>
  <c r="K95" i="66"/>
  <c r="O94" i="66"/>
  <c r="N94" i="66"/>
  <c r="M94" i="66"/>
  <c r="L94" i="66"/>
  <c r="K94" i="66"/>
  <c r="O93" i="66"/>
  <c r="N93" i="66"/>
  <c r="M93" i="66"/>
  <c r="L93" i="66"/>
  <c r="K93" i="66"/>
  <c r="O92" i="66"/>
  <c r="N92" i="66"/>
  <c r="M92" i="66"/>
  <c r="L92" i="66"/>
  <c r="K92" i="66"/>
  <c r="O91" i="66"/>
  <c r="N91" i="66"/>
  <c r="M91" i="66"/>
  <c r="L91" i="66"/>
  <c r="K91" i="66"/>
  <c r="O90" i="66"/>
  <c r="N90" i="66"/>
  <c r="M90" i="66"/>
  <c r="L90" i="66"/>
  <c r="K90" i="66"/>
  <c r="O89" i="66"/>
  <c r="N89" i="66"/>
  <c r="M89" i="66"/>
  <c r="L89" i="66"/>
  <c r="K89" i="66"/>
  <c r="O88" i="66"/>
  <c r="N88" i="66"/>
  <c r="M88" i="66"/>
  <c r="L88" i="66"/>
  <c r="K88" i="66"/>
  <c r="O87" i="66"/>
  <c r="N87" i="66"/>
  <c r="M87" i="66"/>
  <c r="L87" i="66"/>
  <c r="K87" i="66"/>
  <c r="O86" i="66"/>
  <c r="N86" i="66"/>
  <c r="M86" i="66"/>
  <c r="L86" i="66"/>
  <c r="K86" i="66"/>
  <c r="O85" i="66"/>
  <c r="N85" i="66"/>
  <c r="M85" i="66"/>
  <c r="L85" i="66"/>
  <c r="K85" i="66"/>
  <c r="O84" i="66"/>
  <c r="N84" i="66"/>
  <c r="M84" i="66"/>
  <c r="L84" i="66"/>
  <c r="K84" i="66"/>
  <c r="O83" i="66"/>
  <c r="N83" i="66"/>
  <c r="M83" i="66"/>
  <c r="L83" i="66"/>
  <c r="K83" i="66"/>
  <c r="O82" i="66"/>
  <c r="N82" i="66"/>
  <c r="M82" i="66"/>
  <c r="L82" i="66"/>
  <c r="K82" i="66"/>
  <c r="O81" i="66"/>
  <c r="N81" i="66"/>
  <c r="M81" i="66"/>
  <c r="L81" i="66"/>
  <c r="K81" i="66"/>
  <c r="O80" i="66"/>
  <c r="N80" i="66"/>
  <c r="M80" i="66"/>
  <c r="L80" i="66"/>
  <c r="K80" i="66"/>
  <c r="O79" i="66"/>
  <c r="N79" i="66"/>
  <c r="M79" i="66"/>
  <c r="L79" i="66"/>
  <c r="K79" i="66"/>
  <c r="O78" i="66"/>
  <c r="N78" i="66"/>
  <c r="M78" i="66"/>
  <c r="L78" i="66"/>
  <c r="K78" i="66"/>
  <c r="O77" i="66"/>
  <c r="N77" i="66"/>
  <c r="M77" i="66"/>
  <c r="L77" i="66"/>
  <c r="K77" i="66"/>
  <c r="O76" i="66"/>
  <c r="N76" i="66"/>
  <c r="M76" i="66"/>
  <c r="L76" i="66"/>
  <c r="K76" i="66"/>
  <c r="O75" i="66"/>
  <c r="N75" i="66"/>
  <c r="M75" i="66"/>
  <c r="L75" i="66"/>
  <c r="K75" i="66"/>
  <c r="O74" i="66"/>
  <c r="N74" i="66"/>
  <c r="M74" i="66"/>
  <c r="L74" i="66"/>
  <c r="K74" i="66"/>
  <c r="O73" i="66"/>
  <c r="N73" i="66"/>
  <c r="M73" i="66"/>
  <c r="L73" i="66"/>
  <c r="K73" i="66"/>
  <c r="O72" i="66"/>
  <c r="N72" i="66"/>
  <c r="M72" i="66"/>
  <c r="L72" i="66"/>
  <c r="K72" i="66"/>
  <c r="O71" i="66"/>
  <c r="N71" i="66"/>
  <c r="M71" i="66"/>
  <c r="L71" i="66"/>
  <c r="K71" i="66"/>
  <c r="O70" i="66"/>
  <c r="N70" i="66"/>
  <c r="M70" i="66"/>
  <c r="L70" i="66"/>
  <c r="K70" i="66"/>
  <c r="O69" i="66"/>
  <c r="N69" i="66"/>
  <c r="M69" i="66"/>
  <c r="L69" i="66"/>
  <c r="K69" i="66"/>
  <c r="O68" i="66"/>
  <c r="N68" i="66"/>
  <c r="M68" i="66"/>
  <c r="L68" i="66"/>
  <c r="K68" i="66"/>
  <c r="O67" i="66"/>
  <c r="N67" i="66"/>
  <c r="M67" i="66"/>
  <c r="L67" i="66"/>
  <c r="K67" i="66"/>
  <c r="O66" i="66"/>
  <c r="N66" i="66"/>
  <c r="M66" i="66"/>
  <c r="L66" i="66"/>
  <c r="K66" i="66"/>
  <c r="O65" i="66"/>
  <c r="N65" i="66"/>
  <c r="M65" i="66"/>
  <c r="L65" i="66"/>
  <c r="K65" i="66"/>
  <c r="O64" i="66"/>
  <c r="N64" i="66"/>
  <c r="M64" i="66"/>
  <c r="L64" i="66"/>
  <c r="K64" i="66"/>
  <c r="O63" i="66"/>
  <c r="N63" i="66"/>
  <c r="M63" i="66"/>
  <c r="L63" i="66"/>
  <c r="K63" i="66"/>
  <c r="O62" i="66"/>
  <c r="N62" i="66"/>
  <c r="M62" i="66"/>
  <c r="L62" i="66"/>
  <c r="K62" i="66"/>
  <c r="O61" i="66"/>
  <c r="N61" i="66"/>
  <c r="M61" i="66"/>
  <c r="L61" i="66"/>
  <c r="K61" i="66"/>
  <c r="O60" i="66"/>
  <c r="N60" i="66"/>
  <c r="M60" i="66"/>
  <c r="L60" i="66"/>
  <c r="K60" i="66"/>
  <c r="O59" i="66"/>
  <c r="N59" i="66"/>
  <c r="M59" i="66"/>
  <c r="L59" i="66"/>
  <c r="K59" i="66"/>
  <c r="O58" i="66"/>
  <c r="N58" i="66"/>
  <c r="M58" i="66"/>
  <c r="L58" i="66"/>
  <c r="K58" i="66"/>
  <c r="O57" i="66"/>
  <c r="N57" i="66"/>
  <c r="M57" i="66"/>
  <c r="L57" i="66"/>
  <c r="K57" i="66"/>
  <c r="O56" i="66"/>
  <c r="N56" i="66"/>
  <c r="M56" i="66"/>
  <c r="L56" i="66"/>
  <c r="K56" i="66"/>
  <c r="O55" i="66"/>
  <c r="N55" i="66"/>
  <c r="M55" i="66"/>
  <c r="L55" i="66"/>
  <c r="K55" i="66"/>
  <c r="O54" i="66"/>
  <c r="N54" i="66"/>
  <c r="M54" i="66"/>
  <c r="L54" i="66"/>
  <c r="K54" i="66"/>
  <c r="O53" i="66"/>
  <c r="N53" i="66"/>
  <c r="M53" i="66"/>
  <c r="L53" i="66"/>
  <c r="K53" i="66"/>
  <c r="O52" i="66"/>
  <c r="N52" i="66"/>
  <c r="M52" i="66"/>
  <c r="L52" i="66"/>
  <c r="K52" i="66"/>
  <c r="O51" i="66"/>
  <c r="N51" i="66"/>
  <c r="M51" i="66"/>
  <c r="L51" i="66"/>
  <c r="K51" i="66"/>
  <c r="O50" i="66"/>
  <c r="N50" i="66"/>
  <c r="M50" i="66"/>
  <c r="L50" i="66"/>
  <c r="K50" i="66"/>
  <c r="O49" i="66"/>
  <c r="N49" i="66"/>
  <c r="M49" i="66"/>
  <c r="L49" i="66"/>
  <c r="K49" i="66"/>
  <c r="O48" i="66"/>
  <c r="N48" i="66"/>
  <c r="M48" i="66"/>
  <c r="L48" i="66"/>
  <c r="K48" i="66"/>
  <c r="O47" i="66"/>
  <c r="N47" i="66"/>
  <c r="M47" i="66"/>
  <c r="L47" i="66"/>
  <c r="K47" i="66"/>
  <c r="O46" i="66"/>
  <c r="N46" i="66"/>
  <c r="M46" i="66"/>
  <c r="L46" i="66"/>
  <c r="K46" i="66"/>
  <c r="O45" i="66"/>
  <c r="N45" i="66"/>
  <c r="M45" i="66"/>
  <c r="L45" i="66"/>
  <c r="K45" i="66"/>
  <c r="O44" i="66"/>
  <c r="N44" i="66"/>
  <c r="M44" i="66"/>
  <c r="L44" i="66"/>
  <c r="K44" i="66"/>
  <c r="O43" i="66"/>
  <c r="N43" i="66"/>
  <c r="M43" i="66"/>
  <c r="L43" i="66"/>
  <c r="K43" i="66"/>
  <c r="O42" i="66"/>
  <c r="N42" i="66"/>
  <c r="M42" i="66"/>
  <c r="L42" i="66"/>
  <c r="K42" i="66"/>
  <c r="O41" i="66"/>
  <c r="N41" i="66"/>
  <c r="M41" i="66"/>
  <c r="L41" i="66"/>
  <c r="K41" i="66"/>
  <c r="O40" i="66"/>
  <c r="N40" i="66"/>
  <c r="M40" i="66"/>
  <c r="L40" i="66"/>
  <c r="K40" i="66"/>
  <c r="O39" i="66"/>
  <c r="N39" i="66"/>
  <c r="M39" i="66"/>
  <c r="L39" i="66"/>
  <c r="K39" i="66"/>
  <c r="O38" i="66"/>
  <c r="N38" i="66"/>
  <c r="M38" i="66"/>
  <c r="L38" i="66"/>
  <c r="K38" i="66"/>
  <c r="O37" i="66"/>
  <c r="N37" i="66"/>
  <c r="M37" i="66"/>
  <c r="L37" i="66"/>
  <c r="K37" i="66"/>
  <c r="O36" i="66"/>
  <c r="N36" i="66"/>
  <c r="M36" i="66"/>
  <c r="L36" i="66"/>
  <c r="K36" i="66"/>
  <c r="O35" i="66"/>
  <c r="N35" i="66"/>
  <c r="M35" i="66"/>
  <c r="L35" i="66"/>
  <c r="K35" i="66"/>
  <c r="O34" i="66"/>
  <c r="N34" i="66"/>
  <c r="M34" i="66"/>
  <c r="L34" i="66"/>
  <c r="K34" i="66"/>
  <c r="O33" i="66"/>
  <c r="N33" i="66"/>
  <c r="M33" i="66"/>
  <c r="L33" i="66"/>
  <c r="K33" i="66"/>
  <c r="O32" i="66"/>
  <c r="N32" i="66"/>
  <c r="M32" i="66"/>
  <c r="L32" i="66"/>
  <c r="K32" i="66"/>
  <c r="O31" i="66"/>
  <c r="N31" i="66"/>
  <c r="M31" i="66"/>
  <c r="L31" i="66"/>
  <c r="K31" i="66"/>
  <c r="O30" i="66"/>
  <c r="N30" i="66"/>
  <c r="M30" i="66"/>
  <c r="L30" i="66"/>
  <c r="K30" i="66"/>
  <c r="O29" i="66"/>
  <c r="N29" i="66"/>
  <c r="M29" i="66"/>
  <c r="L29" i="66"/>
  <c r="K29" i="66"/>
  <c r="O28" i="66"/>
  <c r="N28" i="66"/>
  <c r="M28" i="66"/>
  <c r="L28" i="66"/>
  <c r="K28" i="66"/>
  <c r="O27" i="66"/>
  <c r="N27" i="66"/>
  <c r="M27" i="66"/>
  <c r="L27" i="66"/>
  <c r="K27" i="66"/>
  <c r="O26" i="66"/>
  <c r="N26" i="66"/>
  <c r="M26" i="66"/>
  <c r="L26" i="66"/>
  <c r="K26" i="66"/>
  <c r="O25" i="66"/>
  <c r="N25" i="66"/>
  <c r="M25" i="66"/>
  <c r="L25" i="66"/>
  <c r="K25" i="66"/>
  <c r="O24" i="66"/>
  <c r="N24" i="66"/>
  <c r="M24" i="66"/>
  <c r="L24" i="66"/>
  <c r="K24" i="66"/>
  <c r="O23" i="66"/>
  <c r="N23" i="66"/>
  <c r="M23" i="66"/>
  <c r="L23" i="66"/>
  <c r="K23" i="66"/>
  <c r="O22" i="66"/>
  <c r="N22" i="66"/>
  <c r="M22" i="66"/>
  <c r="L22" i="66"/>
  <c r="K22" i="66"/>
  <c r="O21" i="66"/>
  <c r="N21" i="66"/>
  <c r="M21" i="66"/>
  <c r="L21" i="66"/>
  <c r="K21" i="66"/>
  <c r="O20" i="66"/>
  <c r="N20" i="66"/>
  <c r="M20" i="66"/>
  <c r="L20" i="66"/>
  <c r="K20" i="66"/>
  <c r="O19" i="66"/>
  <c r="N19" i="66"/>
  <c r="M19" i="66"/>
  <c r="L19" i="66"/>
  <c r="K19" i="66"/>
  <c r="O18" i="66"/>
  <c r="N18" i="66"/>
  <c r="M18" i="66"/>
  <c r="L18" i="66"/>
  <c r="K18" i="66"/>
  <c r="O17" i="66"/>
  <c r="N17" i="66"/>
  <c r="M17" i="66"/>
  <c r="L17" i="66"/>
  <c r="K17" i="66"/>
  <c r="O16" i="66"/>
  <c r="N16" i="66"/>
  <c r="M16" i="66"/>
  <c r="L16" i="66"/>
  <c r="K16" i="66"/>
  <c r="O15" i="66"/>
  <c r="N15" i="66"/>
  <c r="M15" i="66"/>
  <c r="L15" i="66"/>
  <c r="K15" i="66"/>
  <c r="O14" i="66"/>
  <c r="N14" i="66"/>
  <c r="M14" i="66"/>
  <c r="L14" i="66"/>
  <c r="K14" i="66"/>
  <c r="O13" i="66"/>
  <c r="N13" i="66"/>
  <c r="M13" i="66"/>
  <c r="L13" i="66"/>
  <c r="K13" i="66"/>
  <c r="O12" i="66"/>
  <c r="N12" i="66"/>
  <c r="M12" i="66"/>
  <c r="L12" i="66"/>
  <c r="K12" i="66"/>
  <c r="O11" i="66"/>
  <c r="N11" i="66"/>
  <c r="M11" i="66"/>
  <c r="L11" i="66"/>
  <c r="K11" i="66"/>
  <c r="O10" i="66"/>
  <c r="N10" i="66"/>
  <c r="M10" i="66"/>
  <c r="L10" i="66"/>
  <c r="K10" i="66"/>
  <c r="O9" i="66"/>
  <c r="N9" i="66"/>
  <c r="M9" i="66"/>
  <c r="L9" i="66"/>
  <c r="K9" i="66"/>
  <c r="O8" i="66"/>
  <c r="N8" i="66"/>
  <c r="M8" i="66"/>
  <c r="L8" i="66"/>
  <c r="K8" i="66"/>
  <c r="O7" i="66"/>
  <c r="N7" i="66"/>
  <c r="M7" i="66"/>
  <c r="L7" i="66"/>
  <c r="K7" i="66"/>
  <c r="O6" i="66"/>
  <c r="N6" i="66"/>
  <c r="M6" i="66"/>
  <c r="L6" i="66"/>
  <c r="K6" i="66"/>
  <c r="O5" i="66"/>
  <c r="N5" i="66"/>
  <c r="M5" i="66"/>
  <c r="L5" i="66"/>
  <c r="K5" i="66"/>
  <c r="O4" i="66"/>
  <c r="N4" i="66"/>
  <c r="M4" i="66"/>
  <c r="L4" i="66"/>
  <c r="K4" i="66"/>
  <c r="O99" i="65"/>
  <c r="N99" i="65"/>
  <c r="M99" i="65"/>
  <c r="L99" i="65"/>
  <c r="K99" i="65"/>
  <c r="O98" i="65"/>
  <c r="N98" i="65"/>
  <c r="M98" i="65"/>
  <c r="L98" i="65"/>
  <c r="K98" i="65"/>
  <c r="O97" i="65"/>
  <c r="N97" i="65"/>
  <c r="M97" i="65"/>
  <c r="L97" i="65"/>
  <c r="K97" i="65"/>
  <c r="O96" i="65"/>
  <c r="N96" i="65"/>
  <c r="M96" i="65"/>
  <c r="L96" i="65"/>
  <c r="K96" i="65"/>
  <c r="O95" i="65"/>
  <c r="N95" i="65"/>
  <c r="M95" i="65"/>
  <c r="L95" i="65"/>
  <c r="K95" i="65"/>
  <c r="O94" i="65"/>
  <c r="N94" i="65"/>
  <c r="M94" i="65"/>
  <c r="L94" i="65"/>
  <c r="K94" i="65"/>
  <c r="O93" i="65"/>
  <c r="N93" i="65"/>
  <c r="M93" i="65"/>
  <c r="L93" i="65"/>
  <c r="K93" i="65"/>
  <c r="O92" i="65"/>
  <c r="N92" i="65"/>
  <c r="M92" i="65"/>
  <c r="L92" i="65"/>
  <c r="K92" i="65"/>
  <c r="O91" i="65"/>
  <c r="N91" i="65"/>
  <c r="M91" i="65"/>
  <c r="L91" i="65"/>
  <c r="K91" i="65"/>
  <c r="O90" i="65"/>
  <c r="N90" i="65"/>
  <c r="M90" i="65"/>
  <c r="L90" i="65"/>
  <c r="K90" i="65"/>
  <c r="O89" i="65"/>
  <c r="N89" i="65"/>
  <c r="M89" i="65"/>
  <c r="L89" i="65"/>
  <c r="K89" i="65"/>
  <c r="O88" i="65"/>
  <c r="N88" i="65"/>
  <c r="M88" i="65"/>
  <c r="L88" i="65"/>
  <c r="K88" i="65"/>
  <c r="O87" i="65"/>
  <c r="N87" i="65"/>
  <c r="M87" i="65"/>
  <c r="L87" i="65"/>
  <c r="K87" i="65"/>
  <c r="O86" i="65"/>
  <c r="N86" i="65"/>
  <c r="M86" i="65"/>
  <c r="L86" i="65"/>
  <c r="K86" i="65"/>
  <c r="O85" i="65"/>
  <c r="N85" i="65"/>
  <c r="M85" i="65"/>
  <c r="L85" i="65"/>
  <c r="K85" i="65"/>
  <c r="O84" i="65"/>
  <c r="N84" i="65"/>
  <c r="M84" i="65"/>
  <c r="L84" i="65"/>
  <c r="K84" i="65"/>
  <c r="O83" i="65"/>
  <c r="N83" i="65"/>
  <c r="M83" i="65"/>
  <c r="L83" i="65"/>
  <c r="K83" i="65"/>
  <c r="O82" i="65"/>
  <c r="N82" i="65"/>
  <c r="M82" i="65"/>
  <c r="L82" i="65"/>
  <c r="K82" i="65"/>
  <c r="O81" i="65"/>
  <c r="N81" i="65"/>
  <c r="M81" i="65"/>
  <c r="L81" i="65"/>
  <c r="K81" i="65"/>
  <c r="O80" i="65"/>
  <c r="N80" i="65"/>
  <c r="M80" i="65"/>
  <c r="L80" i="65"/>
  <c r="K80" i="65"/>
  <c r="O79" i="65"/>
  <c r="N79" i="65"/>
  <c r="M79" i="65"/>
  <c r="L79" i="65"/>
  <c r="K79" i="65"/>
  <c r="O78" i="65"/>
  <c r="N78" i="65"/>
  <c r="M78" i="65"/>
  <c r="L78" i="65"/>
  <c r="K78" i="65"/>
  <c r="O77" i="65"/>
  <c r="N77" i="65"/>
  <c r="M77" i="65"/>
  <c r="L77" i="65"/>
  <c r="K77" i="65"/>
  <c r="O76" i="65"/>
  <c r="N76" i="65"/>
  <c r="M76" i="65"/>
  <c r="L76" i="65"/>
  <c r="K76" i="65"/>
  <c r="O75" i="65"/>
  <c r="N75" i="65"/>
  <c r="M75" i="65"/>
  <c r="L75" i="65"/>
  <c r="K75" i="65"/>
  <c r="O74" i="65"/>
  <c r="N74" i="65"/>
  <c r="M74" i="65"/>
  <c r="L74" i="65"/>
  <c r="K74" i="65"/>
  <c r="O73" i="65"/>
  <c r="N73" i="65"/>
  <c r="M73" i="65"/>
  <c r="L73" i="65"/>
  <c r="K73" i="65"/>
  <c r="O72" i="65"/>
  <c r="N72" i="65"/>
  <c r="M72" i="65"/>
  <c r="L72" i="65"/>
  <c r="K72" i="65"/>
  <c r="O71" i="65"/>
  <c r="N71" i="65"/>
  <c r="M71" i="65"/>
  <c r="L71" i="65"/>
  <c r="K71" i="65"/>
  <c r="O70" i="65"/>
  <c r="N70" i="65"/>
  <c r="M70" i="65"/>
  <c r="L70" i="65"/>
  <c r="K70" i="65"/>
  <c r="O69" i="65"/>
  <c r="N69" i="65"/>
  <c r="M69" i="65"/>
  <c r="L69" i="65"/>
  <c r="K69" i="65"/>
  <c r="O68" i="65"/>
  <c r="N68" i="65"/>
  <c r="M68" i="65"/>
  <c r="L68" i="65"/>
  <c r="K68" i="65"/>
  <c r="O67" i="65"/>
  <c r="N67" i="65"/>
  <c r="M67" i="65"/>
  <c r="L67" i="65"/>
  <c r="K67" i="65"/>
  <c r="O66" i="65"/>
  <c r="N66" i="65"/>
  <c r="M66" i="65"/>
  <c r="L66" i="65"/>
  <c r="K66" i="65"/>
  <c r="O65" i="65"/>
  <c r="N65" i="65"/>
  <c r="M65" i="65"/>
  <c r="L65" i="65"/>
  <c r="K65" i="65"/>
  <c r="O64" i="65"/>
  <c r="N64" i="65"/>
  <c r="M64" i="65"/>
  <c r="L64" i="65"/>
  <c r="K64" i="65"/>
  <c r="O63" i="65"/>
  <c r="N63" i="65"/>
  <c r="M63" i="65"/>
  <c r="L63" i="65"/>
  <c r="K63" i="65"/>
  <c r="O62" i="65"/>
  <c r="N62" i="65"/>
  <c r="M62" i="65"/>
  <c r="L62" i="65"/>
  <c r="K62" i="65"/>
  <c r="O61" i="65"/>
  <c r="N61" i="65"/>
  <c r="M61" i="65"/>
  <c r="L61" i="65"/>
  <c r="K61" i="65"/>
  <c r="O60" i="65"/>
  <c r="N60" i="65"/>
  <c r="M60" i="65"/>
  <c r="L60" i="65"/>
  <c r="K60" i="65"/>
  <c r="O59" i="65"/>
  <c r="N59" i="65"/>
  <c r="M59" i="65"/>
  <c r="L59" i="65"/>
  <c r="K59" i="65"/>
  <c r="O58" i="65"/>
  <c r="N58" i="65"/>
  <c r="M58" i="65"/>
  <c r="L58" i="65"/>
  <c r="K58" i="65"/>
  <c r="O57" i="65"/>
  <c r="N57" i="65"/>
  <c r="M57" i="65"/>
  <c r="L57" i="65"/>
  <c r="K57" i="65"/>
  <c r="O56" i="65"/>
  <c r="N56" i="65"/>
  <c r="M56" i="65"/>
  <c r="L56" i="65"/>
  <c r="K56" i="65"/>
  <c r="O55" i="65"/>
  <c r="N55" i="65"/>
  <c r="M55" i="65"/>
  <c r="L55" i="65"/>
  <c r="K55" i="65"/>
  <c r="O54" i="65"/>
  <c r="N54" i="65"/>
  <c r="M54" i="65"/>
  <c r="L54" i="65"/>
  <c r="K54" i="65"/>
  <c r="O53" i="65"/>
  <c r="N53" i="65"/>
  <c r="M53" i="65"/>
  <c r="L53" i="65"/>
  <c r="K53" i="65"/>
  <c r="O52" i="65"/>
  <c r="N52" i="65"/>
  <c r="M52" i="65"/>
  <c r="L52" i="65"/>
  <c r="K52" i="65"/>
  <c r="O51" i="65"/>
  <c r="N51" i="65"/>
  <c r="M51" i="65"/>
  <c r="L51" i="65"/>
  <c r="K51" i="65"/>
  <c r="O50" i="65"/>
  <c r="N50" i="65"/>
  <c r="M50" i="65"/>
  <c r="L50" i="65"/>
  <c r="K50" i="65"/>
  <c r="O49" i="65"/>
  <c r="N49" i="65"/>
  <c r="M49" i="65"/>
  <c r="L49" i="65"/>
  <c r="K49" i="65"/>
  <c r="O48" i="65"/>
  <c r="N48" i="65"/>
  <c r="M48" i="65"/>
  <c r="L48" i="65"/>
  <c r="K48" i="65"/>
  <c r="O47" i="65"/>
  <c r="N47" i="65"/>
  <c r="M47" i="65"/>
  <c r="L47" i="65"/>
  <c r="K47" i="65"/>
  <c r="O46" i="65"/>
  <c r="N46" i="65"/>
  <c r="M46" i="65"/>
  <c r="L46" i="65"/>
  <c r="K46" i="65"/>
  <c r="O45" i="65"/>
  <c r="N45" i="65"/>
  <c r="M45" i="65"/>
  <c r="L45" i="65"/>
  <c r="K45" i="65"/>
  <c r="O44" i="65"/>
  <c r="N44" i="65"/>
  <c r="M44" i="65"/>
  <c r="L44" i="65"/>
  <c r="K44" i="65"/>
  <c r="O43" i="65"/>
  <c r="N43" i="65"/>
  <c r="M43" i="65"/>
  <c r="L43" i="65"/>
  <c r="K43" i="65"/>
  <c r="O42" i="65"/>
  <c r="N42" i="65"/>
  <c r="M42" i="65"/>
  <c r="L42" i="65"/>
  <c r="K42" i="65"/>
  <c r="O41" i="65"/>
  <c r="N41" i="65"/>
  <c r="M41" i="65"/>
  <c r="L41" i="65"/>
  <c r="K41" i="65"/>
  <c r="O40" i="65"/>
  <c r="N40" i="65"/>
  <c r="M40" i="65"/>
  <c r="L40" i="65"/>
  <c r="K40" i="65"/>
  <c r="O39" i="65"/>
  <c r="N39" i="65"/>
  <c r="M39" i="65"/>
  <c r="L39" i="65"/>
  <c r="K39" i="65"/>
  <c r="O38" i="65"/>
  <c r="N38" i="65"/>
  <c r="M38" i="65"/>
  <c r="L38" i="65"/>
  <c r="K38" i="65"/>
  <c r="O37" i="65"/>
  <c r="N37" i="65"/>
  <c r="M37" i="65"/>
  <c r="L37" i="65"/>
  <c r="K37" i="65"/>
  <c r="O36" i="65"/>
  <c r="N36" i="65"/>
  <c r="M36" i="65"/>
  <c r="L36" i="65"/>
  <c r="K36" i="65"/>
  <c r="O35" i="65"/>
  <c r="N35" i="65"/>
  <c r="M35" i="65"/>
  <c r="L35" i="65"/>
  <c r="K35" i="65"/>
  <c r="O34" i="65"/>
  <c r="N34" i="65"/>
  <c r="M34" i="65"/>
  <c r="L34" i="65"/>
  <c r="K34" i="65"/>
  <c r="O33" i="65"/>
  <c r="N33" i="65"/>
  <c r="M33" i="65"/>
  <c r="L33" i="65"/>
  <c r="K33" i="65"/>
  <c r="O32" i="65"/>
  <c r="N32" i="65"/>
  <c r="M32" i="65"/>
  <c r="L32" i="65"/>
  <c r="K32" i="65"/>
  <c r="O31" i="65"/>
  <c r="N31" i="65"/>
  <c r="M31" i="65"/>
  <c r="L31" i="65"/>
  <c r="K31" i="65"/>
  <c r="O30" i="65"/>
  <c r="N30" i="65"/>
  <c r="M30" i="65"/>
  <c r="L30" i="65"/>
  <c r="K30" i="65"/>
  <c r="O29" i="65"/>
  <c r="N29" i="65"/>
  <c r="M29" i="65"/>
  <c r="L29" i="65"/>
  <c r="K29" i="65"/>
  <c r="O28" i="65"/>
  <c r="N28" i="65"/>
  <c r="M28" i="65"/>
  <c r="L28" i="65"/>
  <c r="K28" i="65"/>
  <c r="O27" i="65"/>
  <c r="N27" i="65"/>
  <c r="M27" i="65"/>
  <c r="L27" i="65"/>
  <c r="K27" i="65"/>
  <c r="O26" i="65"/>
  <c r="N26" i="65"/>
  <c r="M26" i="65"/>
  <c r="L26" i="65"/>
  <c r="K26" i="65"/>
  <c r="O25" i="65"/>
  <c r="N25" i="65"/>
  <c r="M25" i="65"/>
  <c r="L25" i="65"/>
  <c r="K25" i="65"/>
  <c r="O24" i="65"/>
  <c r="N24" i="65"/>
  <c r="M24" i="65"/>
  <c r="L24" i="65"/>
  <c r="K24" i="65"/>
  <c r="O23" i="65"/>
  <c r="N23" i="65"/>
  <c r="M23" i="65"/>
  <c r="L23" i="65"/>
  <c r="K23" i="65"/>
  <c r="O22" i="65"/>
  <c r="N22" i="65"/>
  <c r="M22" i="65"/>
  <c r="L22" i="65"/>
  <c r="K22" i="65"/>
  <c r="O21" i="65"/>
  <c r="N21" i="65"/>
  <c r="M21" i="65"/>
  <c r="L21" i="65"/>
  <c r="K21" i="65"/>
  <c r="O20" i="65"/>
  <c r="N20" i="65"/>
  <c r="M20" i="65"/>
  <c r="L20" i="65"/>
  <c r="K20" i="65"/>
  <c r="O19" i="65"/>
  <c r="N19" i="65"/>
  <c r="M19" i="65"/>
  <c r="L19" i="65"/>
  <c r="K19" i="65"/>
  <c r="O18" i="65"/>
  <c r="N18" i="65"/>
  <c r="M18" i="65"/>
  <c r="L18" i="65"/>
  <c r="K18" i="65"/>
  <c r="O17" i="65"/>
  <c r="N17" i="65"/>
  <c r="M17" i="65"/>
  <c r="L17" i="65"/>
  <c r="K17" i="65"/>
  <c r="O16" i="65"/>
  <c r="N16" i="65"/>
  <c r="M16" i="65"/>
  <c r="L16" i="65"/>
  <c r="K16" i="65"/>
  <c r="O15" i="65"/>
  <c r="N15" i="65"/>
  <c r="M15" i="65"/>
  <c r="L15" i="65"/>
  <c r="K15" i="65"/>
  <c r="O14" i="65"/>
  <c r="N14" i="65"/>
  <c r="M14" i="65"/>
  <c r="L14" i="65"/>
  <c r="K14" i="65"/>
  <c r="O13" i="65"/>
  <c r="N13" i="65"/>
  <c r="M13" i="65"/>
  <c r="L13" i="65"/>
  <c r="K13" i="65"/>
  <c r="O12" i="65"/>
  <c r="N12" i="65"/>
  <c r="M12" i="65"/>
  <c r="L12" i="65"/>
  <c r="K12" i="65"/>
  <c r="O11" i="65"/>
  <c r="N11" i="65"/>
  <c r="M11" i="65"/>
  <c r="L11" i="65"/>
  <c r="K11" i="65"/>
  <c r="O10" i="65"/>
  <c r="N10" i="65"/>
  <c r="M10" i="65"/>
  <c r="L10" i="65"/>
  <c r="K10" i="65"/>
  <c r="O9" i="65"/>
  <c r="N9" i="65"/>
  <c r="M9" i="65"/>
  <c r="L9" i="65"/>
  <c r="K9" i="65"/>
  <c r="O8" i="65"/>
  <c r="N8" i="65"/>
  <c r="M8" i="65"/>
  <c r="L8" i="65"/>
  <c r="K8" i="65"/>
  <c r="O7" i="65"/>
  <c r="N7" i="65"/>
  <c r="M7" i="65"/>
  <c r="L7" i="65"/>
  <c r="K7" i="65"/>
  <c r="O6" i="65"/>
  <c r="N6" i="65"/>
  <c r="M6" i="65"/>
  <c r="L6" i="65"/>
  <c r="K6" i="65"/>
  <c r="O5" i="65"/>
  <c r="N5" i="65"/>
  <c r="M5" i="65"/>
  <c r="L5" i="65"/>
  <c r="K5" i="65"/>
  <c r="O4" i="65"/>
  <c r="N4" i="65"/>
  <c r="M4" i="65"/>
  <c r="L4" i="65"/>
  <c r="K4" i="65"/>
  <c r="O99" i="64"/>
  <c r="N99" i="64"/>
  <c r="M99" i="64"/>
  <c r="L99" i="64"/>
  <c r="K99" i="64"/>
  <c r="O98" i="64"/>
  <c r="N98" i="64"/>
  <c r="M98" i="64"/>
  <c r="L98" i="64"/>
  <c r="K98" i="64"/>
  <c r="O97" i="64"/>
  <c r="N97" i="64"/>
  <c r="M97" i="64"/>
  <c r="L97" i="64"/>
  <c r="K97" i="64"/>
  <c r="O96" i="64"/>
  <c r="N96" i="64"/>
  <c r="M96" i="64"/>
  <c r="L96" i="64"/>
  <c r="K96" i="64"/>
  <c r="O95" i="64"/>
  <c r="N95" i="64"/>
  <c r="M95" i="64"/>
  <c r="L95" i="64"/>
  <c r="K95" i="64"/>
  <c r="O94" i="64"/>
  <c r="N94" i="64"/>
  <c r="M94" i="64"/>
  <c r="L94" i="64"/>
  <c r="K94" i="64"/>
  <c r="O93" i="64"/>
  <c r="N93" i="64"/>
  <c r="M93" i="64"/>
  <c r="L93" i="64"/>
  <c r="K93" i="64"/>
  <c r="O92" i="64"/>
  <c r="N92" i="64"/>
  <c r="M92" i="64"/>
  <c r="L92" i="64"/>
  <c r="K92" i="64"/>
  <c r="O91" i="64"/>
  <c r="N91" i="64"/>
  <c r="M91" i="64"/>
  <c r="L91" i="64"/>
  <c r="K91" i="64"/>
  <c r="O90" i="64"/>
  <c r="N90" i="64"/>
  <c r="M90" i="64"/>
  <c r="L90" i="64"/>
  <c r="K90" i="64"/>
  <c r="O89" i="64"/>
  <c r="N89" i="64"/>
  <c r="M89" i="64"/>
  <c r="L89" i="64"/>
  <c r="K89" i="64"/>
  <c r="O88" i="64"/>
  <c r="N88" i="64"/>
  <c r="M88" i="64"/>
  <c r="L88" i="64"/>
  <c r="K88" i="64"/>
  <c r="O87" i="64"/>
  <c r="N87" i="64"/>
  <c r="M87" i="64"/>
  <c r="L87" i="64"/>
  <c r="K87" i="64"/>
  <c r="O86" i="64"/>
  <c r="N86" i="64"/>
  <c r="M86" i="64"/>
  <c r="L86" i="64"/>
  <c r="K86" i="64"/>
  <c r="O85" i="64"/>
  <c r="N85" i="64"/>
  <c r="M85" i="64"/>
  <c r="L85" i="64"/>
  <c r="K85" i="64"/>
  <c r="O84" i="64"/>
  <c r="N84" i="64"/>
  <c r="M84" i="64"/>
  <c r="L84" i="64"/>
  <c r="K84" i="64"/>
  <c r="O83" i="64"/>
  <c r="N83" i="64"/>
  <c r="M83" i="64"/>
  <c r="L83" i="64"/>
  <c r="K83" i="64"/>
  <c r="O82" i="64"/>
  <c r="N82" i="64"/>
  <c r="M82" i="64"/>
  <c r="L82" i="64"/>
  <c r="K82" i="64"/>
  <c r="O81" i="64"/>
  <c r="N81" i="64"/>
  <c r="M81" i="64"/>
  <c r="L81" i="64"/>
  <c r="K81" i="64"/>
  <c r="O80" i="64"/>
  <c r="N80" i="64"/>
  <c r="M80" i="64"/>
  <c r="L80" i="64"/>
  <c r="K80" i="64"/>
  <c r="O79" i="64"/>
  <c r="N79" i="64"/>
  <c r="M79" i="64"/>
  <c r="L79" i="64"/>
  <c r="K79" i="64"/>
  <c r="O78" i="64"/>
  <c r="N78" i="64"/>
  <c r="M78" i="64"/>
  <c r="L78" i="64"/>
  <c r="K78" i="64"/>
  <c r="O77" i="64"/>
  <c r="N77" i="64"/>
  <c r="M77" i="64"/>
  <c r="L77" i="64"/>
  <c r="K77" i="64"/>
  <c r="O76" i="64"/>
  <c r="N76" i="64"/>
  <c r="M76" i="64"/>
  <c r="L76" i="64"/>
  <c r="K76" i="64"/>
  <c r="O75" i="64"/>
  <c r="N75" i="64"/>
  <c r="M75" i="64"/>
  <c r="L75" i="64"/>
  <c r="K75" i="64"/>
  <c r="O74" i="64"/>
  <c r="N74" i="64"/>
  <c r="M74" i="64"/>
  <c r="L74" i="64"/>
  <c r="K74" i="64"/>
  <c r="O73" i="64"/>
  <c r="N73" i="64"/>
  <c r="M73" i="64"/>
  <c r="L73" i="64"/>
  <c r="K73" i="64"/>
  <c r="O72" i="64"/>
  <c r="N72" i="64"/>
  <c r="M72" i="64"/>
  <c r="L72" i="64"/>
  <c r="K72" i="64"/>
  <c r="O71" i="64"/>
  <c r="N71" i="64"/>
  <c r="M71" i="64"/>
  <c r="L71" i="64"/>
  <c r="K71" i="64"/>
  <c r="O70" i="64"/>
  <c r="N70" i="64"/>
  <c r="M70" i="64"/>
  <c r="L70" i="64"/>
  <c r="K70" i="64"/>
  <c r="O69" i="64"/>
  <c r="N69" i="64"/>
  <c r="M69" i="64"/>
  <c r="L69" i="64"/>
  <c r="K69" i="64"/>
  <c r="O68" i="64"/>
  <c r="N68" i="64"/>
  <c r="M68" i="64"/>
  <c r="L68" i="64"/>
  <c r="K68" i="64"/>
  <c r="O67" i="64"/>
  <c r="N67" i="64"/>
  <c r="M67" i="64"/>
  <c r="L67" i="64"/>
  <c r="K67" i="64"/>
  <c r="O66" i="64"/>
  <c r="N66" i="64"/>
  <c r="M66" i="64"/>
  <c r="L66" i="64"/>
  <c r="K66" i="64"/>
  <c r="O65" i="64"/>
  <c r="N65" i="64"/>
  <c r="M65" i="64"/>
  <c r="L65" i="64"/>
  <c r="K65" i="64"/>
  <c r="O64" i="64"/>
  <c r="N64" i="64"/>
  <c r="M64" i="64"/>
  <c r="L64" i="64"/>
  <c r="K64" i="64"/>
  <c r="O63" i="64"/>
  <c r="N63" i="64"/>
  <c r="M63" i="64"/>
  <c r="L63" i="64"/>
  <c r="K63" i="64"/>
  <c r="O62" i="64"/>
  <c r="N62" i="64"/>
  <c r="M62" i="64"/>
  <c r="L62" i="64"/>
  <c r="K62" i="64"/>
  <c r="O61" i="64"/>
  <c r="N61" i="64"/>
  <c r="M61" i="64"/>
  <c r="L61" i="64"/>
  <c r="K61" i="64"/>
  <c r="O60" i="64"/>
  <c r="N60" i="64"/>
  <c r="M60" i="64"/>
  <c r="L60" i="64"/>
  <c r="K60" i="64"/>
  <c r="O59" i="64"/>
  <c r="N59" i="64"/>
  <c r="M59" i="64"/>
  <c r="L59" i="64"/>
  <c r="K59" i="64"/>
  <c r="O58" i="64"/>
  <c r="N58" i="64"/>
  <c r="M58" i="64"/>
  <c r="L58" i="64"/>
  <c r="K58" i="64"/>
  <c r="O57" i="64"/>
  <c r="N57" i="64"/>
  <c r="M57" i="64"/>
  <c r="L57" i="64"/>
  <c r="K57" i="64"/>
  <c r="O56" i="64"/>
  <c r="N56" i="64"/>
  <c r="M56" i="64"/>
  <c r="L56" i="64"/>
  <c r="K56" i="64"/>
  <c r="O55" i="64"/>
  <c r="N55" i="64"/>
  <c r="M55" i="64"/>
  <c r="L55" i="64"/>
  <c r="K55" i="64"/>
  <c r="O54" i="64"/>
  <c r="N54" i="64"/>
  <c r="M54" i="64"/>
  <c r="L54" i="64"/>
  <c r="K54" i="64"/>
  <c r="O53" i="64"/>
  <c r="N53" i="64"/>
  <c r="M53" i="64"/>
  <c r="L53" i="64"/>
  <c r="K53" i="64"/>
  <c r="O52" i="64"/>
  <c r="N52" i="64"/>
  <c r="M52" i="64"/>
  <c r="L52" i="64"/>
  <c r="K52" i="64"/>
  <c r="O51" i="64"/>
  <c r="N51" i="64"/>
  <c r="M51" i="64"/>
  <c r="L51" i="64"/>
  <c r="K51" i="64"/>
  <c r="O50" i="64"/>
  <c r="N50" i="64"/>
  <c r="M50" i="64"/>
  <c r="L50" i="64"/>
  <c r="K50" i="64"/>
  <c r="O49" i="64"/>
  <c r="N49" i="64"/>
  <c r="M49" i="64"/>
  <c r="L49" i="64"/>
  <c r="K49" i="64"/>
  <c r="O48" i="64"/>
  <c r="N48" i="64"/>
  <c r="M48" i="64"/>
  <c r="L48" i="64"/>
  <c r="K48" i="64"/>
  <c r="O47" i="64"/>
  <c r="N47" i="64"/>
  <c r="M47" i="64"/>
  <c r="L47" i="64"/>
  <c r="K47" i="64"/>
  <c r="O46" i="64"/>
  <c r="N46" i="64"/>
  <c r="M46" i="64"/>
  <c r="L46" i="64"/>
  <c r="K46" i="64"/>
  <c r="O45" i="64"/>
  <c r="N45" i="64"/>
  <c r="M45" i="64"/>
  <c r="L45" i="64"/>
  <c r="K45" i="64"/>
  <c r="O44" i="64"/>
  <c r="N44" i="64"/>
  <c r="M44" i="64"/>
  <c r="L44" i="64"/>
  <c r="K44" i="64"/>
  <c r="O43" i="64"/>
  <c r="N43" i="64"/>
  <c r="M43" i="64"/>
  <c r="L43" i="64"/>
  <c r="K43" i="64"/>
  <c r="O42" i="64"/>
  <c r="N42" i="64"/>
  <c r="M42" i="64"/>
  <c r="L42" i="64"/>
  <c r="K42" i="64"/>
  <c r="O41" i="64"/>
  <c r="N41" i="64"/>
  <c r="M41" i="64"/>
  <c r="L41" i="64"/>
  <c r="K41" i="64"/>
  <c r="O40" i="64"/>
  <c r="N40" i="64"/>
  <c r="M40" i="64"/>
  <c r="L40" i="64"/>
  <c r="K40" i="64"/>
  <c r="O39" i="64"/>
  <c r="N39" i="64"/>
  <c r="M39" i="64"/>
  <c r="L39" i="64"/>
  <c r="K39" i="64"/>
  <c r="O38" i="64"/>
  <c r="N38" i="64"/>
  <c r="M38" i="64"/>
  <c r="L38" i="64"/>
  <c r="K38" i="64"/>
  <c r="O37" i="64"/>
  <c r="N37" i="64"/>
  <c r="M37" i="64"/>
  <c r="L37" i="64"/>
  <c r="K37" i="64"/>
  <c r="O36" i="64"/>
  <c r="N36" i="64"/>
  <c r="M36" i="64"/>
  <c r="L36" i="64"/>
  <c r="K36" i="64"/>
  <c r="O35" i="64"/>
  <c r="N35" i="64"/>
  <c r="M35" i="64"/>
  <c r="L35" i="64"/>
  <c r="K35" i="64"/>
  <c r="O34" i="64"/>
  <c r="N34" i="64"/>
  <c r="M34" i="64"/>
  <c r="L34" i="64"/>
  <c r="K34" i="64"/>
  <c r="O33" i="64"/>
  <c r="N33" i="64"/>
  <c r="M33" i="64"/>
  <c r="L33" i="64"/>
  <c r="K33" i="64"/>
  <c r="O32" i="64"/>
  <c r="N32" i="64"/>
  <c r="M32" i="64"/>
  <c r="L32" i="64"/>
  <c r="K32" i="64"/>
  <c r="O31" i="64"/>
  <c r="N31" i="64"/>
  <c r="M31" i="64"/>
  <c r="L31" i="64"/>
  <c r="K31" i="64"/>
  <c r="O30" i="64"/>
  <c r="N30" i="64"/>
  <c r="M30" i="64"/>
  <c r="L30" i="64"/>
  <c r="K30" i="64"/>
  <c r="O29" i="64"/>
  <c r="N29" i="64"/>
  <c r="M29" i="64"/>
  <c r="L29" i="64"/>
  <c r="K29" i="64"/>
  <c r="O28" i="64"/>
  <c r="N28" i="64"/>
  <c r="M28" i="64"/>
  <c r="L28" i="64"/>
  <c r="K28" i="64"/>
  <c r="O27" i="64"/>
  <c r="N27" i="64"/>
  <c r="M27" i="64"/>
  <c r="L27" i="64"/>
  <c r="K27" i="64"/>
  <c r="O26" i="64"/>
  <c r="N26" i="64"/>
  <c r="M26" i="64"/>
  <c r="L26" i="64"/>
  <c r="K26" i="64"/>
  <c r="O25" i="64"/>
  <c r="N25" i="64"/>
  <c r="M25" i="64"/>
  <c r="L25" i="64"/>
  <c r="K25" i="64"/>
  <c r="O24" i="64"/>
  <c r="N24" i="64"/>
  <c r="M24" i="64"/>
  <c r="L24" i="64"/>
  <c r="K24" i="64"/>
  <c r="O23" i="64"/>
  <c r="N23" i="64"/>
  <c r="M23" i="64"/>
  <c r="L23" i="64"/>
  <c r="K23" i="64"/>
  <c r="O22" i="64"/>
  <c r="N22" i="64"/>
  <c r="M22" i="64"/>
  <c r="L22" i="64"/>
  <c r="K22" i="64"/>
  <c r="O21" i="64"/>
  <c r="N21" i="64"/>
  <c r="M21" i="64"/>
  <c r="L21" i="64"/>
  <c r="K21" i="64"/>
  <c r="O20" i="64"/>
  <c r="N20" i="64"/>
  <c r="M20" i="64"/>
  <c r="L20" i="64"/>
  <c r="K20" i="64"/>
  <c r="O19" i="64"/>
  <c r="N19" i="64"/>
  <c r="M19" i="64"/>
  <c r="L19" i="64"/>
  <c r="K19" i="64"/>
  <c r="O18" i="64"/>
  <c r="N18" i="64"/>
  <c r="M18" i="64"/>
  <c r="L18" i="64"/>
  <c r="K18" i="64"/>
  <c r="O17" i="64"/>
  <c r="N17" i="64"/>
  <c r="M17" i="64"/>
  <c r="L17" i="64"/>
  <c r="K17" i="64"/>
  <c r="O16" i="64"/>
  <c r="N16" i="64"/>
  <c r="M16" i="64"/>
  <c r="L16" i="64"/>
  <c r="K16" i="64"/>
  <c r="O15" i="64"/>
  <c r="N15" i="64"/>
  <c r="M15" i="64"/>
  <c r="L15" i="64"/>
  <c r="K15" i="64"/>
  <c r="O14" i="64"/>
  <c r="N14" i="64"/>
  <c r="M14" i="64"/>
  <c r="L14" i="64"/>
  <c r="K14" i="64"/>
  <c r="O13" i="64"/>
  <c r="N13" i="64"/>
  <c r="M13" i="64"/>
  <c r="L13" i="64"/>
  <c r="K13" i="64"/>
  <c r="O12" i="64"/>
  <c r="N12" i="64"/>
  <c r="M12" i="64"/>
  <c r="L12" i="64"/>
  <c r="K12" i="64"/>
  <c r="O11" i="64"/>
  <c r="N11" i="64"/>
  <c r="M11" i="64"/>
  <c r="L11" i="64"/>
  <c r="K11" i="64"/>
  <c r="O10" i="64"/>
  <c r="N10" i="64"/>
  <c r="M10" i="64"/>
  <c r="L10" i="64"/>
  <c r="K10" i="64"/>
  <c r="O9" i="64"/>
  <c r="N9" i="64"/>
  <c r="M9" i="64"/>
  <c r="L9" i="64"/>
  <c r="K9" i="64"/>
  <c r="O8" i="64"/>
  <c r="N8" i="64"/>
  <c r="M8" i="64"/>
  <c r="L8" i="64"/>
  <c r="K8" i="64"/>
  <c r="O7" i="64"/>
  <c r="N7" i="64"/>
  <c r="M7" i="64"/>
  <c r="L7" i="64"/>
  <c r="K7" i="64"/>
  <c r="O6" i="64"/>
  <c r="N6" i="64"/>
  <c r="M6" i="64"/>
  <c r="L6" i="64"/>
  <c r="K6" i="64"/>
  <c r="O5" i="64"/>
  <c r="N5" i="64"/>
  <c r="M5" i="64"/>
  <c r="L5" i="64"/>
  <c r="K5" i="64"/>
  <c r="O4" i="64"/>
  <c r="N4" i="64"/>
  <c r="M4" i="64"/>
  <c r="L4" i="64"/>
  <c r="K4" i="64"/>
  <c r="O99" i="63"/>
  <c r="N99" i="63"/>
  <c r="M99" i="63"/>
  <c r="L99" i="63"/>
  <c r="K99" i="63"/>
  <c r="O98" i="63"/>
  <c r="N98" i="63"/>
  <c r="M98" i="63"/>
  <c r="L98" i="63"/>
  <c r="K98" i="63"/>
  <c r="O97" i="63"/>
  <c r="N97" i="63"/>
  <c r="M97" i="63"/>
  <c r="L97" i="63"/>
  <c r="K97" i="63"/>
  <c r="O96" i="63"/>
  <c r="N96" i="63"/>
  <c r="M96" i="63"/>
  <c r="L96" i="63"/>
  <c r="K96" i="63"/>
  <c r="O95" i="63"/>
  <c r="N95" i="63"/>
  <c r="M95" i="63"/>
  <c r="L95" i="63"/>
  <c r="K95" i="63"/>
  <c r="O94" i="63"/>
  <c r="N94" i="63"/>
  <c r="M94" i="63"/>
  <c r="L94" i="63"/>
  <c r="K94" i="63"/>
  <c r="O93" i="63"/>
  <c r="N93" i="63"/>
  <c r="M93" i="63"/>
  <c r="L93" i="63"/>
  <c r="K93" i="63"/>
  <c r="O92" i="63"/>
  <c r="N92" i="63"/>
  <c r="M92" i="63"/>
  <c r="L92" i="63"/>
  <c r="K92" i="63"/>
  <c r="O91" i="63"/>
  <c r="N91" i="63"/>
  <c r="M91" i="63"/>
  <c r="L91" i="63"/>
  <c r="K91" i="63"/>
  <c r="O90" i="63"/>
  <c r="N90" i="63"/>
  <c r="M90" i="63"/>
  <c r="L90" i="63"/>
  <c r="K90" i="63"/>
  <c r="O89" i="63"/>
  <c r="N89" i="63"/>
  <c r="M89" i="63"/>
  <c r="L89" i="63"/>
  <c r="K89" i="63"/>
  <c r="O88" i="63"/>
  <c r="N88" i="63"/>
  <c r="M88" i="63"/>
  <c r="L88" i="63"/>
  <c r="K88" i="63"/>
  <c r="O87" i="63"/>
  <c r="N87" i="63"/>
  <c r="M87" i="63"/>
  <c r="L87" i="63"/>
  <c r="K87" i="63"/>
  <c r="O86" i="63"/>
  <c r="N86" i="63"/>
  <c r="M86" i="63"/>
  <c r="L86" i="63"/>
  <c r="K86" i="63"/>
  <c r="O85" i="63"/>
  <c r="N85" i="63"/>
  <c r="M85" i="63"/>
  <c r="L85" i="63"/>
  <c r="K85" i="63"/>
  <c r="O84" i="63"/>
  <c r="N84" i="63"/>
  <c r="M84" i="63"/>
  <c r="L84" i="63"/>
  <c r="K84" i="63"/>
  <c r="O83" i="63"/>
  <c r="N83" i="63"/>
  <c r="M83" i="63"/>
  <c r="L83" i="63"/>
  <c r="K83" i="63"/>
  <c r="O82" i="63"/>
  <c r="N82" i="63"/>
  <c r="M82" i="63"/>
  <c r="L82" i="63"/>
  <c r="K82" i="63"/>
  <c r="O81" i="63"/>
  <c r="N81" i="63"/>
  <c r="M81" i="63"/>
  <c r="L81" i="63"/>
  <c r="K81" i="63"/>
  <c r="O80" i="63"/>
  <c r="N80" i="63"/>
  <c r="M80" i="63"/>
  <c r="L80" i="63"/>
  <c r="K80" i="63"/>
  <c r="O79" i="63"/>
  <c r="N79" i="63"/>
  <c r="M79" i="63"/>
  <c r="L79" i="63"/>
  <c r="K79" i="63"/>
  <c r="O78" i="63"/>
  <c r="N78" i="63"/>
  <c r="M78" i="63"/>
  <c r="L78" i="63"/>
  <c r="K78" i="63"/>
  <c r="O77" i="63"/>
  <c r="N77" i="63"/>
  <c r="M77" i="63"/>
  <c r="L77" i="63"/>
  <c r="K77" i="63"/>
  <c r="O76" i="63"/>
  <c r="N76" i="63"/>
  <c r="M76" i="63"/>
  <c r="L76" i="63"/>
  <c r="K76" i="63"/>
  <c r="O75" i="63"/>
  <c r="N75" i="63"/>
  <c r="M75" i="63"/>
  <c r="L75" i="63"/>
  <c r="K75" i="63"/>
  <c r="O74" i="63"/>
  <c r="N74" i="63"/>
  <c r="M74" i="63"/>
  <c r="L74" i="63"/>
  <c r="K74" i="63"/>
  <c r="O73" i="63"/>
  <c r="N73" i="63"/>
  <c r="M73" i="63"/>
  <c r="L73" i="63"/>
  <c r="K73" i="63"/>
  <c r="O72" i="63"/>
  <c r="N72" i="63"/>
  <c r="M72" i="63"/>
  <c r="L72" i="63"/>
  <c r="K72" i="63"/>
  <c r="O71" i="63"/>
  <c r="N71" i="63"/>
  <c r="M71" i="63"/>
  <c r="L71" i="63"/>
  <c r="K71" i="63"/>
  <c r="O70" i="63"/>
  <c r="N70" i="63"/>
  <c r="M70" i="63"/>
  <c r="L70" i="63"/>
  <c r="K70" i="63"/>
  <c r="O69" i="63"/>
  <c r="N69" i="63"/>
  <c r="M69" i="63"/>
  <c r="L69" i="63"/>
  <c r="K69" i="63"/>
  <c r="O68" i="63"/>
  <c r="N68" i="63"/>
  <c r="M68" i="63"/>
  <c r="L68" i="63"/>
  <c r="K68" i="63"/>
  <c r="O67" i="63"/>
  <c r="N67" i="63"/>
  <c r="M67" i="63"/>
  <c r="L67" i="63"/>
  <c r="K67" i="63"/>
  <c r="O66" i="63"/>
  <c r="N66" i="63"/>
  <c r="M66" i="63"/>
  <c r="L66" i="63"/>
  <c r="K66" i="63"/>
  <c r="O65" i="63"/>
  <c r="N65" i="63"/>
  <c r="M65" i="63"/>
  <c r="L65" i="63"/>
  <c r="K65" i="63"/>
  <c r="O64" i="63"/>
  <c r="N64" i="63"/>
  <c r="M64" i="63"/>
  <c r="L64" i="63"/>
  <c r="K64" i="63"/>
  <c r="O63" i="63"/>
  <c r="N63" i="63"/>
  <c r="M63" i="63"/>
  <c r="L63" i="63"/>
  <c r="K63" i="63"/>
  <c r="O62" i="63"/>
  <c r="N62" i="63"/>
  <c r="M62" i="63"/>
  <c r="L62" i="63"/>
  <c r="K62" i="63"/>
  <c r="O61" i="63"/>
  <c r="N61" i="63"/>
  <c r="M61" i="63"/>
  <c r="L61" i="63"/>
  <c r="K61" i="63"/>
  <c r="O60" i="63"/>
  <c r="N60" i="63"/>
  <c r="M60" i="63"/>
  <c r="L60" i="63"/>
  <c r="K60" i="63"/>
  <c r="O59" i="63"/>
  <c r="N59" i="63"/>
  <c r="M59" i="63"/>
  <c r="L59" i="63"/>
  <c r="K59" i="63"/>
  <c r="O58" i="63"/>
  <c r="N58" i="63"/>
  <c r="M58" i="63"/>
  <c r="L58" i="63"/>
  <c r="K58" i="63"/>
  <c r="O57" i="63"/>
  <c r="N57" i="63"/>
  <c r="M57" i="63"/>
  <c r="L57" i="63"/>
  <c r="K57" i="63"/>
  <c r="O56" i="63"/>
  <c r="N56" i="63"/>
  <c r="M56" i="63"/>
  <c r="L56" i="63"/>
  <c r="K56" i="63"/>
  <c r="O55" i="63"/>
  <c r="N55" i="63"/>
  <c r="M55" i="63"/>
  <c r="L55" i="63"/>
  <c r="K55" i="63"/>
  <c r="O54" i="63"/>
  <c r="N54" i="63"/>
  <c r="M54" i="63"/>
  <c r="L54" i="63"/>
  <c r="K54" i="63"/>
  <c r="O53" i="63"/>
  <c r="N53" i="63"/>
  <c r="M53" i="63"/>
  <c r="L53" i="63"/>
  <c r="K53" i="63"/>
  <c r="O52" i="63"/>
  <c r="N52" i="63"/>
  <c r="M52" i="63"/>
  <c r="L52" i="63"/>
  <c r="K52" i="63"/>
  <c r="O51" i="63"/>
  <c r="N51" i="63"/>
  <c r="M51" i="63"/>
  <c r="L51" i="63"/>
  <c r="K51" i="63"/>
  <c r="O50" i="63"/>
  <c r="N50" i="63"/>
  <c r="M50" i="63"/>
  <c r="L50" i="63"/>
  <c r="K50" i="63"/>
  <c r="O49" i="63"/>
  <c r="N49" i="63"/>
  <c r="M49" i="63"/>
  <c r="L49" i="63"/>
  <c r="K49" i="63"/>
  <c r="O48" i="63"/>
  <c r="N48" i="63"/>
  <c r="M48" i="63"/>
  <c r="L48" i="63"/>
  <c r="K48" i="63"/>
  <c r="O47" i="63"/>
  <c r="N47" i="63"/>
  <c r="M47" i="63"/>
  <c r="L47" i="63"/>
  <c r="K47" i="63"/>
  <c r="O46" i="63"/>
  <c r="N46" i="63"/>
  <c r="M46" i="63"/>
  <c r="L46" i="63"/>
  <c r="K46" i="63"/>
  <c r="O45" i="63"/>
  <c r="N45" i="63"/>
  <c r="M45" i="63"/>
  <c r="L45" i="63"/>
  <c r="K45" i="63"/>
  <c r="O44" i="63"/>
  <c r="N44" i="63"/>
  <c r="M44" i="63"/>
  <c r="L44" i="63"/>
  <c r="K44" i="63"/>
  <c r="O43" i="63"/>
  <c r="N43" i="63"/>
  <c r="M43" i="63"/>
  <c r="L43" i="63"/>
  <c r="K43" i="63"/>
  <c r="O42" i="63"/>
  <c r="N42" i="63"/>
  <c r="M42" i="63"/>
  <c r="L42" i="63"/>
  <c r="K42" i="63"/>
  <c r="O41" i="63"/>
  <c r="N41" i="63"/>
  <c r="M41" i="63"/>
  <c r="L41" i="63"/>
  <c r="K41" i="63"/>
  <c r="O40" i="63"/>
  <c r="N40" i="63"/>
  <c r="M40" i="63"/>
  <c r="L40" i="63"/>
  <c r="K40" i="63"/>
  <c r="O39" i="63"/>
  <c r="N39" i="63"/>
  <c r="M39" i="63"/>
  <c r="L39" i="63"/>
  <c r="K39" i="63"/>
  <c r="O38" i="63"/>
  <c r="N38" i="63"/>
  <c r="M38" i="63"/>
  <c r="L38" i="63"/>
  <c r="K38" i="63"/>
  <c r="O37" i="63"/>
  <c r="N37" i="63"/>
  <c r="M37" i="63"/>
  <c r="L37" i="63"/>
  <c r="K37" i="63"/>
  <c r="O36" i="63"/>
  <c r="N36" i="63"/>
  <c r="M36" i="63"/>
  <c r="L36" i="63"/>
  <c r="K36" i="63"/>
  <c r="O35" i="63"/>
  <c r="N35" i="63"/>
  <c r="M35" i="63"/>
  <c r="L35" i="63"/>
  <c r="K35" i="63"/>
  <c r="O34" i="63"/>
  <c r="N34" i="63"/>
  <c r="M34" i="63"/>
  <c r="L34" i="63"/>
  <c r="K34" i="63"/>
  <c r="O33" i="63"/>
  <c r="N33" i="63"/>
  <c r="M33" i="63"/>
  <c r="L33" i="63"/>
  <c r="K33" i="63"/>
  <c r="O32" i="63"/>
  <c r="N32" i="63"/>
  <c r="M32" i="63"/>
  <c r="L32" i="63"/>
  <c r="K32" i="63"/>
  <c r="O31" i="63"/>
  <c r="N31" i="63"/>
  <c r="M31" i="63"/>
  <c r="L31" i="63"/>
  <c r="K31" i="63"/>
  <c r="O30" i="63"/>
  <c r="N30" i="63"/>
  <c r="M30" i="63"/>
  <c r="L30" i="63"/>
  <c r="K30" i="63"/>
  <c r="O29" i="63"/>
  <c r="N29" i="63"/>
  <c r="M29" i="63"/>
  <c r="L29" i="63"/>
  <c r="K29" i="63"/>
  <c r="O28" i="63"/>
  <c r="N28" i="63"/>
  <c r="M28" i="63"/>
  <c r="L28" i="63"/>
  <c r="K28" i="63"/>
  <c r="O27" i="63"/>
  <c r="N27" i="63"/>
  <c r="M27" i="63"/>
  <c r="L27" i="63"/>
  <c r="K27" i="63"/>
  <c r="O26" i="63"/>
  <c r="N26" i="63"/>
  <c r="M26" i="63"/>
  <c r="L26" i="63"/>
  <c r="K26" i="63"/>
  <c r="O25" i="63"/>
  <c r="N25" i="63"/>
  <c r="M25" i="63"/>
  <c r="L25" i="63"/>
  <c r="K25" i="63"/>
  <c r="O24" i="63"/>
  <c r="N24" i="63"/>
  <c r="M24" i="63"/>
  <c r="L24" i="63"/>
  <c r="K24" i="63"/>
  <c r="O23" i="63"/>
  <c r="N23" i="63"/>
  <c r="M23" i="63"/>
  <c r="L23" i="63"/>
  <c r="K23" i="63"/>
  <c r="O22" i="63"/>
  <c r="N22" i="63"/>
  <c r="M22" i="63"/>
  <c r="L22" i="63"/>
  <c r="K22" i="63"/>
  <c r="O21" i="63"/>
  <c r="N21" i="63"/>
  <c r="M21" i="63"/>
  <c r="L21" i="63"/>
  <c r="K21" i="63"/>
  <c r="O20" i="63"/>
  <c r="N20" i="63"/>
  <c r="M20" i="63"/>
  <c r="L20" i="63"/>
  <c r="K20" i="63"/>
  <c r="O19" i="63"/>
  <c r="N19" i="63"/>
  <c r="M19" i="63"/>
  <c r="L19" i="63"/>
  <c r="K19" i="63"/>
  <c r="O18" i="63"/>
  <c r="N18" i="63"/>
  <c r="M18" i="63"/>
  <c r="L18" i="63"/>
  <c r="K18" i="63"/>
  <c r="O17" i="63"/>
  <c r="N17" i="63"/>
  <c r="M17" i="63"/>
  <c r="L17" i="63"/>
  <c r="K17" i="63"/>
  <c r="O16" i="63"/>
  <c r="N16" i="63"/>
  <c r="M16" i="63"/>
  <c r="L16" i="63"/>
  <c r="K16" i="63"/>
  <c r="O15" i="63"/>
  <c r="N15" i="63"/>
  <c r="M15" i="63"/>
  <c r="L15" i="63"/>
  <c r="K15" i="63"/>
  <c r="O14" i="63"/>
  <c r="N14" i="63"/>
  <c r="M14" i="63"/>
  <c r="L14" i="63"/>
  <c r="K14" i="63"/>
  <c r="O13" i="63"/>
  <c r="N13" i="63"/>
  <c r="M13" i="63"/>
  <c r="L13" i="63"/>
  <c r="K13" i="63"/>
  <c r="O12" i="63"/>
  <c r="N12" i="63"/>
  <c r="M12" i="63"/>
  <c r="L12" i="63"/>
  <c r="K12" i="63"/>
  <c r="O11" i="63"/>
  <c r="N11" i="63"/>
  <c r="M11" i="63"/>
  <c r="L11" i="63"/>
  <c r="K11" i="63"/>
  <c r="O10" i="63"/>
  <c r="N10" i="63"/>
  <c r="M10" i="63"/>
  <c r="L10" i="63"/>
  <c r="K10" i="63"/>
  <c r="O9" i="63"/>
  <c r="N9" i="63"/>
  <c r="M9" i="63"/>
  <c r="L9" i="63"/>
  <c r="K9" i="63"/>
  <c r="O8" i="63"/>
  <c r="N8" i="63"/>
  <c r="M8" i="63"/>
  <c r="L8" i="63"/>
  <c r="K8" i="63"/>
  <c r="O7" i="63"/>
  <c r="N7" i="63"/>
  <c r="M7" i="63"/>
  <c r="L7" i="63"/>
  <c r="K7" i="63"/>
  <c r="O6" i="63"/>
  <c r="N6" i="63"/>
  <c r="M6" i="63"/>
  <c r="L6" i="63"/>
  <c r="K6" i="63"/>
  <c r="O5" i="63"/>
  <c r="N5" i="63"/>
  <c r="M5" i="63"/>
  <c r="L5" i="63"/>
  <c r="K5" i="63"/>
  <c r="O4" i="63"/>
  <c r="N4" i="63"/>
  <c r="M4" i="63"/>
  <c r="L4" i="63"/>
  <c r="K4" i="63"/>
  <c r="J33" i="89" l="1"/>
  <c r="M99" i="89"/>
  <c r="M91" i="89"/>
  <c r="J26" i="89"/>
  <c r="J36" i="89"/>
  <c r="J23" i="89"/>
  <c r="O41" i="89"/>
  <c r="N38" i="89"/>
  <c r="L29" i="89"/>
  <c r="N16" i="89"/>
  <c r="L99" i="89"/>
  <c r="O30" i="89"/>
  <c r="M35" i="89"/>
  <c r="L21" i="89"/>
  <c r="L40" i="89"/>
  <c r="N27" i="89"/>
  <c r="N19" i="89"/>
  <c r="N97" i="89"/>
  <c r="J29" i="89"/>
  <c r="J37" i="89"/>
  <c r="K37" i="89"/>
  <c r="M24" i="89"/>
  <c r="O11" i="89"/>
  <c r="M94" i="89"/>
  <c r="J92" i="89"/>
  <c r="O92" i="89"/>
  <c r="N89" i="89"/>
  <c r="M86" i="89"/>
  <c r="L83" i="89"/>
  <c r="M78" i="89"/>
  <c r="N73" i="89"/>
  <c r="L67" i="89"/>
  <c r="L59" i="89"/>
  <c r="L51" i="89"/>
  <c r="M46" i="89"/>
  <c r="M15" i="89"/>
  <c r="M31" i="89"/>
  <c r="M21" i="89"/>
  <c r="M37" i="89"/>
  <c r="M53" i="89"/>
  <c r="M69" i="89"/>
  <c r="M33" i="89"/>
  <c r="M49" i="89"/>
  <c r="M65" i="89"/>
  <c r="M81" i="89"/>
  <c r="M97" i="89"/>
  <c r="M27" i="89"/>
  <c r="M43" i="89"/>
  <c r="M59" i="89"/>
  <c r="M75" i="89"/>
  <c r="M12" i="89"/>
  <c r="M17" i="89"/>
  <c r="M23" i="89"/>
  <c r="M39" i="89"/>
  <c r="M8" i="89"/>
  <c r="M29" i="89"/>
  <c r="M61" i="89"/>
  <c r="M77" i="89"/>
  <c r="M93" i="89"/>
  <c r="M51" i="89"/>
  <c r="M67" i="89"/>
  <c r="M83" i="89"/>
  <c r="M25" i="89"/>
  <c r="M41" i="89"/>
  <c r="M57" i="89"/>
  <c r="M73" i="89"/>
  <c r="M89" i="89"/>
  <c r="M10" i="89"/>
  <c r="K26" i="89"/>
  <c r="K42" i="89"/>
  <c r="K28" i="89"/>
  <c r="K44" i="89"/>
  <c r="K76" i="89"/>
  <c r="K92" i="89"/>
  <c r="K16" i="89"/>
  <c r="K32" i="89"/>
  <c r="K48" i="89"/>
  <c r="K64" i="89"/>
  <c r="K80" i="89"/>
  <c r="K22" i="89"/>
  <c r="K38" i="89"/>
  <c r="K7" i="89"/>
  <c r="J4" i="89"/>
  <c r="K60" i="89"/>
  <c r="K18" i="89"/>
  <c r="K34" i="89"/>
  <c r="K24" i="89"/>
  <c r="K40" i="89"/>
  <c r="K56" i="89"/>
  <c r="K72" i="89"/>
  <c r="K9" i="89"/>
  <c r="K20" i="89"/>
  <c r="K36" i="89"/>
  <c r="K52" i="89"/>
  <c r="K68" i="89"/>
  <c r="K84" i="89"/>
  <c r="K5" i="89"/>
  <c r="K45" i="89"/>
  <c r="M32" i="89"/>
  <c r="K96" i="89"/>
  <c r="L91" i="89"/>
  <c r="K88" i="89"/>
  <c r="J84" i="89"/>
  <c r="O84" i="89"/>
  <c r="N81" i="89"/>
  <c r="L75" i="89"/>
  <c r="M70" i="89"/>
  <c r="N65" i="89"/>
  <c r="M62" i="89"/>
  <c r="N57" i="89"/>
  <c r="M54" i="89"/>
  <c r="N49" i="89"/>
  <c r="M19" i="89"/>
  <c r="K94" i="89"/>
  <c r="O90" i="89"/>
  <c r="K86" i="89"/>
  <c r="K78" i="89"/>
  <c r="O74" i="89"/>
  <c r="K62" i="89"/>
  <c r="O58" i="89"/>
  <c r="K46" i="89"/>
  <c r="O42" i="89"/>
  <c r="M6" i="89"/>
  <c r="M95" i="89"/>
  <c r="M79" i="89"/>
  <c r="M63" i="89"/>
  <c r="M47" i="89"/>
  <c r="O96" i="89"/>
  <c r="O88" i="89"/>
  <c r="O40" i="89"/>
  <c r="K14" i="89"/>
  <c r="O20" i="89"/>
  <c r="M87" i="89"/>
  <c r="M71" i="89"/>
  <c r="M55" i="89"/>
  <c r="K30" i="89"/>
  <c r="M85" i="89"/>
  <c r="J45" i="89"/>
  <c r="M45" i="89"/>
  <c r="O43" i="89"/>
  <c r="L42" i="89"/>
  <c r="N40" i="89"/>
  <c r="O35" i="89"/>
  <c r="L34" i="89"/>
  <c r="L31" i="89"/>
  <c r="N29" i="89"/>
  <c r="M26" i="89"/>
  <c r="J24" i="89"/>
  <c r="O24" i="89"/>
  <c r="L23" i="89"/>
  <c r="N21" i="89"/>
  <c r="M18" i="89"/>
  <c r="K17" i="89"/>
  <c r="O13" i="89"/>
  <c r="L12" i="89"/>
  <c r="O5" i="89"/>
  <c r="N99" i="89"/>
  <c r="J98" i="89"/>
  <c r="K98" i="89"/>
  <c r="M96" i="89"/>
  <c r="O94" i="89"/>
  <c r="L93" i="89"/>
  <c r="N91" i="89"/>
  <c r="J90" i="89"/>
  <c r="K90" i="89"/>
  <c r="M88" i="89"/>
  <c r="O86" i="89"/>
  <c r="L85" i="89"/>
  <c r="N83" i="89"/>
  <c r="J82" i="89"/>
  <c r="K82" i="89"/>
  <c r="M80" i="89"/>
  <c r="O78" i="89"/>
  <c r="L77" i="89"/>
  <c r="N75" i="89"/>
  <c r="J74" i="89"/>
  <c r="K74" i="89"/>
  <c r="M72" i="89"/>
  <c r="O70" i="89"/>
  <c r="L69" i="89"/>
  <c r="N67" i="89"/>
  <c r="J66" i="89"/>
  <c r="K66" i="89"/>
  <c r="M64" i="89"/>
  <c r="O62" i="89"/>
  <c r="L61" i="89"/>
  <c r="N59" i="89"/>
  <c r="J58" i="89"/>
  <c r="K58" i="89"/>
  <c r="M56" i="89"/>
  <c r="O54" i="89"/>
  <c r="L53" i="89"/>
  <c r="N51" i="89"/>
  <c r="J50" i="89"/>
  <c r="K50" i="89"/>
  <c r="M48" i="89"/>
  <c r="O46" i="89"/>
  <c r="N10" i="89"/>
  <c r="M7" i="89"/>
  <c r="O14" i="89"/>
  <c r="O97" i="89"/>
  <c r="L96" i="89"/>
  <c r="N94" i="89"/>
  <c r="K93" i="89"/>
  <c r="O89" i="89"/>
  <c r="L88" i="89"/>
  <c r="N86" i="89"/>
  <c r="K85" i="89"/>
  <c r="O81" i="89"/>
  <c r="L80" i="89"/>
  <c r="N78" i="89"/>
  <c r="K77" i="89"/>
  <c r="O73" i="89"/>
  <c r="L72" i="89"/>
  <c r="N70" i="89"/>
  <c r="K69" i="89"/>
  <c r="O65" i="89"/>
  <c r="L64" i="89"/>
  <c r="N62" i="89"/>
  <c r="K61" i="89"/>
  <c r="O57" i="89"/>
  <c r="L56" i="89"/>
  <c r="N54" i="89"/>
  <c r="K53" i="89"/>
  <c r="O49" i="89"/>
  <c r="L48" i="89"/>
  <c r="N46" i="89"/>
  <c r="L45" i="89"/>
  <c r="N43" i="89"/>
  <c r="M40" i="89"/>
  <c r="L37" i="89"/>
  <c r="N35" i="89"/>
  <c r="N32" i="89"/>
  <c r="K31" i="89"/>
  <c r="O27" i="89"/>
  <c r="L26" i="89"/>
  <c r="N24" i="89"/>
  <c r="O19" i="89"/>
  <c r="L18" i="89"/>
  <c r="L15" i="89"/>
  <c r="N13" i="89"/>
  <c r="K12" i="89"/>
  <c r="O8" i="89"/>
  <c r="L7" i="89"/>
  <c r="N5" i="89"/>
  <c r="O9" i="89"/>
  <c r="O72" i="89"/>
  <c r="O56" i="89"/>
  <c r="L10" i="89"/>
  <c r="N8" i="89"/>
  <c r="M5" i="89"/>
  <c r="O98" i="89"/>
  <c r="O82" i="89"/>
  <c r="O66" i="89"/>
  <c r="O50" i="89"/>
  <c r="O34" i="89"/>
  <c r="O18" i="89"/>
  <c r="M13" i="89"/>
  <c r="N7" i="89"/>
  <c r="N11" i="89"/>
  <c r="J99" i="89"/>
  <c r="K99" i="89"/>
  <c r="O95" i="89"/>
  <c r="L94" i="89"/>
  <c r="N92" i="89"/>
  <c r="J91" i="89"/>
  <c r="K91" i="89"/>
  <c r="O87" i="89"/>
  <c r="L86" i="89"/>
  <c r="N84" i="89"/>
  <c r="J83" i="89"/>
  <c r="K83" i="89"/>
  <c r="J81" i="89"/>
  <c r="O79" i="89"/>
  <c r="L78" i="89"/>
  <c r="N76" i="89"/>
  <c r="K75" i="89"/>
  <c r="O71" i="89"/>
  <c r="L70" i="89"/>
  <c r="N68" i="89"/>
  <c r="K67" i="89"/>
  <c r="O63" i="89"/>
  <c r="L62" i="89"/>
  <c r="N60" i="89"/>
  <c r="K59" i="89"/>
  <c r="O55" i="89"/>
  <c r="L54" i="89"/>
  <c r="N52" i="89"/>
  <c r="K51" i="89"/>
  <c r="O47" i="89"/>
  <c r="L46" i="89"/>
  <c r="L43" i="89"/>
  <c r="N41" i="89"/>
  <c r="M38" i="89"/>
  <c r="L35" i="89"/>
  <c r="O33" i="89"/>
  <c r="L32" i="89"/>
  <c r="N30" i="89"/>
  <c r="K29" i="89"/>
  <c r="O25" i="89"/>
  <c r="L24" i="89"/>
  <c r="N22" i="89"/>
  <c r="J21" i="89"/>
  <c r="K21" i="89"/>
  <c r="M16" i="89"/>
  <c r="L13" i="89"/>
  <c r="K10" i="89"/>
  <c r="O6" i="89"/>
  <c r="L5" i="89"/>
  <c r="O76" i="89"/>
  <c r="O60" i="89"/>
  <c r="O44" i="89"/>
  <c r="O28" i="89"/>
  <c r="N95" i="89"/>
  <c r="L89" i="89"/>
  <c r="M84" i="89"/>
  <c r="J78" i="89"/>
  <c r="J70" i="89"/>
  <c r="L65" i="89"/>
  <c r="M60" i="89"/>
  <c r="J54" i="89"/>
  <c r="J46" i="89"/>
  <c r="O39" i="89"/>
  <c r="N33" i="89"/>
  <c r="M22" i="89"/>
  <c r="N14" i="89"/>
  <c r="L8" i="89"/>
  <c r="O7" i="89"/>
  <c r="O38" i="89"/>
  <c r="N98" i="89"/>
  <c r="J97" i="89"/>
  <c r="K97" i="89"/>
  <c r="O93" i="89"/>
  <c r="L92" i="89"/>
  <c r="N90" i="89"/>
  <c r="J89" i="89"/>
  <c r="K89" i="89"/>
  <c r="O85" i="89"/>
  <c r="L84" i="89"/>
  <c r="N82" i="89"/>
  <c r="K81" i="89"/>
  <c r="O77" i="89"/>
  <c r="L76" i="89"/>
  <c r="N74" i="89"/>
  <c r="K73" i="89"/>
  <c r="O69" i="89"/>
  <c r="L68" i="89"/>
  <c r="N66" i="89"/>
  <c r="K65" i="89"/>
  <c r="O61" i="89"/>
  <c r="L60" i="89"/>
  <c r="N58" i="89"/>
  <c r="K57" i="89"/>
  <c r="O53" i="89"/>
  <c r="L52" i="89"/>
  <c r="N50" i="89"/>
  <c r="K49" i="89"/>
  <c r="M44" i="89"/>
  <c r="L41" i="89"/>
  <c r="N39" i="89"/>
  <c r="M36" i="89"/>
  <c r="O31" i="89"/>
  <c r="L30" i="89"/>
  <c r="N28" i="89"/>
  <c r="J27" i="89"/>
  <c r="K27" i="89"/>
  <c r="O23" i="89"/>
  <c r="L22" i="89"/>
  <c r="N20" i="89"/>
  <c r="N17" i="89"/>
  <c r="M14" i="89"/>
  <c r="O12" i="89"/>
  <c r="L11" i="89"/>
  <c r="N9" i="89"/>
  <c r="K8" i="89"/>
  <c r="O80" i="89"/>
  <c r="K70" i="89"/>
  <c r="O64" i="89"/>
  <c r="K54" i="89"/>
  <c r="O48" i="89"/>
  <c r="O32" i="89"/>
  <c r="O16" i="89"/>
  <c r="L97" i="89"/>
  <c r="M92" i="89"/>
  <c r="J86" i="89"/>
  <c r="N79" i="89"/>
  <c r="L73" i="89"/>
  <c r="M68" i="89"/>
  <c r="N63" i="89"/>
  <c r="L57" i="89"/>
  <c r="M52" i="89"/>
  <c r="N47" i="89"/>
  <c r="J43" i="89"/>
  <c r="K43" i="89"/>
  <c r="L38" i="89"/>
  <c r="N25" i="89"/>
  <c r="L19" i="89"/>
  <c r="L16" i="89"/>
  <c r="M11" i="89"/>
  <c r="N6" i="89"/>
  <c r="O22" i="89"/>
  <c r="M98" i="89"/>
  <c r="J96" i="89"/>
  <c r="L95" i="89"/>
  <c r="N93" i="89"/>
  <c r="M90" i="89"/>
  <c r="J88" i="89"/>
  <c r="L87" i="89"/>
  <c r="N85" i="89"/>
  <c r="M82" i="89"/>
  <c r="L79" i="89"/>
  <c r="N77" i="89"/>
  <c r="M74" i="89"/>
  <c r="L71" i="89"/>
  <c r="N69" i="89"/>
  <c r="M66" i="89"/>
  <c r="L63" i="89"/>
  <c r="N61" i="89"/>
  <c r="M58" i="89"/>
  <c r="L55" i="89"/>
  <c r="N53" i="89"/>
  <c r="M50" i="89"/>
  <c r="L47" i="89"/>
  <c r="O45" i="89"/>
  <c r="L44" i="89"/>
  <c r="N42" i="89"/>
  <c r="J41" i="89"/>
  <c r="O37" i="89"/>
  <c r="L36" i="89"/>
  <c r="N34" i="89"/>
  <c r="L33" i="89"/>
  <c r="N31" i="89"/>
  <c r="J30" i="89"/>
  <c r="M28" i="89"/>
  <c r="L25" i="89"/>
  <c r="N23" i="89"/>
  <c r="M20" i="89"/>
  <c r="O15" i="89"/>
  <c r="L14" i="89"/>
  <c r="N12" i="89"/>
  <c r="J11" i="89"/>
  <c r="M9" i="89"/>
  <c r="L6" i="89"/>
  <c r="O26" i="89"/>
  <c r="J94" i="89"/>
  <c r="N87" i="89"/>
  <c r="L81" i="89"/>
  <c r="M76" i="89"/>
  <c r="N71" i="89"/>
  <c r="J62" i="89"/>
  <c r="N55" i="89"/>
  <c r="L49" i="89"/>
  <c r="N44" i="89"/>
  <c r="N36" i="89"/>
  <c r="M30" i="89"/>
  <c r="L27" i="89"/>
  <c r="O17" i="89"/>
  <c r="K13" i="89"/>
  <c r="J5" i="89"/>
  <c r="O99" i="89"/>
  <c r="L98" i="89"/>
  <c r="N96" i="89"/>
  <c r="J95" i="89"/>
  <c r="K95" i="89"/>
  <c r="J93" i="89"/>
  <c r="O91" i="89"/>
  <c r="L90" i="89"/>
  <c r="N88" i="89"/>
  <c r="J87" i="89"/>
  <c r="K87" i="89"/>
  <c r="J85" i="89"/>
  <c r="O83" i="89"/>
  <c r="L82" i="89"/>
  <c r="N80" i="89"/>
  <c r="O75" i="89"/>
  <c r="L74" i="89"/>
  <c r="N72" i="89"/>
  <c r="O67" i="89"/>
  <c r="L66" i="89"/>
  <c r="N64" i="89"/>
  <c r="O59" i="89"/>
  <c r="L58" i="89"/>
  <c r="N56" i="89"/>
  <c r="O51" i="89"/>
  <c r="L50" i="89"/>
  <c r="N48" i="89"/>
  <c r="N45" i="89"/>
  <c r="M42" i="89"/>
  <c r="J40" i="89"/>
  <c r="L39" i="89"/>
  <c r="N37" i="89"/>
  <c r="M34" i="89"/>
  <c r="K33" i="89"/>
  <c r="O29" i="89"/>
  <c r="L28" i="89"/>
  <c r="N26" i="89"/>
  <c r="K25" i="89"/>
  <c r="O21" i="89"/>
  <c r="L20" i="89"/>
  <c r="N18" i="89"/>
  <c r="L17" i="89"/>
  <c r="N15" i="89"/>
  <c r="J14" i="89"/>
  <c r="O10" i="89"/>
  <c r="L9" i="89"/>
  <c r="K6" i="89"/>
  <c r="K11" i="89"/>
  <c r="O68" i="89"/>
  <c r="O52" i="89"/>
  <c r="O36" i="89"/>
  <c r="J80" i="89"/>
  <c r="J72" i="89"/>
  <c r="J64" i="89"/>
  <c r="J56" i="89"/>
  <c r="J48" i="89"/>
  <c r="J38" i="89"/>
  <c r="J35" i="89"/>
  <c r="J25" i="89"/>
  <c r="J16" i="89"/>
  <c r="K41" i="89"/>
  <c r="J79" i="89"/>
  <c r="J77" i="89"/>
  <c r="J71" i="89"/>
  <c r="J69" i="89"/>
  <c r="J63" i="89"/>
  <c r="J61" i="89"/>
  <c r="J55" i="89"/>
  <c r="J53" i="89"/>
  <c r="J47" i="89"/>
  <c r="J28" i="89"/>
  <c r="J18" i="89"/>
  <c r="J15" i="89"/>
  <c r="J42" i="89"/>
  <c r="J39" i="89"/>
  <c r="J20" i="89"/>
  <c r="J10" i="89"/>
  <c r="J7" i="89"/>
  <c r="J76" i="89"/>
  <c r="J68" i="89"/>
  <c r="J60" i="89"/>
  <c r="J52" i="89"/>
  <c r="J32" i="89"/>
  <c r="J22" i="89"/>
  <c r="J19" i="89"/>
  <c r="J9" i="89"/>
  <c r="K79" i="89"/>
  <c r="K71" i="89"/>
  <c r="K63" i="89"/>
  <c r="K55" i="89"/>
  <c r="K47" i="89"/>
  <c r="K39" i="89"/>
  <c r="K35" i="89"/>
  <c r="K23" i="89"/>
  <c r="K19" i="89"/>
  <c r="K15" i="89"/>
  <c r="J75" i="89"/>
  <c r="J73" i="89"/>
  <c r="J67" i="89"/>
  <c r="J65" i="89"/>
  <c r="J59" i="89"/>
  <c r="J57" i="89"/>
  <c r="J51" i="89"/>
  <c r="J49" i="89"/>
  <c r="J44" i="89"/>
  <c r="J34" i="89"/>
  <c r="J31" i="89"/>
  <c r="J12" i="89"/>
  <c r="J96" i="94"/>
  <c r="J32" i="94"/>
  <c r="N92" i="94"/>
  <c r="J84" i="94"/>
  <c r="N60" i="94"/>
  <c r="J52" i="94"/>
  <c r="J4" i="94"/>
  <c r="L71" i="94"/>
  <c r="J20" i="94"/>
  <c r="J12" i="94"/>
  <c r="J53" i="94"/>
  <c r="J64" i="94"/>
  <c r="L8" i="94"/>
  <c r="J70" i="94"/>
  <c r="J15" i="94"/>
  <c r="J21" i="94"/>
  <c r="J18" i="94"/>
  <c r="N93" i="94"/>
  <c r="N85" i="94"/>
  <c r="N82" i="94"/>
  <c r="N74" i="94"/>
  <c r="N66" i="94"/>
  <c r="J38" i="94"/>
  <c r="J16" i="94"/>
  <c r="N91" i="94"/>
  <c r="J79" i="94"/>
  <c r="J72" i="94"/>
  <c r="L55" i="94"/>
  <c r="N44" i="94"/>
  <c r="J85" i="94"/>
  <c r="N7" i="94"/>
  <c r="M97" i="94"/>
  <c r="K96" i="94"/>
  <c r="M94" i="94"/>
  <c r="O92" i="94"/>
  <c r="N89" i="94"/>
  <c r="M86" i="94"/>
  <c r="M83" i="94"/>
  <c r="O81" i="94"/>
  <c r="J80" i="94"/>
  <c r="N78" i="94"/>
  <c r="L72" i="94"/>
  <c r="N70" i="94"/>
  <c r="L61" i="94"/>
  <c r="N59" i="94"/>
  <c r="L53" i="94"/>
  <c r="J47" i="94"/>
  <c r="J40" i="94"/>
  <c r="N29" i="94"/>
  <c r="N21" i="94"/>
  <c r="N18" i="94"/>
  <c r="N10" i="94"/>
  <c r="O73" i="94"/>
  <c r="M67" i="94"/>
  <c r="M64" i="94"/>
  <c r="M56" i="94"/>
  <c r="M45" i="94"/>
  <c r="J42" i="94"/>
  <c r="L42" i="94"/>
  <c r="O35" i="94"/>
  <c r="O32" i="94"/>
  <c r="K28" i="94"/>
  <c r="O13" i="94"/>
  <c r="M7" i="94"/>
  <c r="L39" i="94"/>
  <c r="O12" i="94"/>
  <c r="O98" i="94"/>
  <c r="L97" i="94"/>
  <c r="O95" i="94"/>
  <c r="L94" i="94"/>
  <c r="J91" i="94"/>
  <c r="K91" i="94"/>
  <c r="M89" i="94"/>
  <c r="O87" i="94"/>
  <c r="L86" i="94"/>
  <c r="O84" i="94"/>
  <c r="N81" i="94"/>
  <c r="K80" i="94"/>
  <c r="M78" i="94"/>
  <c r="O76" i="94"/>
  <c r="N73" i="94"/>
  <c r="K72" i="94"/>
  <c r="M70" i="94"/>
  <c r="O68" i="94"/>
  <c r="N65" i="94"/>
  <c r="L64" i="94"/>
  <c r="N62" i="94"/>
  <c r="M59" i="94"/>
  <c r="O57" i="94"/>
  <c r="L56" i="94"/>
  <c r="N54" i="94"/>
  <c r="N51" i="94"/>
  <c r="K50" i="94"/>
  <c r="M48" i="94"/>
  <c r="O46" i="94"/>
  <c r="L45" i="94"/>
  <c r="N43" i="94"/>
  <c r="K42" i="94"/>
  <c r="M40" i="94"/>
  <c r="O38" i="94"/>
  <c r="L37" i="94"/>
  <c r="N35" i="94"/>
  <c r="K34" i="94"/>
  <c r="K31" i="94"/>
  <c r="M29" i="94"/>
  <c r="O27" i="94"/>
  <c r="L26" i="94"/>
  <c r="K23" i="94"/>
  <c r="M21" i="94"/>
  <c r="K20" i="94"/>
  <c r="M18" i="94"/>
  <c r="O16" i="94"/>
  <c r="N13" i="94"/>
  <c r="M10" i="94"/>
  <c r="O8" i="94"/>
  <c r="L15" i="94"/>
  <c r="L23" i="94"/>
  <c r="L27" i="94"/>
  <c r="L7" i="94"/>
  <c r="N20" i="94"/>
  <c r="N24" i="94"/>
  <c r="N16" i="94"/>
  <c r="L91" i="94"/>
  <c r="N80" i="94"/>
  <c r="L59" i="94"/>
  <c r="N48" i="94"/>
  <c r="K88" i="94"/>
  <c r="J88" i="94"/>
  <c r="O65" i="94"/>
  <c r="K58" i="94"/>
  <c r="O54" i="94"/>
  <c r="O51" i="94"/>
  <c r="O43" i="94"/>
  <c r="M37" i="94"/>
  <c r="L34" i="94"/>
  <c r="M26" i="94"/>
  <c r="O24" i="94"/>
  <c r="L20" i="94"/>
  <c r="M15" i="94"/>
  <c r="O5" i="94"/>
  <c r="N98" i="94"/>
  <c r="J97" i="94"/>
  <c r="K97" i="94"/>
  <c r="N95" i="94"/>
  <c r="K94" i="94"/>
  <c r="M92" i="94"/>
  <c r="O90" i="94"/>
  <c r="L89" i="94"/>
  <c r="N87" i="94"/>
  <c r="K86" i="94"/>
  <c r="K83" i="94"/>
  <c r="M81" i="94"/>
  <c r="O79" i="94"/>
  <c r="L78" i="94"/>
  <c r="K75" i="94"/>
  <c r="M73" i="94"/>
  <c r="O71" i="94"/>
  <c r="M65" i="94"/>
  <c r="K64" i="94"/>
  <c r="M62" i="94"/>
  <c r="O60" i="94"/>
  <c r="N57" i="94"/>
  <c r="K56" i="94"/>
  <c r="J56" i="94"/>
  <c r="M54" i="94"/>
  <c r="M51" i="94"/>
  <c r="O49" i="94"/>
  <c r="J48" i="94"/>
  <c r="N46" i="94"/>
  <c r="M43" i="94"/>
  <c r="O41" i="94"/>
  <c r="L40" i="94"/>
  <c r="N38" i="94"/>
  <c r="M35" i="94"/>
  <c r="O33" i="94"/>
  <c r="M32" i="94"/>
  <c r="O30" i="94"/>
  <c r="L29" i="94"/>
  <c r="N27" i="94"/>
  <c r="K26" i="94"/>
  <c r="M24" i="94"/>
  <c r="O22" i="94"/>
  <c r="L21" i="94"/>
  <c r="O19" i="94"/>
  <c r="L18" i="94"/>
  <c r="M13" i="94"/>
  <c r="O11" i="94"/>
  <c r="L10" i="94"/>
  <c r="J8" i="94"/>
  <c r="K7" i="94"/>
  <c r="M5" i="94"/>
  <c r="N5" i="94"/>
  <c r="L79" i="94"/>
  <c r="N68" i="94"/>
  <c r="L47" i="94"/>
  <c r="N36" i="94"/>
  <c r="M98" i="94"/>
  <c r="M95" i="94"/>
  <c r="O93" i="94"/>
  <c r="L92" i="94"/>
  <c r="N90" i="94"/>
  <c r="M87" i="94"/>
  <c r="O85" i="94"/>
  <c r="M84" i="94"/>
  <c r="O82" i="94"/>
  <c r="L81" i="94"/>
  <c r="N79" i="94"/>
  <c r="K78" i="94"/>
  <c r="M76" i="94"/>
  <c r="O74" i="94"/>
  <c r="L73" i="94"/>
  <c r="N71" i="94"/>
  <c r="K70" i="94"/>
  <c r="M68" i="94"/>
  <c r="O66" i="94"/>
  <c r="L65" i="94"/>
  <c r="O63" i="94"/>
  <c r="L62" i="94"/>
  <c r="J59" i="94"/>
  <c r="K59" i="94"/>
  <c r="M57" i="94"/>
  <c r="O55" i="94"/>
  <c r="L54" i="94"/>
  <c r="O52" i="94"/>
  <c r="N49" i="94"/>
  <c r="K48" i="94"/>
  <c r="M46" i="94"/>
  <c r="O44" i="94"/>
  <c r="N41" i="94"/>
  <c r="K40" i="94"/>
  <c r="M38" i="94"/>
  <c r="O36" i="94"/>
  <c r="N33" i="94"/>
  <c r="L32" i="94"/>
  <c r="N30" i="94"/>
  <c r="M27" i="94"/>
  <c r="O25" i="94"/>
  <c r="L24" i="94"/>
  <c r="N22" i="94"/>
  <c r="N19" i="94"/>
  <c r="M16" i="94"/>
  <c r="O14" i="94"/>
  <c r="L13" i="94"/>
  <c r="N11" i="94"/>
  <c r="M8" i="94"/>
  <c r="O6" i="94"/>
  <c r="L5" i="94"/>
  <c r="L99" i="94"/>
  <c r="N88" i="94"/>
  <c r="L67" i="94"/>
  <c r="N56" i="94"/>
  <c r="L35" i="94"/>
  <c r="O62" i="94"/>
  <c r="O99" i="94"/>
  <c r="L98" i="94"/>
  <c r="O96" i="94"/>
  <c r="K92" i="94"/>
  <c r="M90" i="94"/>
  <c r="O88" i="94"/>
  <c r="L84" i="94"/>
  <c r="M79" i="94"/>
  <c r="O77" i="94"/>
  <c r="L76" i="94"/>
  <c r="M71" i="94"/>
  <c r="O69" i="94"/>
  <c r="L68" i="94"/>
  <c r="J65" i="94"/>
  <c r="K65" i="94"/>
  <c r="N63" i="94"/>
  <c r="K62" i="94"/>
  <c r="M60" i="94"/>
  <c r="O58" i="94"/>
  <c r="L57" i="94"/>
  <c r="N55" i="94"/>
  <c r="K54" i="94"/>
  <c r="K51" i="94"/>
  <c r="M49" i="94"/>
  <c r="O47" i="94"/>
  <c r="L46" i="94"/>
  <c r="K43" i="94"/>
  <c r="M41" i="94"/>
  <c r="O39" i="94"/>
  <c r="M33" i="94"/>
  <c r="K32" i="94"/>
  <c r="M30" i="94"/>
  <c r="O28" i="94"/>
  <c r="N25" i="94"/>
  <c r="K24" i="94"/>
  <c r="J24" i="94"/>
  <c r="K4" i="94"/>
  <c r="M22" i="94"/>
  <c r="M19" i="94"/>
  <c r="O17" i="94"/>
  <c r="N14" i="94"/>
  <c r="O9" i="94"/>
  <c r="L87" i="94"/>
  <c r="N76" i="94"/>
  <c r="K6" i="94"/>
  <c r="N99" i="94"/>
  <c r="K98" i="94"/>
  <c r="K95" i="94"/>
  <c r="M93" i="94"/>
  <c r="O91" i="94"/>
  <c r="L90" i="94"/>
  <c r="K87" i="94"/>
  <c r="M85" i="94"/>
  <c r="K84" i="94"/>
  <c r="M82" i="94"/>
  <c r="O80" i="94"/>
  <c r="N77" i="94"/>
  <c r="K76" i="94"/>
  <c r="M74" i="94"/>
  <c r="O72" i="94"/>
  <c r="N69" i="94"/>
  <c r="J68" i="94"/>
  <c r="M66" i="94"/>
  <c r="M63" i="94"/>
  <c r="O61" i="94"/>
  <c r="L60" i="94"/>
  <c r="N58" i="94"/>
  <c r="M55" i="94"/>
  <c r="O53" i="94"/>
  <c r="M52" i="94"/>
  <c r="O50" i="94"/>
  <c r="L49" i="94"/>
  <c r="N47" i="94"/>
  <c r="K46" i="94"/>
  <c r="M44" i="94"/>
  <c r="O42" i="94"/>
  <c r="L41" i="94"/>
  <c r="N39" i="94"/>
  <c r="K38" i="94"/>
  <c r="M36" i="94"/>
  <c r="O34" i="94"/>
  <c r="L33" i="94"/>
  <c r="O31" i="94"/>
  <c r="L30" i="94"/>
  <c r="N28" i="94"/>
  <c r="J27" i="94"/>
  <c r="K27" i="94"/>
  <c r="M25" i="94"/>
  <c r="O23" i="94"/>
  <c r="L22" i="94"/>
  <c r="O20" i="94"/>
  <c r="N17" i="94"/>
  <c r="K16" i="94"/>
  <c r="M14" i="94"/>
  <c r="L11" i="94"/>
  <c r="K8" i="94"/>
  <c r="M6" i="94"/>
  <c r="L12" i="94"/>
  <c r="N96" i="94"/>
  <c r="L75" i="94"/>
  <c r="N64" i="94"/>
  <c r="L43" i="94"/>
  <c r="N32" i="94"/>
  <c r="M75" i="94"/>
  <c r="M99" i="94"/>
  <c r="O97" i="94"/>
  <c r="M96" i="94"/>
  <c r="O94" i="94"/>
  <c r="L93" i="94"/>
  <c r="K90" i="94"/>
  <c r="M88" i="94"/>
  <c r="O86" i="94"/>
  <c r="L85" i="94"/>
  <c r="O83" i="94"/>
  <c r="M77" i="94"/>
  <c r="O75" i="94"/>
  <c r="J74" i="94"/>
  <c r="L74" i="94"/>
  <c r="M69" i="94"/>
  <c r="O67" i="94"/>
  <c r="L66" i="94"/>
  <c r="O64" i="94"/>
  <c r="N61" i="94"/>
  <c r="K60" i="94"/>
  <c r="M58" i="94"/>
  <c r="O56" i="94"/>
  <c r="N53" i="94"/>
  <c r="L52" i="94"/>
  <c r="N50" i="94"/>
  <c r="M47" i="94"/>
  <c r="O45" i="94"/>
  <c r="L44" i="94"/>
  <c r="N42" i="94"/>
  <c r="M39" i="94"/>
  <c r="O37" i="94"/>
  <c r="L36" i="94"/>
  <c r="N34" i="94"/>
  <c r="J33" i="94"/>
  <c r="K33" i="94"/>
  <c r="N31" i="94"/>
  <c r="J30" i="94"/>
  <c r="K30" i="94"/>
  <c r="M28" i="94"/>
  <c r="O26" i="94"/>
  <c r="L25" i="94"/>
  <c r="N23" i="94"/>
  <c r="K22" i="94"/>
  <c r="K19" i="94"/>
  <c r="M17" i="94"/>
  <c r="O15" i="94"/>
  <c r="L14" i="94"/>
  <c r="N12" i="94"/>
  <c r="K11" i="94"/>
  <c r="M9" i="94"/>
  <c r="O7" i="94"/>
  <c r="L6" i="94"/>
  <c r="L95" i="94"/>
  <c r="N84" i="94"/>
  <c r="L63" i="94"/>
  <c r="N52" i="94"/>
  <c r="L31" i="94"/>
  <c r="M11" i="94"/>
  <c r="N97" i="94"/>
  <c r="L96" i="94"/>
  <c r="N94" i="94"/>
  <c r="M91" i="94"/>
  <c r="O89" i="94"/>
  <c r="L88" i="94"/>
  <c r="N86" i="94"/>
  <c r="N83" i="94"/>
  <c r="K82" i="94"/>
  <c r="M80" i="94"/>
  <c r="O78" i="94"/>
  <c r="L77" i="94"/>
  <c r="N75" i="94"/>
  <c r="K74" i="94"/>
  <c r="M72" i="94"/>
  <c r="O70" i="94"/>
  <c r="L69" i="94"/>
  <c r="N67" i="94"/>
  <c r="K66" i="94"/>
  <c r="K63" i="94"/>
  <c r="M61" i="94"/>
  <c r="O59" i="94"/>
  <c r="L58" i="94"/>
  <c r="K55" i="94"/>
  <c r="M53" i="94"/>
  <c r="K52" i="94"/>
  <c r="M50" i="94"/>
  <c r="O48" i="94"/>
  <c r="N45" i="94"/>
  <c r="K44" i="94"/>
  <c r="M42" i="94"/>
  <c r="O40" i="94"/>
  <c r="N37" i="94"/>
  <c r="J36" i="94"/>
  <c r="M34" i="94"/>
  <c r="M31" i="94"/>
  <c r="O29" i="94"/>
  <c r="L28" i="94"/>
  <c r="N26" i="94"/>
  <c r="M23" i="94"/>
  <c r="O21" i="94"/>
  <c r="M20" i="94"/>
  <c r="O18" i="94"/>
  <c r="L17" i="94"/>
  <c r="N15" i="94"/>
  <c r="K14" i="94"/>
  <c r="M12" i="94"/>
  <c r="O10" i="94"/>
  <c r="L9" i="94"/>
  <c r="N9" i="94"/>
  <c r="L83" i="94"/>
  <c r="N72" i="94"/>
  <c r="L51" i="94"/>
  <c r="N40" i="94"/>
  <c r="L19" i="94"/>
  <c r="J99" i="94"/>
  <c r="J92" i="94"/>
  <c r="J82" i="94"/>
  <c r="J73" i="94"/>
  <c r="J67" i="94"/>
  <c r="J60" i="94"/>
  <c r="J50" i="94"/>
  <c r="J41" i="94"/>
  <c r="J35" i="94"/>
  <c r="J28" i="94"/>
  <c r="J9" i="94"/>
  <c r="J6" i="94"/>
  <c r="N8" i="94"/>
  <c r="L82" i="94"/>
  <c r="L70" i="94"/>
  <c r="L50" i="94"/>
  <c r="L38" i="94"/>
  <c r="J94" i="94"/>
  <c r="J62" i="94"/>
  <c r="K18" i="94"/>
  <c r="J86" i="94"/>
  <c r="J77" i="94"/>
  <c r="J71" i="94"/>
  <c r="J54" i="94"/>
  <c r="J45" i="94"/>
  <c r="J39" i="94"/>
  <c r="J13" i="94"/>
  <c r="J10" i="94"/>
  <c r="J7" i="94"/>
  <c r="K12" i="94"/>
  <c r="K99" i="94"/>
  <c r="K79" i="94"/>
  <c r="K71" i="94"/>
  <c r="K67" i="94"/>
  <c r="K47" i="94"/>
  <c r="K39" i="94"/>
  <c r="K35" i="94"/>
  <c r="K15" i="94"/>
  <c r="J98" i="94"/>
  <c r="J89" i="94"/>
  <c r="J83" i="94"/>
  <c r="J76" i="94"/>
  <c r="J66" i="94"/>
  <c r="J57" i="94"/>
  <c r="J51" i="94"/>
  <c r="J44" i="94"/>
  <c r="J34" i="94"/>
  <c r="J25" i="94"/>
  <c r="J22" i="94"/>
  <c r="J19" i="94"/>
  <c r="N6" i="94"/>
  <c r="L80" i="94"/>
  <c r="L48" i="94"/>
  <c r="L16" i="94"/>
  <c r="J95" i="94"/>
  <c r="J78" i="94"/>
  <c r="J69" i="94"/>
  <c r="J63" i="94"/>
  <c r="J46" i="94"/>
  <c r="J37" i="94"/>
  <c r="J31" i="94"/>
  <c r="J5" i="94"/>
  <c r="K9" i="94"/>
  <c r="K5" i="94"/>
  <c r="K68" i="94"/>
  <c r="K36" i="94"/>
  <c r="J90" i="94"/>
  <c r="J81" i="94"/>
  <c r="J75" i="94"/>
  <c r="J58" i="94"/>
  <c r="J49" i="94"/>
  <c r="J43" i="94"/>
  <c r="J17" i="94"/>
  <c r="J14" i="94"/>
  <c r="J11" i="94"/>
  <c r="J93" i="94"/>
  <c r="J87" i="94"/>
  <c r="J61" i="94"/>
  <c r="J55" i="94"/>
  <c r="J29" i="94"/>
  <c r="J26" i="94"/>
  <c r="J23" i="94"/>
  <c r="K10" i="94"/>
  <c r="K93" i="94"/>
  <c r="K89" i="94"/>
  <c r="K85" i="94"/>
  <c r="K81" i="94"/>
  <c r="K77" i="94"/>
  <c r="K73" i="94"/>
  <c r="K69" i="94"/>
  <c r="K61" i="94"/>
  <c r="K57" i="94"/>
  <c r="K53" i="94"/>
  <c r="K49" i="94"/>
  <c r="K45" i="94"/>
  <c r="K41" i="94"/>
  <c r="K37" i="94"/>
  <c r="K29" i="94"/>
  <c r="K25" i="94"/>
  <c r="K21" i="94"/>
  <c r="K17" i="94"/>
  <c r="K13" i="94"/>
  <c r="L4" i="94"/>
  <c r="J4" i="92"/>
  <c r="K4" i="92"/>
  <c r="I8" i="92"/>
  <c r="L4" i="92"/>
  <c r="M4" i="92"/>
  <c r="I6" i="92"/>
  <c r="I12" i="91"/>
  <c r="J4" i="91"/>
  <c r="K4" i="91"/>
  <c r="I11" i="91"/>
  <c r="J8" i="89"/>
  <c r="K4" i="89"/>
  <c r="L4" i="89"/>
  <c r="O4" i="89"/>
  <c r="J6" i="89"/>
  <c r="P4" i="90"/>
  <c r="J81" i="90"/>
  <c r="J69" i="90"/>
  <c r="J53" i="90"/>
  <c r="L4" i="90"/>
  <c r="O4" i="94"/>
  <c r="N4" i="94"/>
  <c r="M4" i="94"/>
  <c r="K4" i="93"/>
  <c r="M4" i="91"/>
  <c r="L4" i="91"/>
  <c r="N4" i="89"/>
  <c r="M4" i="89"/>
  <c r="N4" i="90"/>
  <c r="M4" i="90"/>
  <c r="J22" i="88"/>
  <c r="L4" i="88"/>
  <c r="M4" i="88"/>
  <c r="N4" i="88"/>
  <c r="O4" i="88"/>
  <c r="J4" i="88"/>
  <c r="K4" i="88"/>
  <c r="K5" i="61"/>
  <c r="L5" i="61"/>
  <c r="M5" i="61"/>
  <c r="N5" i="61"/>
  <c r="O5" i="61"/>
  <c r="K6" i="61"/>
  <c r="L6" i="61"/>
  <c r="M6" i="61"/>
  <c r="N6" i="61"/>
  <c r="O6" i="61"/>
  <c r="K7" i="61"/>
  <c r="L7" i="61"/>
  <c r="M7" i="61"/>
  <c r="N7" i="61"/>
  <c r="O7" i="61"/>
  <c r="K8" i="61"/>
  <c r="L8" i="61"/>
  <c r="M8" i="61"/>
  <c r="N8" i="61"/>
  <c r="O8" i="61"/>
  <c r="K9" i="61"/>
  <c r="L9" i="61"/>
  <c r="M9" i="61"/>
  <c r="N9" i="61"/>
  <c r="O9" i="61"/>
  <c r="K10" i="61"/>
  <c r="L10" i="61"/>
  <c r="M10" i="61"/>
  <c r="N10" i="61"/>
  <c r="O10" i="61"/>
  <c r="K11" i="61"/>
  <c r="L11" i="61"/>
  <c r="M11" i="61"/>
  <c r="N11" i="61"/>
  <c r="O11" i="61"/>
  <c r="K12" i="61"/>
  <c r="L12" i="61"/>
  <c r="M12" i="61"/>
  <c r="N12" i="61"/>
  <c r="O12" i="61"/>
  <c r="K13" i="61"/>
  <c r="L13" i="61"/>
  <c r="M13" i="61"/>
  <c r="N13" i="61"/>
  <c r="O13" i="61"/>
  <c r="K14" i="61"/>
  <c r="L14" i="61"/>
  <c r="M14" i="61"/>
  <c r="N14" i="61"/>
  <c r="O14" i="61"/>
  <c r="K15" i="61"/>
  <c r="L15" i="61"/>
  <c r="M15" i="61"/>
  <c r="N15" i="61"/>
  <c r="O15" i="61"/>
  <c r="K16" i="61"/>
  <c r="L16" i="61"/>
  <c r="M16" i="61"/>
  <c r="N16" i="61"/>
  <c r="O16" i="61"/>
  <c r="K17" i="61"/>
  <c r="L17" i="61"/>
  <c r="M17" i="61"/>
  <c r="N17" i="61"/>
  <c r="O17" i="61"/>
  <c r="K18" i="61"/>
  <c r="L18" i="61"/>
  <c r="M18" i="61"/>
  <c r="N18" i="61"/>
  <c r="O18" i="61"/>
  <c r="K19" i="61"/>
  <c r="L19" i="61"/>
  <c r="M19" i="61"/>
  <c r="N19" i="61"/>
  <c r="O19" i="61"/>
  <c r="K20" i="61"/>
  <c r="L20" i="61"/>
  <c r="M20" i="61"/>
  <c r="N20" i="61"/>
  <c r="O20" i="61"/>
  <c r="K21" i="61"/>
  <c r="L21" i="61"/>
  <c r="M21" i="61"/>
  <c r="N21" i="61"/>
  <c r="O21" i="61"/>
  <c r="K22" i="61"/>
  <c r="L22" i="61"/>
  <c r="M22" i="61"/>
  <c r="N22" i="61"/>
  <c r="O22" i="61"/>
  <c r="K23" i="61"/>
  <c r="L23" i="61"/>
  <c r="M23" i="61"/>
  <c r="N23" i="61"/>
  <c r="O23" i="61"/>
  <c r="K24" i="61"/>
  <c r="L24" i="61"/>
  <c r="M24" i="61"/>
  <c r="N24" i="61"/>
  <c r="O24" i="61"/>
  <c r="K25" i="61"/>
  <c r="L25" i="61"/>
  <c r="M25" i="61"/>
  <c r="N25" i="61"/>
  <c r="O25" i="61"/>
  <c r="K26" i="61"/>
  <c r="L26" i="61"/>
  <c r="M26" i="61"/>
  <c r="N26" i="61"/>
  <c r="O26" i="61"/>
  <c r="K27" i="61"/>
  <c r="L27" i="61"/>
  <c r="M27" i="61"/>
  <c r="N27" i="61"/>
  <c r="O27" i="61"/>
  <c r="K28" i="61"/>
  <c r="L28" i="61"/>
  <c r="M28" i="61"/>
  <c r="N28" i="61"/>
  <c r="O28" i="61"/>
  <c r="K29" i="61"/>
  <c r="L29" i="61"/>
  <c r="M29" i="61"/>
  <c r="N29" i="61"/>
  <c r="O29" i="61"/>
  <c r="K30" i="61"/>
  <c r="L30" i="61"/>
  <c r="M30" i="61"/>
  <c r="N30" i="61"/>
  <c r="O30" i="61"/>
  <c r="K31" i="61"/>
  <c r="L31" i="61"/>
  <c r="M31" i="61"/>
  <c r="N31" i="61"/>
  <c r="O31" i="61"/>
  <c r="K32" i="61"/>
  <c r="L32" i="61"/>
  <c r="M32" i="61"/>
  <c r="N32" i="61"/>
  <c r="O32" i="61"/>
  <c r="K33" i="61"/>
  <c r="L33" i="61"/>
  <c r="M33" i="61"/>
  <c r="N33" i="61"/>
  <c r="O33" i="61"/>
  <c r="K34" i="61"/>
  <c r="L34" i="61"/>
  <c r="M34" i="61"/>
  <c r="N34" i="61"/>
  <c r="O34" i="61"/>
  <c r="K35" i="61"/>
  <c r="L35" i="61"/>
  <c r="M35" i="61"/>
  <c r="N35" i="61"/>
  <c r="O35" i="61"/>
  <c r="K36" i="61"/>
  <c r="L36" i="61"/>
  <c r="M36" i="61"/>
  <c r="N36" i="61"/>
  <c r="O36" i="61"/>
  <c r="K37" i="61"/>
  <c r="L37" i="61"/>
  <c r="M37" i="61"/>
  <c r="N37" i="61"/>
  <c r="O37" i="61"/>
  <c r="K38" i="61"/>
  <c r="L38" i="61"/>
  <c r="M38" i="61"/>
  <c r="N38" i="61"/>
  <c r="O38" i="61"/>
  <c r="K39" i="61"/>
  <c r="L39" i="61"/>
  <c r="M39" i="61"/>
  <c r="N39" i="61"/>
  <c r="O39" i="61"/>
  <c r="K40" i="61"/>
  <c r="L40" i="61"/>
  <c r="M40" i="61"/>
  <c r="N40" i="61"/>
  <c r="O40" i="61"/>
  <c r="K41" i="61"/>
  <c r="L41" i="61"/>
  <c r="M41" i="61"/>
  <c r="N41" i="61"/>
  <c r="O41" i="61"/>
  <c r="K42" i="61"/>
  <c r="L42" i="61"/>
  <c r="M42" i="61"/>
  <c r="N42" i="61"/>
  <c r="O42" i="61"/>
  <c r="K43" i="61"/>
  <c r="L43" i="61"/>
  <c r="M43" i="61"/>
  <c r="N43" i="61"/>
  <c r="O43" i="61"/>
  <c r="K44" i="61"/>
  <c r="L44" i="61"/>
  <c r="M44" i="61"/>
  <c r="N44" i="61"/>
  <c r="O44" i="61"/>
  <c r="K45" i="61"/>
  <c r="L45" i="61"/>
  <c r="M45" i="61"/>
  <c r="N45" i="61"/>
  <c r="O45" i="61"/>
  <c r="K46" i="61"/>
  <c r="L46" i="61"/>
  <c r="M46" i="61"/>
  <c r="N46" i="61"/>
  <c r="O46" i="61"/>
  <c r="K47" i="61"/>
  <c r="L47" i="61"/>
  <c r="M47" i="61"/>
  <c r="N47" i="61"/>
  <c r="O47" i="61"/>
  <c r="K48" i="61"/>
  <c r="L48" i="61"/>
  <c r="M48" i="61"/>
  <c r="N48" i="61"/>
  <c r="O48" i="61"/>
  <c r="K49" i="61"/>
  <c r="L49" i="61"/>
  <c r="M49" i="61"/>
  <c r="N49" i="61"/>
  <c r="O49" i="61"/>
  <c r="K50" i="61"/>
  <c r="L50" i="61"/>
  <c r="M50" i="61"/>
  <c r="N50" i="61"/>
  <c r="O50" i="61"/>
  <c r="K51" i="61"/>
  <c r="L51" i="61"/>
  <c r="M51" i="61"/>
  <c r="N51" i="61"/>
  <c r="O51" i="61"/>
  <c r="K52" i="61"/>
  <c r="L52" i="61"/>
  <c r="M52" i="61"/>
  <c r="N52" i="61"/>
  <c r="O52" i="61"/>
  <c r="K53" i="61"/>
  <c r="L53" i="61"/>
  <c r="M53" i="61"/>
  <c r="N53" i="61"/>
  <c r="O53" i="61"/>
  <c r="K54" i="61"/>
  <c r="L54" i="61"/>
  <c r="M54" i="61"/>
  <c r="N54" i="61"/>
  <c r="O54" i="61"/>
  <c r="K55" i="61"/>
  <c r="L55" i="61"/>
  <c r="M55" i="61"/>
  <c r="N55" i="61"/>
  <c r="O55" i="61"/>
  <c r="K56" i="61"/>
  <c r="L56" i="61"/>
  <c r="M56" i="61"/>
  <c r="N56" i="61"/>
  <c r="O56" i="61"/>
  <c r="K57" i="61"/>
  <c r="L57" i="61"/>
  <c r="M57" i="61"/>
  <c r="N57" i="61"/>
  <c r="O57" i="61"/>
  <c r="K58" i="61"/>
  <c r="L58" i="61"/>
  <c r="M58" i="61"/>
  <c r="N58" i="61"/>
  <c r="O58" i="61"/>
  <c r="K59" i="61"/>
  <c r="L59" i="61"/>
  <c r="M59" i="61"/>
  <c r="N59" i="61"/>
  <c r="O59" i="61"/>
  <c r="K60" i="61"/>
  <c r="L60" i="61"/>
  <c r="M60" i="61"/>
  <c r="N60" i="61"/>
  <c r="O60" i="61"/>
  <c r="K61" i="61"/>
  <c r="L61" i="61"/>
  <c r="M61" i="61"/>
  <c r="N61" i="61"/>
  <c r="O61" i="61"/>
  <c r="K62" i="61"/>
  <c r="L62" i="61"/>
  <c r="M62" i="61"/>
  <c r="N62" i="61"/>
  <c r="O62" i="61"/>
  <c r="K63" i="61"/>
  <c r="L63" i="61"/>
  <c r="M63" i="61"/>
  <c r="N63" i="61"/>
  <c r="O63" i="61"/>
  <c r="K64" i="61"/>
  <c r="L64" i="61"/>
  <c r="M64" i="61"/>
  <c r="N64" i="61"/>
  <c r="O64" i="61"/>
  <c r="K65" i="61"/>
  <c r="L65" i="61"/>
  <c r="M65" i="61"/>
  <c r="N65" i="61"/>
  <c r="O65" i="61"/>
  <c r="K66" i="61"/>
  <c r="L66" i="61"/>
  <c r="M66" i="61"/>
  <c r="N66" i="61"/>
  <c r="O66" i="61"/>
  <c r="K67" i="61"/>
  <c r="L67" i="61"/>
  <c r="M67" i="61"/>
  <c r="N67" i="61"/>
  <c r="O67" i="61"/>
  <c r="K68" i="61"/>
  <c r="L68" i="61"/>
  <c r="M68" i="61"/>
  <c r="N68" i="61"/>
  <c r="O68" i="61"/>
  <c r="K69" i="61"/>
  <c r="L69" i="61"/>
  <c r="M69" i="61"/>
  <c r="N69" i="61"/>
  <c r="O69" i="61"/>
  <c r="K70" i="61"/>
  <c r="L70" i="61"/>
  <c r="M70" i="61"/>
  <c r="N70" i="61"/>
  <c r="O70" i="61"/>
  <c r="K71" i="61"/>
  <c r="L71" i="61"/>
  <c r="M71" i="61"/>
  <c r="N71" i="61"/>
  <c r="O71" i="61"/>
  <c r="K72" i="61"/>
  <c r="L72" i="61"/>
  <c r="M72" i="61"/>
  <c r="N72" i="61"/>
  <c r="O72" i="61"/>
  <c r="K73" i="61"/>
  <c r="L73" i="61"/>
  <c r="M73" i="61"/>
  <c r="N73" i="61"/>
  <c r="O73" i="61"/>
  <c r="K74" i="61"/>
  <c r="L74" i="61"/>
  <c r="M74" i="61"/>
  <c r="N74" i="61"/>
  <c r="O74" i="61"/>
  <c r="K75" i="61"/>
  <c r="L75" i="61"/>
  <c r="M75" i="61"/>
  <c r="N75" i="61"/>
  <c r="O75" i="61"/>
  <c r="K76" i="61"/>
  <c r="L76" i="61"/>
  <c r="M76" i="61"/>
  <c r="N76" i="61"/>
  <c r="O76" i="61"/>
  <c r="K77" i="61"/>
  <c r="L77" i="61"/>
  <c r="M77" i="61"/>
  <c r="N77" i="61"/>
  <c r="O77" i="61"/>
  <c r="K78" i="61"/>
  <c r="L78" i="61"/>
  <c r="M78" i="61"/>
  <c r="N78" i="61"/>
  <c r="O78" i="61"/>
  <c r="K79" i="61"/>
  <c r="L79" i="61"/>
  <c r="M79" i="61"/>
  <c r="N79" i="61"/>
  <c r="O79" i="61"/>
  <c r="K80" i="61"/>
  <c r="L80" i="61"/>
  <c r="M80" i="61"/>
  <c r="N80" i="61"/>
  <c r="O80" i="61"/>
  <c r="K81" i="61"/>
  <c r="L81" i="61"/>
  <c r="M81" i="61"/>
  <c r="N81" i="61"/>
  <c r="O81" i="61"/>
  <c r="K82" i="61"/>
  <c r="L82" i="61"/>
  <c r="M82" i="61"/>
  <c r="N82" i="61"/>
  <c r="O82" i="61"/>
  <c r="K83" i="61"/>
  <c r="L83" i="61"/>
  <c r="M83" i="61"/>
  <c r="N83" i="61"/>
  <c r="O83" i="61"/>
  <c r="K84" i="61"/>
  <c r="L84" i="61"/>
  <c r="M84" i="61"/>
  <c r="N84" i="61"/>
  <c r="O84" i="61"/>
  <c r="K85" i="61"/>
  <c r="L85" i="61"/>
  <c r="M85" i="61"/>
  <c r="N85" i="61"/>
  <c r="O85" i="61"/>
  <c r="K86" i="61"/>
  <c r="L86" i="61"/>
  <c r="M86" i="61"/>
  <c r="N86" i="61"/>
  <c r="O86" i="61"/>
  <c r="K87" i="61"/>
  <c r="L87" i="61"/>
  <c r="M87" i="61"/>
  <c r="N87" i="61"/>
  <c r="O87" i="61"/>
  <c r="K88" i="61"/>
  <c r="L88" i="61"/>
  <c r="M88" i="61"/>
  <c r="N88" i="61"/>
  <c r="O88" i="61"/>
  <c r="K89" i="61"/>
  <c r="L89" i="61"/>
  <c r="M89" i="61"/>
  <c r="N89" i="61"/>
  <c r="O89" i="61"/>
  <c r="K90" i="61"/>
  <c r="L90" i="61"/>
  <c r="M90" i="61"/>
  <c r="N90" i="61"/>
  <c r="O90" i="61"/>
  <c r="K91" i="61"/>
  <c r="L91" i="61"/>
  <c r="M91" i="61"/>
  <c r="N91" i="61"/>
  <c r="O91" i="61"/>
  <c r="K92" i="61"/>
  <c r="L92" i="61"/>
  <c r="M92" i="61"/>
  <c r="N92" i="61"/>
  <c r="O92" i="61"/>
  <c r="K93" i="61"/>
  <c r="L93" i="61"/>
  <c r="M93" i="61"/>
  <c r="N93" i="61"/>
  <c r="O93" i="61"/>
  <c r="K94" i="61"/>
  <c r="L94" i="61"/>
  <c r="M94" i="61"/>
  <c r="N94" i="61"/>
  <c r="O94" i="61"/>
  <c r="K95" i="61"/>
  <c r="L95" i="61"/>
  <c r="M95" i="61"/>
  <c r="N95" i="61"/>
  <c r="O95" i="61"/>
  <c r="K96" i="61"/>
  <c r="L96" i="61"/>
  <c r="M96" i="61"/>
  <c r="N96" i="61"/>
  <c r="O96" i="61"/>
  <c r="K97" i="61"/>
  <c r="L97" i="61"/>
  <c r="M97" i="61"/>
  <c r="N97" i="61"/>
  <c r="O97" i="61"/>
  <c r="K98" i="61"/>
  <c r="L98" i="61"/>
  <c r="M98" i="61"/>
  <c r="N98" i="61"/>
  <c r="O98" i="61"/>
  <c r="K99" i="61"/>
  <c r="L99" i="61"/>
  <c r="M99" i="61"/>
  <c r="N99" i="61"/>
  <c r="O99" i="61"/>
  <c r="L4" i="61"/>
  <c r="M4" i="61"/>
  <c r="N4" i="61"/>
  <c r="O4" i="61"/>
  <c r="K4" i="61"/>
  <c r="J4" i="61"/>
  <c r="J99" i="62"/>
  <c r="J98" i="62"/>
  <c r="J97" i="62"/>
  <c r="J96" i="62"/>
  <c r="J95" i="62"/>
  <c r="J94" i="62"/>
  <c r="J93" i="62"/>
  <c r="J92" i="62"/>
  <c r="J91" i="62"/>
  <c r="J90" i="62"/>
  <c r="J89" i="62"/>
  <c r="J88" i="62"/>
  <c r="J87" i="62"/>
  <c r="J86" i="62"/>
  <c r="J85" i="62"/>
  <c r="J84" i="62"/>
  <c r="J83" i="62"/>
  <c r="J82" i="62"/>
  <c r="J81" i="62"/>
  <c r="J80" i="62"/>
  <c r="J79" i="62"/>
  <c r="J78" i="62"/>
  <c r="J77" i="62"/>
  <c r="J76" i="62"/>
  <c r="J75" i="62"/>
  <c r="J74" i="62"/>
  <c r="J73" i="62"/>
  <c r="J72" i="62"/>
  <c r="J71" i="62"/>
  <c r="J70" i="62"/>
  <c r="J69" i="62"/>
  <c r="J68" i="62"/>
  <c r="J67" i="62"/>
  <c r="J66" i="62"/>
  <c r="J65" i="62"/>
  <c r="J64" i="62"/>
  <c r="J63" i="62"/>
  <c r="J62" i="62"/>
  <c r="J61" i="62"/>
  <c r="J60" i="62"/>
  <c r="J59" i="62"/>
  <c r="J58" i="62"/>
  <c r="J57" i="62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J6" i="62"/>
  <c r="J5" i="62"/>
  <c r="J4" i="62"/>
  <c r="J99" i="61"/>
  <c r="J98" i="61"/>
  <c r="J97" i="61"/>
  <c r="J96" i="61"/>
  <c r="J95" i="61"/>
  <c r="J94" i="61"/>
  <c r="J93" i="61"/>
  <c r="J92" i="61"/>
  <c r="J91" i="61"/>
  <c r="J90" i="61"/>
  <c r="J89" i="61"/>
  <c r="J88" i="61"/>
  <c r="J87" i="61"/>
  <c r="J86" i="61"/>
  <c r="J85" i="61"/>
  <c r="J84" i="61"/>
  <c r="J83" i="61"/>
  <c r="J82" i="61"/>
  <c r="J81" i="61"/>
  <c r="J80" i="61"/>
  <c r="J79" i="61"/>
  <c r="J78" i="61"/>
  <c r="J77" i="61"/>
  <c r="J76" i="61"/>
  <c r="J75" i="61"/>
  <c r="J74" i="61"/>
  <c r="J73" i="61"/>
  <c r="J72" i="61"/>
  <c r="J71" i="61"/>
  <c r="J70" i="61"/>
  <c r="J69" i="61"/>
  <c r="J68" i="61"/>
  <c r="J67" i="61"/>
  <c r="J66" i="61"/>
  <c r="J65" i="61"/>
  <c r="J64" i="61"/>
  <c r="J63" i="61"/>
  <c r="J62" i="61"/>
  <c r="J61" i="61"/>
  <c r="J60" i="61"/>
  <c r="J59" i="61"/>
  <c r="J58" i="61"/>
  <c r="J57" i="61"/>
  <c r="J56" i="61"/>
  <c r="J55" i="61"/>
  <c r="J54" i="61"/>
  <c r="J53" i="61"/>
  <c r="J52" i="61"/>
  <c r="J51" i="61"/>
  <c r="J50" i="61"/>
  <c r="J49" i="61"/>
  <c r="J48" i="61"/>
  <c r="J47" i="61"/>
  <c r="J46" i="61"/>
  <c r="J45" i="61"/>
  <c r="J44" i="61"/>
  <c r="J43" i="61"/>
  <c r="J42" i="61"/>
  <c r="J41" i="61"/>
  <c r="J40" i="61"/>
  <c r="J39" i="61"/>
  <c r="J38" i="61"/>
  <c r="J37" i="61"/>
  <c r="J36" i="61"/>
  <c r="J35" i="61"/>
  <c r="J34" i="61"/>
  <c r="J33" i="61"/>
  <c r="J32" i="61"/>
  <c r="J31" i="61"/>
  <c r="J30" i="61"/>
  <c r="J29" i="61"/>
  <c r="J28" i="61"/>
  <c r="J27" i="61"/>
  <c r="J26" i="61"/>
  <c r="J25" i="61"/>
  <c r="J24" i="61"/>
  <c r="J23" i="61"/>
  <c r="J22" i="61"/>
  <c r="J21" i="61"/>
  <c r="J20" i="61"/>
  <c r="J19" i="61"/>
  <c r="J18" i="61"/>
  <c r="J17" i="61"/>
  <c r="J16" i="61"/>
  <c r="J15" i="61"/>
  <c r="J14" i="61"/>
  <c r="J13" i="61"/>
  <c r="J12" i="61"/>
  <c r="J11" i="61"/>
  <c r="J10" i="61"/>
  <c r="J9" i="61"/>
  <c r="J8" i="61"/>
  <c r="J7" i="61"/>
  <c r="J6" i="61"/>
  <c r="J5" i="61"/>
  <c r="J99" i="63"/>
  <c r="J98" i="63"/>
  <c r="J97" i="63"/>
  <c r="J96" i="63"/>
  <c r="J95" i="63"/>
  <c r="J94" i="63"/>
  <c r="J93" i="63"/>
  <c r="J92" i="63"/>
  <c r="J91" i="63"/>
  <c r="J90" i="63"/>
  <c r="J89" i="63"/>
  <c r="J88" i="63"/>
  <c r="J87" i="63"/>
  <c r="J86" i="63"/>
  <c r="J85" i="63"/>
  <c r="J84" i="63"/>
  <c r="J83" i="63"/>
  <c r="J82" i="63"/>
  <c r="J81" i="63"/>
  <c r="J80" i="63"/>
  <c r="J79" i="63"/>
  <c r="J78" i="63"/>
  <c r="J77" i="63"/>
  <c r="J76" i="63"/>
  <c r="J75" i="63"/>
  <c r="J74" i="63"/>
  <c r="J73" i="63"/>
  <c r="J72" i="63"/>
  <c r="J71" i="63"/>
  <c r="J70" i="63"/>
  <c r="J69" i="63"/>
  <c r="J68" i="63"/>
  <c r="J67" i="63"/>
  <c r="J66" i="63"/>
  <c r="J65" i="63"/>
  <c r="J64" i="63"/>
  <c r="J63" i="63"/>
  <c r="J62" i="63"/>
  <c r="J61" i="63"/>
  <c r="J60" i="63"/>
  <c r="J59" i="63"/>
  <c r="J58" i="63"/>
  <c r="J57" i="63"/>
  <c r="J56" i="63"/>
  <c r="J55" i="63"/>
  <c r="J54" i="63"/>
  <c r="J53" i="63"/>
  <c r="J52" i="63"/>
  <c r="J51" i="63"/>
  <c r="J50" i="63"/>
  <c r="J49" i="63"/>
  <c r="J48" i="63"/>
  <c r="J47" i="63"/>
  <c r="J46" i="63"/>
  <c r="J45" i="63"/>
  <c r="J44" i="63"/>
  <c r="J43" i="63"/>
  <c r="J42" i="63"/>
  <c r="J41" i="63"/>
  <c r="J40" i="63"/>
  <c r="J39" i="63"/>
  <c r="J38" i="63"/>
  <c r="J37" i="63"/>
  <c r="J36" i="63"/>
  <c r="J35" i="63"/>
  <c r="J34" i="63"/>
  <c r="J33" i="63"/>
  <c r="J32" i="63"/>
  <c r="J31" i="63"/>
  <c r="J30" i="63"/>
  <c r="J29" i="63"/>
  <c r="J28" i="63"/>
  <c r="J27" i="63"/>
  <c r="J26" i="63"/>
  <c r="J25" i="63"/>
  <c r="J24" i="63"/>
  <c r="J23" i="63"/>
  <c r="J22" i="63"/>
  <c r="J21" i="63"/>
  <c r="J20" i="63"/>
  <c r="J19" i="63"/>
  <c r="J18" i="63"/>
  <c r="J17" i="63"/>
  <c r="J16" i="63"/>
  <c r="J15" i="63"/>
  <c r="J14" i="63"/>
  <c r="J13" i="63"/>
  <c r="J12" i="63"/>
  <c r="J11" i="63"/>
  <c r="J10" i="63"/>
  <c r="J9" i="63"/>
  <c r="J8" i="63"/>
  <c r="J7" i="63"/>
  <c r="J6" i="63"/>
  <c r="J5" i="63"/>
  <c r="J4" i="63"/>
  <c r="J99" i="64"/>
  <c r="J98" i="64"/>
  <c r="J97" i="64"/>
  <c r="J96" i="64"/>
  <c r="J95" i="64"/>
  <c r="J94" i="64"/>
  <c r="J93" i="64"/>
  <c r="J92" i="64"/>
  <c r="J91" i="64"/>
  <c r="J90" i="64"/>
  <c r="J89" i="64"/>
  <c r="J88" i="64"/>
  <c r="J87" i="64"/>
  <c r="J86" i="64"/>
  <c r="J85" i="64"/>
  <c r="J84" i="64"/>
  <c r="J83" i="64"/>
  <c r="J82" i="64"/>
  <c r="J81" i="64"/>
  <c r="J80" i="64"/>
  <c r="J79" i="64"/>
  <c r="J78" i="64"/>
  <c r="J77" i="64"/>
  <c r="J76" i="64"/>
  <c r="J75" i="64"/>
  <c r="J74" i="64"/>
  <c r="J73" i="64"/>
  <c r="J72" i="64"/>
  <c r="J71" i="64"/>
  <c r="J70" i="64"/>
  <c r="J69" i="64"/>
  <c r="J68" i="64"/>
  <c r="J67" i="64"/>
  <c r="J66" i="64"/>
  <c r="J65" i="64"/>
  <c r="J64" i="64"/>
  <c r="J63" i="64"/>
  <c r="J62" i="64"/>
  <c r="J61" i="64"/>
  <c r="J60" i="64"/>
  <c r="J59" i="64"/>
  <c r="J58" i="64"/>
  <c r="J57" i="64"/>
  <c r="J56" i="64"/>
  <c r="J55" i="64"/>
  <c r="J54" i="64"/>
  <c r="J53" i="64"/>
  <c r="J52" i="64"/>
  <c r="J51" i="64"/>
  <c r="J50" i="64"/>
  <c r="J49" i="64"/>
  <c r="J48" i="64"/>
  <c r="J47" i="64"/>
  <c r="J46" i="64"/>
  <c r="J45" i="64"/>
  <c r="J44" i="64"/>
  <c r="J43" i="64"/>
  <c r="J42" i="64"/>
  <c r="J41" i="64"/>
  <c r="J40" i="64"/>
  <c r="J39" i="64"/>
  <c r="J38" i="64"/>
  <c r="J37" i="64"/>
  <c r="J36" i="64"/>
  <c r="J35" i="64"/>
  <c r="J34" i="64"/>
  <c r="J33" i="64"/>
  <c r="J32" i="64"/>
  <c r="J31" i="64"/>
  <c r="J30" i="64"/>
  <c r="J29" i="64"/>
  <c r="J28" i="64"/>
  <c r="J27" i="64"/>
  <c r="J26" i="64"/>
  <c r="J25" i="64"/>
  <c r="J24" i="64"/>
  <c r="J23" i="64"/>
  <c r="J22" i="64"/>
  <c r="J21" i="64"/>
  <c r="J20" i="64"/>
  <c r="J19" i="64"/>
  <c r="J18" i="64"/>
  <c r="J17" i="64"/>
  <c r="J16" i="64"/>
  <c r="J15" i="64"/>
  <c r="J14" i="64"/>
  <c r="J13" i="64"/>
  <c r="J12" i="64"/>
  <c r="J11" i="64"/>
  <c r="J10" i="64"/>
  <c r="J9" i="64"/>
  <c r="J8" i="64"/>
  <c r="J7" i="64"/>
  <c r="J6" i="64"/>
  <c r="J5" i="64"/>
  <c r="J4" i="64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J6" i="65"/>
  <c r="J5" i="65"/>
  <c r="J4" i="65"/>
  <c r="J99" i="66"/>
  <c r="J98" i="66"/>
  <c r="J97" i="66"/>
  <c r="J96" i="66"/>
  <c r="J95" i="66"/>
  <c r="J94" i="66"/>
  <c r="J93" i="66"/>
  <c r="J92" i="66"/>
  <c r="J91" i="66"/>
  <c r="J90" i="66"/>
  <c r="J89" i="66"/>
  <c r="J88" i="66"/>
  <c r="J87" i="66"/>
  <c r="J86" i="66"/>
  <c r="J85" i="66"/>
  <c r="J84" i="66"/>
  <c r="J83" i="66"/>
  <c r="J82" i="66"/>
  <c r="J81" i="66"/>
  <c r="J80" i="66"/>
  <c r="J79" i="66"/>
  <c r="J78" i="66"/>
  <c r="J77" i="66"/>
  <c r="J76" i="66"/>
  <c r="J75" i="66"/>
  <c r="J74" i="66"/>
  <c r="J73" i="66"/>
  <c r="J72" i="66"/>
  <c r="J71" i="66"/>
  <c r="J70" i="66"/>
  <c r="J69" i="66"/>
  <c r="J68" i="66"/>
  <c r="J67" i="66"/>
  <c r="J66" i="66"/>
  <c r="J65" i="66"/>
  <c r="J64" i="66"/>
  <c r="J63" i="66"/>
  <c r="J62" i="66"/>
  <c r="J61" i="66"/>
  <c r="J60" i="66"/>
  <c r="J59" i="66"/>
  <c r="J58" i="66"/>
  <c r="J57" i="66"/>
  <c r="J56" i="66"/>
  <c r="J55" i="66"/>
  <c r="J54" i="66"/>
  <c r="J53" i="66"/>
  <c r="J52" i="66"/>
  <c r="J51" i="66"/>
  <c r="J50" i="66"/>
  <c r="J49" i="66"/>
  <c r="J48" i="66"/>
  <c r="J47" i="66"/>
  <c r="J46" i="66"/>
  <c r="J45" i="66"/>
  <c r="J44" i="66"/>
  <c r="J43" i="66"/>
  <c r="J42" i="66"/>
  <c r="J41" i="66"/>
  <c r="J40" i="66"/>
  <c r="J39" i="66"/>
  <c r="J38" i="66"/>
  <c r="J37" i="66"/>
  <c r="J36" i="66"/>
  <c r="J35" i="66"/>
  <c r="J34" i="66"/>
  <c r="J33" i="66"/>
  <c r="J32" i="66"/>
  <c r="J31" i="66"/>
  <c r="J30" i="66"/>
  <c r="J29" i="66"/>
  <c r="J28" i="66"/>
  <c r="J27" i="66"/>
  <c r="J26" i="66"/>
  <c r="J25" i="66"/>
  <c r="J24" i="66"/>
  <c r="J23" i="66"/>
  <c r="J22" i="66"/>
  <c r="J21" i="66"/>
  <c r="J20" i="66"/>
  <c r="J19" i="66"/>
  <c r="J18" i="66"/>
  <c r="J17" i="66"/>
  <c r="J16" i="66"/>
  <c r="J15" i="66"/>
  <c r="J14" i="66"/>
  <c r="J13" i="66"/>
  <c r="J12" i="66"/>
  <c r="J11" i="66"/>
  <c r="J10" i="66"/>
  <c r="J9" i="66"/>
  <c r="J8" i="66"/>
  <c r="J7" i="66"/>
  <c r="J6" i="66"/>
  <c r="J5" i="66"/>
  <c r="J4" i="66"/>
  <c r="J99" i="67"/>
  <c r="J98" i="67"/>
  <c r="J97" i="67"/>
  <c r="J96" i="67"/>
  <c r="J95" i="67"/>
  <c r="J94" i="67"/>
  <c r="J93" i="67"/>
  <c r="J92" i="67"/>
  <c r="J91" i="67"/>
  <c r="J90" i="67"/>
  <c r="J89" i="67"/>
  <c r="J88" i="67"/>
  <c r="J87" i="67"/>
  <c r="J86" i="67"/>
  <c r="J85" i="67"/>
  <c r="J84" i="67"/>
  <c r="J83" i="67"/>
  <c r="J82" i="67"/>
  <c r="J81" i="67"/>
  <c r="J80" i="67"/>
  <c r="J79" i="67"/>
  <c r="J78" i="67"/>
  <c r="J77" i="67"/>
  <c r="J76" i="67"/>
  <c r="J75" i="67"/>
  <c r="J74" i="67"/>
  <c r="J73" i="67"/>
  <c r="J72" i="67"/>
  <c r="J71" i="67"/>
  <c r="J70" i="67"/>
  <c r="J69" i="67"/>
  <c r="J68" i="67"/>
  <c r="J67" i="67"/>
  <c r="J66" i="67"/>
  <c r="J65" i="67"/>
  <c r="J64" i="67"/>
  <c r="J63" i="67"/>
  <c r="J62" i="67"/>
  <c r="J61" i="67"/>
  <c r="J60" i="67"/>
  <c r="J59" i="67"/>
  <c r="J58" i="67"/>
  <c r="J57" i="67"/>
  <c r="J56" i="67"/>
  <c r="J55" i="67"/>
  <c r="J54" i="67"/>
  <c r="J53" i="67"/>
  <c r="J52" i="67"/>
  <c r="J51" i="67"/>
  <c r="J50" i="67"/>
  <c r="J49" i="67"/>
  <c r="J48" i="67"/>
  <c r="J47" i="67"/>
  <c r="J46" i="67"/>
  <c r="J45" i="67"/>
  <c r="J44" i="67"/>
  <c r="J43" i="67"/>
  <c r="J42" i="67"/>
  <c r="J41" i="67"/>
  <c r="J40" i="67"/>
  <c r="J39" i="67"/>
  <c r="J38" i="67"/>
  <c r="J37" i="67"/>
  <c r="J36" i="67"/>
  <c r="J35" i="67"/>
  <c r="J34" i="67"/>
  <c r="J33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J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99" i="68"/>
  <c r="J98" i="68"/>
  <c r="J97" i="68"/>
  <c r="J96" i="68"/>
  <c r="J95" i="68"/>
  <c r="J94" i="68"/>
  <c r="J93" i="68"/>
  <c r="J92" i="68"/>
  <c r="J91" i="68"/>
  <c r="J90" i="68"/>
  <c r="J89" i="68"/>
  <c r="J88" i="68"/>
  <c r="J87" i="68"/>
  <c r="J86" i="68"/>
  <c r="J85" i="68"/>
  <c r="J84" i="68"/>
  <c r="J83" i="68"/>
  <c r="J82" i="68"/>
  <c r="J81" i="68"/>
  <c r="J80" i="68"/>
  <c r="J79" i="68"/>
  <c r="J78" i="68"/>
  <c r="J77" i="68"/>
  <c r="J76" i="68"/>
  <c r="J75" i="68"/>
  <c r="J74" i="68"/>
  <c r="J73" i="68"/>
  <c r="J72" i="68"/>
  <c r="J71" i="68"/>
  <c r="J70" i="68"/>
  <c r="J69" i="68"/>
  <c r="J68" i="68"/>
  <c r="J67" i="68"/>
  <c r="J66" i="68"/>
  <c r="J65" i="68"/>
  <c r="J64" i="68"/>
  <c r="J63" i="68"/>
  <c r="J62" i="68"/>
  <c r="J61" i="68"/>
  <c r="J60" i="68"/>
  <c r="J59" i="68"/>
  <c r="J58" i="68"/>
  <c r="J57" i="68"/>
  <c r="J56" i="68"/>
  <c r="J55" i="68"/>
  <c r="J54" i="68"/>
  <c r="J53" i="68"/>
  <c r="J52" i="68"/>
  <c r="J51" i="68"/>
  <c r="J50" i="68"/>
  <c r="J49" i="68"/>
  <c r="J48" i="68"/>
  <c r="J47" i="68"/>
  <c r="J46" i="68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1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P4" i="68" s="1"/>
  <c r="J99" i="69"/>
  <c r="J98" i="69"/>
  <c r="J97" i="69"/>
  <c r="J96" i="69"/>
  <c r="J95" i="69"/>
  <c r="J94" i="69"/>
  <c r="J93" i="69"/>
  <c r="J92" i="69"/>
  <c r="J91" i="69"/>
  <c r="J90" i="69"/>
  <c r="J89" i="69"/>
  <c r="J88" i="69"/>
  <c r="J87" i="69"/>
  <c r="J86" i="69"/>
  <c r="J85" i="69"/>
  <c r="J84" i="69"/>
  <c r="J83" i="69"/>
  <c r="J82" i="69"/>
  <c r="J81" i="69"/>
  <c r="J80" i="69"/>
  <c r="J79" i="69"/>
  <c r="J78" i="69"/>
  <c r="J77" i="69"/>
  <c r="J76" i="69"/>
  <c r="J75" i="69"/>
  <c r="J74" i="69"/>
  <c r="J73" i="69"/>
  <c r="J72" i="69"/>
  <c r="J71" i="69"/>
  <c r="J70" i="69"/>
  <c r="J69" i="69"/>
  <c r="J68" i="69"/>
  <c r="J67" i="69"/>
  <c r="J66" i="69"/>
  <c r="J65" i="69"/>
  <c r="J64" i="69"/>
  <c r="J63" i="69"/>
  <c r="J62" i="69"/>
  <c r="J61" i="69"/>
  <c r="J60" i="69"/>
  <c r="J59" i="69"/>
  <c r="J58" i="69"/>
  <c r="J57" i="69"/>
  <c r="J56" i="69"/>
  <c r="J55" i="69"/>
  <c r="J54" i="69"/>
  <c r="J53" i="69"/>
  <c r="J52" i="69"/>
  <c r="J51" i="69"/>
  <c r="J50" i="69"/>
  <c r="J49" i="69"/>
  <c r="J48" i="69"/>
  <c r="J47" i="69"/>
  <c r="J46" i="69"/>
  <c r="J45" i="69"/>
  <c r="J44" i="69"/>
  <c r="J43" i="69"/>
  <c r="J42" i="69"/>
  <c r="J41" i="69"/>
  <c r="J40" i="69"/>
  <c r="J39" i="69"/>
  <c r="J38" i="69"/>
  <c r="J37" i="69"/>
  <c r="J36" i="69"/>
  <c r="J35" i="69"/>
  <c r="J34" i="69"/>
  <c r="J33" i="69"/>
  <c r="J32" i="69"/>
  <c r="J31" i="69"/>
  <c r="J30" i="69"/>
  <c r="J29" i="69"/>
  <c r="J28" i="69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J6" i="69"/>
  <c r="J5" i="69"/>
  <c r="J4" i="69"/>
  <c r="J99" i="70"/>
  <c r="J98" i="70"/>
  <c r="J97" i="70"/>
  <c r="J96" i="70"/>
  <c r="J95" i="70"/>
  <c r="J94" i="70"/>
  <c r="J93" i="70"/>
  <c r="J92" i="70"/>
  <c r="J91" i="70"/>
  <c r="J90" i="70"/>
  <c r="J89" i="70"/>
  <c r="J88" i="70"/>
  <c r="J87" i="70"/>
  <c r="J86" i="70"/>
  <c r="J85" i="70"/>
  <c r="J84" i="70"/>
  <c r="J83" i="70"/>
  <c r="J82" i="70"/>
  <c r="J81" i="70"/>
  <c r="J80" i="70"/>
  <c r="J79" i="70"/>
  <c r="J78" i="70"/>
  <c r="J77" i="70"/>
  <c r="J76" i="70"/>
  <c r="J75" i="70"/>
  <c r="J74" i="70"/>
  <c r="J73" i="70"/>
  <c r="J72" i="70"/>
  <c r="J71" i="70"/>
  <c r="J70" i="70"/>
  <c r="J69" i="70"/>
  <c r="J68" i="70"/>
  <c r="J67" i="70"/>
  <c r="J66" i="70"/>
  <c r="J65" i="70"/>
  <c r="J64" i="70"/>
  <c r="J63" i="70"/>
  <c r="J62" i="70"/>
  <c r="J61" i="70"/>
  <c r="J60" i="70"/>
  <c r="J59" i="70"/>
  <c r="J58" i="70"/>
  <c r="J57" i="70"/>
  <c r="J56" i="70"/>
  <c r="J55" i="70"/>
  <c r="J54" i="70"/>
  <c r="J53" i="70"/>
  <c r="J52" i="70"/>
  <c r="J51" i="70"/>
  <c r="J50" i="70"/>
  <c r="J49" i="70"/>
  <c r="J48" i="70"/>
  <c r="J47" i="70"/>
  <c r="J46" i="70"/>
  <c r="J45" i="70"/>
  <c r="J44" i="70"/>
  <c r="J43" i="70"/>
  <c r="J42" i="70"/>
  <c r="J41" i="70"/>
  <c r="J40" i="70"/>
  <c r="J39" i="70"/>
  <c r="J38" i="70"/>
  <c r="J37" i="70"/>
  <c r="J36" i="70"/>
  <c r="J35" i="70"/>
  <c r="J34" i="70"/>
  <c r="J33" i="70"/>
  <c r="J32" i="70"/>
  <c r="J31" i="70"/>
  <c r="J30" i="70"/>
  <c r="J29" i="70"/>
  <c r="J28" i="70"/>
  <c r="J27" i="70"/>
  <c r="J26" i="70"/>
  <c r="J25" i="70"/>
  <c r="J24" i="70"/>
  <c r="J23" i="70"/>
  <c r="J22" i="70"/>
  <c r="J21" i="70"/>
  <c r="J20" i="70"/>
  <c r="J19" i="70"/>
  <c r="J18" i="70"/>
  <c r="J17" i="70"/>
  <c r="J16" i="70"/>
  <c r="J15" i="70"/>
  <c r="J14" i="70"/>
  <c r="J13" i="70"/>
  <c r="J12" i="70"/>
  <c r="J11" i="70"/>
  <c r="J10" i="70"/>
  <c r="J9" i="70"/>
  <c r="J8" i="70"/>
  <c r="J7" i="70"/>
  <c r="J6" i="70"/>
  <c r="J5" i="70"/>
  <c r="J4" i="70"/>
  <c r="J99" i="71"/>
  <c r="J98" i="71"/>
  <c r="J97" i="71"/>
  <c r="J96" i="71"/>
  <c r="J95" i="71"/>
  <c r="J94" i="71"/>
  <c r="J93" i="71"/>
  <c r="J92" i="71"/>
  <c r="J91" i="71"/>
  <c r="J90" i="71"/>
  <c r="J89" i="71"/>
  <c r="J88" i="71"/>
  <c r="J87" i="71"/>
  <c r="J86" i="71"/>
  <c r="J85" i="71"/>
  <c r="J84" i="7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P44" i="89" l="1"/>
  <c r="P15" i="89"/>
  <c r="P75" i="89"/>
  <c r="P17" i="89"/>
  <c r="P33" i="89"/>
  <c r="P60" i="89"/>
  <c r="P69" i="89"/>
  <c r="P48" i="89"/>
  <c r="P92" i="89"/>
  <c r="P51" i="89"/>
  <c r="P76" i="89"/>
  <c r="P28" i="89"/>
  <c r="P77" i="89"/>
  <c r="P56" i="89"/>
  <c r="P62" i="89"/>
  <c r="P46" i="89"/>
  <c r="P23" i="89"/>
  <c r="P38" i="89"/>
  <c r="P57" i="89"/>
  <c r="P9" i="89"/>
  <c r="P7" i="89"/>
  <c r="P47" i="89"/>
  <c r="P79" i="89"/>
  <c r="P64" i="89"/>
  <c r="P40" i="89"/>
  <c r="P93" i="89"/>
  <c r="P11" i="89"/>
  <c r="P30" i="89"/>
  <c r="P43" i="89"/>
  <c r="P86" i="89"/>
  <c r="P54" i="89"/>
  <c r="P66" i="89"/>
  <c r="P98" i="89"/>
  <c r="P84" i="89"/>
  <c r="P6" i="89"/>
  <c r="P71" i="89"/>
  <c r="P97" i="89"/>
  <c r="P74" i="89"/>
  <c r="P59" i="89"/>
  <c r="P19" i="89"/>
  <c r="P10" i="89"/>
  <c r="P53" i="89"/>
  <c r="P72" i="89"/>
  <c r="P89" i="89"/>
  <c r="P91" i="89"/>
  <c r="P8" i="89"/>
  <c r="P12" i="89"/>
  <c r="P65" i="89"/>
  <c r="P22" i="89"/>
  <c r="P20" i="89"/>
  <c r="P55" i="89"/>
  <c r="P16" i="89"/>
  <c r="P80" i="89"/>
  <c r="P14" i="89"/>
  <c r="P85" i="89"/>
  <c r="P95" i="89"/>
  <c r="P88" i="89"/>
  <c r="P81" i="89"/>
  <c r="P58" i="89"/>
  <c r="P90" i="89"/>
  <c r="P24" i="89"/>
  <c r="P49" i="89"/>
  <c r="P18" i="89"/>
  <c r="P5" i="89"/>
  <c r="P41" i="89"/>
  <c r="P96" i="89"/>
  <c r="P31" i="89"/>
  <c r="P67" i="89"/>
  <c r="P32" i="89"/>
  <c r="P39" i="89"/>
  <c r="P61" i="89"/>
  <c r="P25" i="89"/>
  <c r="P70" i="89"/>
  <c r="P21" i="89"/>
  <c r="P13" i="89"/>
  <c r="P29" i="89"/>
  <c r="P26" i="89"/>
  <c r="P68" i="89"/>
  <c r="P99" i="89"/>
  <c r="P34" i="89"/>
  <c r="P73" i="89"/>
  <c r="P52" i="89"/>
  <c r="P42" i="89"/>
  <c r="P63" i="89"/>
  <c r="P35" i="89"/>
  <c r="P87" i="89"/>
  <c r="P94" i="89"/>
  <c r="P27" i="89"/>
  <c r="P78" i="89"/>
  <c r="P36" i="89"/>
  <c r="P83" i="89"/>
  <c r="P50" i="89"/>
  <c r="P82" i="89"/>
  <c r="P45" i="89"/>
  <c r="P37" i="89"/>
  <c r="P5" i="62"/>
  <c r="P47" i="94"/>
  <c r="P21" i="94"/>
  <c r="P23" i="94"/>
  <c r="P76" i="94"/>
  <c r="P28" i="94"/>
  <c r="P70" i="94"/>
  <c r="P97" i="94"/>
  <c r="P84" i="94"/>
  <c r="P12" i="94"/>
  <c r="P26" i="94"/>
  <c r="P17" i="94"/>
  <c r="P69" i="94"/>
  <c r="P22" i="94"/>
  <c r="P83" i="94"/>
  <c r="P45" i="94"/>
  <c r="P35" i="94"/>
  <c r="P99" i="94"/>
  <c r="P53" i="94"/>
  <c r="P64" i="94"/>
  <c r="P16" i="94"/>
  <c r="P18" i="94"/>
  <c r="P56" i="94"/>
  <c r="P88" i="94"/>
  <c r="P42" i="94"/>
  <c r="P29" i="94"/>
  <c r="P78" i="94"/>
  <c r="P89" i="94"/>
  <c r="P4" i="94"/>
  <c r="P55" i="94"/>
  <c r="P49" i="94"/>
  <c r="P95" i="94"/>
  <c r="P34" i="94"/>
  <c r="P98" i="94"/>
  <c r="P71" i="94"/>
  <c r="P50" i="94"/>
  <c r="P79" i="94"/>
  <c r="P68" i="94"/>
  <c r="P91" i="94"/>
  <c r="P63" i="94"/>
  <c r="P94" i="94"/>
  <c r="P92" i="94"/>
  <c r="P36" i="94"/>
  <c r="P41" i="94"/>
  <c r="P27" i="94"/>
  <c r="P15" i="94"/>
  <c r="P61" i="94"/>
  <c r="P58" i="94"/>
  <c r="P5" i="94"/>
  <c r="P44" i="94"/>
  <c r="P77" i="94"/>
  <c r="P60" i="94"/>
  <c r="P85" i="94"/>
  <c r="P20" i="94"/>
  <c r="P48" i="94"/>
  <c r="P33" i="94"/>
  <c r="P87" i="94"/>
  <c r="P75" i="94"/>
  <c r="P31" i="94"/>
  <c r="P51" i="94"/>
  <c r="P7" i="94"/>
  <c r="P86" i="94"/>
  <c r="P67" i="94"/>
  <c r="P96" i="94"/>
  <c r="P14" i="94"/>
  <c r="P19" i="94"/>
  <c r="P39" i="94"/>
  <c r="P74" i="94"/>
  <c r="P43" i="94"/>
  <c r="P25" i="94"/>
  <c r="P54" i="94"/>
  <c r="P93" i="94"/>
  <c r="P81" i="94"/>
  <c r="P37" i="94"/>
  <c r="P57" i="94"/>
  <c r="P10" i="94"/>
  <c r="P6" i="94"/>
  <c r="P73" i="94"/>
  <c r="P32" i="94"/>
  <c r="P72" i="94"/>
  <c r="P38" i="94"/>
  <c r="P65" i="94"/>
  <c r="P8" i="94"/>
  <c r="P11" i="94"/>
  <c r="P90" i="94"/>
  <c r="P46" i="94"/>
  <c r="P66" i="94"/>
  <c r="P13" i="94"/>
  <c r="P62" i="94"/>
  <c r="P9" i="94"/>
  <c r="P82" i="94"/>
  <c r="P30" i="94"/>
  <c r="P24" i="94"/>
  <c r="P59" i="94"/>
  <c r="P52" i="94"/>
  <c r="P80" i="94"/>
  <c r="P40" i="94"/>
  <c r="N4" i="92"/>
  <c r="N4" i="91"/>
  <c r="P4" i="89"/>
  <c r="P4" i="88"/>
  <c r="P10" i="70"/>
  <c r="P18" i="70"/>
  <c r="P4" i="63"/>
  <c r="P12" i="63"/>
  <c r="P60" i="71"/>
  <c r="P4" i="71"/>
  <c r="P8" i="70"/>
  <c r="P6" i="68"/>
  <c r="P14" i="68"/>
  <c r="P22" i="68"/>
  <c r="P30" i="68"/>
  <c r="P38" i="68"/>
  <c r="P46" i="68"/>
  <c r="P54" i="68"/>
  <c r="P62" i="68"/>
  <c r="P70" i="68"/>
  <c r="P78" i="68"/>
  <c r="P86" i="68"/>
  <c r="P94" i="68"/>
  <c r="P20" i="68"/>
  <c r="P36" i="68"/>
  <c r="P52" i="68"/>
  <c r="P84" i="68"/>
  <c r="P13" i="68"/>
  <c r="P29" i="68"/>
  <c r="P45" i="68"/>
  <c r="P69" i="68"/>
  <c r="P77" i="68"/>
  <c r="P93" i="68"/>
  <c r="P7" i="68"/>
  <c r="P15" i="68"/>
  <c r="P23" i="68"/>
  <c r="P31" i="68"/>
  <c r="P39" i="68"/>
  <c r="P47" i="68"/>
  <c r="P55" i="68"/>
  <c r="P63" i="68"/>
  <c r="P71" i="68"/>
  <c r="P79" i="68"/>
  <c r="P87" i="68"/>
  <c r="P95" i="68"/>
  <c r="P12" i="68"/>
  <c r="P76" i="68"/>
  <c r="P5" i="68"/>
  <c r="P56" i="68"/>
  <c r="P53" i="68"/>
  <c r="P32" i="68"/>
  <c r="P88" i="68"/>
  <c r="P9" i="68"/>
  <c r="P17" i="68"/>
  <c r="P25" i="68"/>
  <c r="P33" i="68"/>
  <c r="P41" i="68"/>
  <c r="P49" i="68"/>
  <c r="P57" i="68"/>
  <c r="P65" i="68"/>
  <c r="P73" i="68"/>
  <c r="P81" i="68"/>
  <c r="P89" i="68"/>
  <c r="P97" i="68"/>
  <c r="P28" i="68"/>
  <c r="P44" i="68"/>
  <c r="P60" i="68"/>
  <c r="P92" i="68"/>
  <c r="P21" i="68"/>
  <c r="P37" i="68"/>
  <c r="P61" i="68"/>
  <c r="P85" i="68"/>
  <c r="P8" i="68"/>
  <c r="P16" i="68"/>
  <c r="P24" i="68"/>
  <c r="P40" i="68"/>
  <c r="P48" i="68"/>
  <c r="P64" i="68"/>
  <c r="P72" i="68"/>
  <c r="P80" i="68"/>
  <c r="P96" i="68"/>
  <c r="P10" i="68"/>
  <c r="P18" i="68"/>
  <c r="P26" i="68"/>
  <c r="P34" i="68"/>
  <c r="P42" i="68"/>
  <c r="P50" i="68"/>
  <c r="P58" i="68"/>
  <c r="P66" i="68"/>
  <c r="P74" i="68"/>
  <c r="P82" i="68"/>
  <c r="P90" i="68"/>
  <c r="P98" i="68"/>
  <c r="P68" i="68"/>
  <c r="P11" i="68"/>
  <c r="P19" i="68"/>
  <c r="P27" i="68"/>
  <c r="P35" i="68"/>
  <c r="P43" i="68"/>
  <c r="P51" i="68"/>
  <c r="P59" i="68"/>
  <c r="P67" i="68"/>
  <c r="P75" i="68"/>
  <c r="P83" i="68"/>
  <c r="P91" i="68"/>
  <c r="P99" i="68"/>
  <c r="P20" i="67"/>
  <c r="P4" i="67"/>
  <c r="P28" i="67"/>
  <c r="P12" i="67"/>
  <c r="P4" i="69"/>
  <c r="P12" i="69"/>
  <c r="P20" i="69"/>
  <c r="P36" i="69"/>
  <c r="P11" i="66"/>
  <c r="P4" i="65"/>
  <c r="P12" i="65"/>
  <c r="P4" i="64"/>
  <c r="P28" i="63"/>
  <c r="P44" i="63"/>
  <c r="P68" i="63"/>
  <c r="P84" i="63"/>
  <c r="P5" i="63"/>
  <c r="P13" i="63"/>
  <c r="P21" i="63"/>
  <c r="P29" i="63"/>
  <c r="P37" i="63"/>
  <c r="P45" i="63"/>
  <c r="P53" i="63"/>
  <c r="P61" i="63"/>
  <c r="P69" i="63"/>
  <c r="P77" i="63"/>
  <c r="P85" i="63"/>
  <c r="P93" i="63"/>
  <c r="P20" i="63"/>
  <c r="P36" i="63"/>
  <c r="P52" i="63"/>
  <c r="P76" i="63"/>
  <c r="P92" i="63"/>
  <c r="P6" i="63"/>
  <c r="P14" i="63"/>
  <c r="P22" i="63"/>
  <c r="P30" i="63"/>
  <c r="P38" i="63"/>
  <c r="P46" i="63"/>
  <c r="P54" i="63"/>
  <c r="P62" i="63"/>
  <c r="P70" i="63"/>
  <c r="P78" i="63"/>
  <c r="P86" i="63"/>
  <c r="P94" i="63"/>
  <c r="P60" i="63"/>
  <c r="P7" i="63"/>
  <c r="P15" i="63"/>
  <c r="P23" i="63"/>
  <c r="P31" i="63"/>
  <c r="P39" i="63"/>
  <c r="P47" i="63"/>
  <c r="P55" i="63"/>
  <c r="P63" i="63"/>
  <c r="P71" i="63"/>
  <c r="P79" i="63"/>
  <c r="P87" i="63"/>
  <c r="P95" i="63"/>
  <c r="P8" i="63"/>
  <c r="P24" i="63"/>
  <c r="P40" i="63"/>
  <c r="P56" i="63"/>
  <c r="P72" i="63"/>
  <c r="P96" i="63"/>
  <c r="P16" i="63"/>
  <c r="P32" i="63"/>
  <c r="P48" i="63"/>
  <c r="P64" i="63"/>
  <c r="P80" i="63"/>
  <c r="P88" i="63"/>
  <c r="P9" i="63"/>
  <c r="P17" i="63"/>
  <c r="P25" i="63"/>
  <c r="P33" i="63"/>
  <c r="P41" i="63"/>
  <c r="P49" i="63"/>
  <c r="P57" i="63"/>
  <c r="P65" i="63"/>
  <c r="P73" i="63"/>
  <c r="P81" i="63"/>
  <c r="P89" i="63"/>
  <c r="P97" i="63"/>
  <c r="P18" i="63"/>
  <c r="P34" i="63"/>
  <c r="P50" i="63"/>
  <c r="P66" i="63"/>
  <c r="P82" i="63"/>
  <c r="P98" i="63"/>
  <c r="P10" i="63"/>
  <c r="P26" i="63"/>
  <c r="P42" i="63"/>
  <c r="P58" i="63"/>
  <c r="P74" i="63"/>
  <c r="P90" i="63"/>
  <c r="P11" i="63"/>
  <c r="P19" i="63"/>
  <c r="P27" i="63"/>
  <c r="P35" i="63"/>
  <c r="P43" i="63"/>
  <c r="P51" i="63"/>
  <c r="P59" i="63"/>
  <c r="P67" i="63"/>
  <c r="P75" i="63"/>
  <c r="P83" i="63"/>
  <c r="P91" i="63"/>
  <c r="P99" i="63"/>
  <c r="P13" i="62"/>
  <c r="P21" i="62"/>
  <c r="P29" i="62"/>
  <c r="P37" i="62"/>
  <c r="P45" i="62"/>
  <c r="P53" i="62"/>
  <c r="P61" i="62"/>
  <c r="P69" i="62"/>
  <c r="P77" i="62"/>
  <c r="P85" i="62"/>
  <c r="P93" i="62"/>
  <c r="P6" i="62"/>
  <c r="P14" i="62"/>
  <c r="P22" i="62"/>
  <c r="P30" i="62"/>
  <c r="P38" i="62"/>
  <c r="P46" i="62"/>
  <c r="P54" i="62"/>
  <c r="P62" i="62"/>
  <c r="P70" i="62"/>
  <c r="P78" i="62"/>
  <c r="P86" i="62"/>
  <c r="P94" i="62"/>
  <c r="P63" i="62"/>
  <c r="P8" i="62"/>
  <c r="P16" i="62"/>
  <c r="P24" i="62"/>
  <c r="P32" i="62"/>
  <c r="P40" i="62"/>
  <c r="P48" i="62"/>
  <c r="P56" i="62"/>
  <c r="P64" i="62"/>
  <c r="P72" i="62"/>
  <c r="P80" i="62"/>
  <c r="P88" i="62"/>
  <c r="P96" i="62"/>
  <c r="P71" i="62"/>
  <c r="P9" i="62"/>
  <c r="P17" i="62"/>
  <c r="P25" i="62"/>
  <c r="P33" i="62"/>
  <c r="P41" i="62"/>
  <c r="P49" i="62"/>
  <c r="P57" i="62"/>
  <c r="P65" i="62"/>
  <c r="P73" i="62"/>
  <c r="P81" i="62"/>
  <c r="P89" i="62"/>
  <c r="P97" i="62"/>
  <c r="P15" i="62"/>
  <c r="P39" i="62"/>
  <c r="P79" i="62"/>
  <c r="P10" i="62"/>
  <c r="P18" i="62"/>
  <c r="P26" i="62"/>
  <c r="P34" i="62"/>
  <c r="P42" i="62"/>
  <c r="P50" i="62"/>
  <c r="P58" i="62"/>
  <c r="P66" i="62"/>
  <c r="P74" i="62"/>
  <c r="P82" i="62"/>
  <c r="P90" i="62"/>
  <c r="P98" i="62"/>
  <c r="P7" i="62"/>
  <c r="P31" i="62"/>
  <c r="P55" i="62"/>
  <c r="P87" i="62"/>
  <c r="P11" i="62"/>
  <c r="P19" i="62"/>
  <c r="P27" i="62"/>
  <c r="P35" i="62"/>
  <c r="P43" i="62"/>
  <c r="P51" i="62"/>
  <c r="P59" i="62"/>
  <c r="P67" i="62"/>
  <c r="P75" i="62"/>
  <c r="P83" i="62"/>
  <c r="P91" i="62"/>
  <c r="P99" i="62"/>
  <c r="P23" i="62"/>
  <c r="P47" i="62"/>
  <c r="P95" i="62"/>
  <c r="P4" i="62"/>
  <c r="P12" i="62"/>
  <c r="P20" i="62"/>
  <c r="P28" i="62"/>
  <c r="P36" i="62"/>
  <c r="P44" i="62"/>
  <c r="P52" i="62"/>
  <c r="P60" i="62"/>
  <c r="P68" i="62"/>
  <c r="P76" i="62"/>
  <c r="P84" i="62"/>
  <c r="P92" i="62"/>
  <c r="P36" i="71"/>
  <c r="P76" i="71"/>
  <c r="P5" i="71"/>
  <c r="P13" i="71"/>
  <c r="P21" i="71"/>
  <c r="P29" i="71"/>
  <c r="P37" i="71"/>
  <c r="P45" i="71"/>
  <c r="P53" i="71"/>
  <c r="P61" i="71"/>
  <c r="P69" i="71"/>
  <c r="P77" i="71"/>
  <c r="P85" i="71"/>
  <c r="P93" i="71"/>
  <c r="P28" i="71"/>
  <c r="P92" i="71"/>
  <c r="P6" i="71"/>
  <c r="P14" i="71"/>
  <c r="P22" i="71"/>
  <c r="P30" i="71"/>
  <c r="P38" i="71"/>
  <c r="P46" i="71"/>
  <c r="P54" i="71"/>
  <c r="P62" i="71"/>
  <c r="P70" i="71"/>
  <c r="P78" i="71"/>
  <c r="P86" i="71"/>
  <c r="P94" i="71"/>
  <c r="P12" i="71"/>
  <c r="P68" i="71"/>
  <c r="P7" i="71"/>
  <c r="P15" i="71"/>
  <c r="P23" i="71"/>
  <c r="P31" i="71"/>
  <c r="P39" i="71"/>
  <c r="P47" i="71"/>
  <c r="P55" i="71"/>
  <c r="P63" i="71"/>
  <c r="P71" i="71"/>
  <c r="P79" i="71"/>
  <c r="P87" i="71"/>
  <c r="P95" i="71"/>
  <c r="P20" i="71"/>
  <c r="P84" i="71"/>
  <c r="P8" i="71"/>
  <c r="P16" i="71"/>
  <c r="P24" i="71"/>
  <c r="P32" i="71"/>
  <c r="P40" i="71"/>
  <c r="P48" i="71"/>
  <c r="P56" i="71"/>
  <c r="P64" i="71"/>
  <c r="P72" i="71"/>
  <c r="P80" i="71"/>
  <c r="P88" i="71"/>
  <c r="P96" i="71"/>
  <c r="P41" i="71"/>
  <c r="P97" i="71"/>
  <c r="P52" i="71"/>
  <c r="P9" i="71"/>
  <c r="P25" i="71"/>
  <c r="P49" i="71"/>
  <c r="P65" i="71"/>
  <c r="P89" i="71"/>
  <c r="P10" i="71"/>
  <c r="P18" i="71"/>
  <c r="P26" i="71"/>
  <c r="P34" i="71"/>
  <c r="P42" i="71"/>
  <c r="P50" i="71"/>
  <c r="P58" i="71"/>
  <c r="P66" i="71"/>
  <c r="P74" i="71"/>
  <c r="P82" i="71"/>
  <c r="P90" i="71"/>
  <c r="P98" i="71"/>
  <c r="P44" i="71"/>
  <c r="P17" i="71"/>
  <c r="P33" i="71"/>
  <c r="P57" i="71"/>
  <c r="P73" i="71"/>
  <c r="P81" i="71"/>
  <c r="P11" i="71"/>
  <c r="P19" i="71"/>
  <c r="P27" i="71"/>
  <c r="P35" i="71"/>
  <c r="P43" i="71"/>
  <c r="P51" i="71"/>
  <c r="P59" i="71"/>
  <c r="P67" i="71"/>
  <c r="P75" i="71"/>
  <c r="P83" i="71"/>
  <c r="P91" i="71"/>
  <c r="P99" i="71"/>
  <c r="P58" i="70"/>
  <c r="P11" i="70"/>
  <c r="P43" i="70"/>
  <c r="P75" i="70"/>
  <c r="P91" i="70"/>
  <c r="P4" i="70"/>
  <c r="P36" i="70"/>
  <c r="P60" i="70"/>
  <c r="P68" i="70"/>
  <c r="P92" i="70"/>
  <c r="P26" i="70"/>
  <c r="P50" i="70"/>
  <c r="P74" i="70"/>
  <c r="P27" i="70"/>
  <c r="P51" i="70"/>
  <c r="P67" i="70"/>
  <c r="P83" i="70"/>
  <c r="P20" i="70"/>
  <c r="P44" i="70"/>
  <c r="P84" i="70"/>
  <c r="P5" i="70"/>
  <c r="P13" i="70"/>
  <c r="P21" i="70"/>
  <c r="P29" i="70"/>
  <c r="P37" i="70"/>
  <c r="P45" i="70"/>
  <c r="P53" i="70"/>
  <c r="P61" i="70"/>
  <c r="P69" i="70"/>
  <c r="P77" i="70"/>
  <c r="P85" i="70"/>
  <c r="P93" i="70"/>
  <c r="P42" i="70"/>
  <c r="P82" i="70"/>
  <c r="P19" i="70"/>
  <c r="P35" i="70"/>
  <c r="P59" i="70"/>
  <c r="P99" i="70"/>
  <c r="P12" i="70"/>
  <c r="P28" i="70"/>
  <c r="P52" i="70"/>
  <c r="P76" i="70"/>
  <c r="P6" i="70"/>
  <c r="P14" i="70"/>
  <c r="P22" i="70"/>
  <c r="P30" i="70"/>
  <c r="P38" i="70"/>
  <c r="P46" i="70"/>
  <c r="P54" i="70"/>
  <c r="P62" i="70"/>
  <c r="P70" i="70"/>
  <c r="P78" i="70"/>
  <c r="P86" i="70"/>
  <c r="P94" i="70"/>
  <c r="P7" i="70"/>
  <c r="P15" i="70"/>
  <c r="P23" i="70"/>
  <c r="P31" i="70"/>
  <c r="P39" i="70"/>
  <c r="P47" i="70"/>
  <c r="P55" i="70"/>
  <c r="P63" i="70"/>
  <c r="P71" i="70"/>
  <c r="P79" i="70"/>
  <c r="P87" i="70"/>
  <c r="P95" i="70"/>
  <c r="P24" i="70"/>
  <c r="P48" i="70"/>
  <c r="P80" i="70"/>
  <c r="P16" i="70"/>
  <c r="P32" i="70"/>
  <c r="P40" i="70"/>
  <c r="P56" i="70"/>
  <c r="P64" i="70"/>
  <c r="P72" i="70"/>
  <c r="P88" i="70"/>
  <c r="P96" i="70"/>
  <c r="P9" i="70"/>
  <c r="P17" i="70"/>
  <c r="P25" i="70"/>
  <c r="P33" i="70"/>
  <c r="P41" i="70"/>
  <c r="P49" i="70"/>
  <c r="P57" i="70"/>
  <c r="P65" i="70"/>
  <c r="P73" i="70"/>
  <c r="P81" i="70"/>
  <c r="P89" i="70"/>
  <c r="P97" i="70"/>
  <c r="P34" i="70"/>
  <c r="P66" i="70"/>
  <c r="P90" i="70"/>
  <c r="P98" i="70"/>
  <c r="P28" i="69"/>
  <c r="P60" i="69"/>
  <c r="P76" i="69"/>
  <c r="P5" i="69"/>
  <c r="P13" i="69"/>
  <c r="P21" i="69"/>
  <c r="P29" i="69"/>
  <c r="P37" i="69"/>
  <c r="P45" i="69"/>
  <c r="P53" i="69"/>
  <c r="P61" i="69"/>
  <c r="P69" i="69"/>
  <c r="P77" i="69"/>
  <c r="P85" i="69"/>
  <c r="P93" i="69"/>
  <c r="P52" i="69"/>
  <c r="P84" i="69"/>
  <c r="P6" i="69"/>
  <c r="P14" i="69"/>
  <c r="P22" i="69"/>
  <c r="P30" i="69"/>
  <c r="P38" i="69"/>
  <c r="P46" i="69"/>
  <c r="P54" i="69"/>
  <c r="P62" i="69"/>
  <c r="P70" i="69"/>
  <c r="P78" i="69"/>
  <c r="P86" i="69"/>
  <c r="P94" i="69"/>
  <c r="P44" i="69"/>
  <c r="P92" i="69"/>
  <c r="P7" i="69"/>
  <c r="P15" i="69"/>
  <c r="P23" i="69"/>
  <c r="P31" i="69"/>
  <c r="P39" i="69"/>
  <c r="P47" i="69"/>
  <c r="P55" i="69"/>
  <c r="P63" i="69"/>
  <c r="P71" i="69"/>
  <c r="P79" i="69"/>
  <c r="P87" i="69"/>
  <c r="P95" i="69"/>
  <c r="P68" i="69"/>
  <c r="P8" i="69"/>
  <c r="P16" i="69"/>
  <c r="P24" i="69"/>
  <c r="P32" i="69"/>
  <c r="P40" i="69"/>
  <c r="P48" i="69"/>
  <c r="P56" i="69"/>
  <c r="P64" i="69"/>
  <c r="P72" i="69"/>
  <c r="P80" i="69"/>
  <c r="P88" i="69"/>
  <c r="P96" i="69"/>
  <c r="P9" i="69"/>
  <c r="P49" i="69"/>
  <c r="P97" i="69"/>
  <c r="P17" i="69"/>
  <c r="P33" i="69"/>
  <c r="P57" i="69"/>
  <c r="P73" i="69"/>
  <c r="P89" i="69"/>
  <c r="P10" i="69"/>
  <c r="P18" i="69"/>
  <c r="P26" i="69"/>
  <c r="P34" i="69"/>
  <c r="P42" i="69"/>
  <c r="P50" i="69"/>
  <c r="P58" i="69"/>
  <c r="P66" i="69"/>
  <c r="P74" i="69"/>
  <c r="P82" i="69"/>
  <c r="P90" i="69"/>
  <c r="P98" i="69"/>
  <c r="P25" i="69"/>
  <c r="P41" i="69"/>
  <c r="P65" i="69"/>
  <c r="P81" i="69"/>
  <c r="P11" i="69"/>
  <c r="P19" i="69"/>
  <c r="P27" i="69"/>
  <c r="P35" i="69"/>
  <c r="P43" i="69"/>
  <c r="P51" i="69"/>
  <c r="P59" i="69"/>
  <c r="P67" i="69"/>
  <c r="P75" i="69"/>
  <c r="P83" i="69"/>
  <c r="P91" i="69"/>
  <c r="P99" i="69"/>
  <c r="P52" i="67"/>
  <c r="P5" i="67"/>
  <c r="P13" i="67"/>
  <c r="P21" i="67"/>
  <c r="P29" i="67"/>
  <c r="P37" i="67"/>
  <c r="P45" i="67"/>
  <c r="P53" i="67"/>
  <c r="P61" i="67"/>
  <c r="P69" i="67"/>
  <c r="P77" i="67"/>
  <c r="P85" i="67"/>
  <c r="P93" i="67"/>
  <c r="P60" i="67"/>
  <c r="P6" i="67"/>
  <c r="P14" i="67"/>
  <c r="P22" i="67"/>
  <c r="P30" i="67"/>
  <c r="P38" i="67"/>
  <c r="P46" i="67"/>
  <c r="P54" i="67"/>
  <c r="P62" i="67"/>
  <c r="P70" i="67"/>
  <c r="P78" i="67"/>
  <c r="P86" i="67"/>
  <c r="P94" i="67"/>
  <c r="P7" i="67"/>
  <c r="P15" i="67"/>
  <c r="P23" i="67"/>
  <c r="P31" i="67"/>
  <c r="P39" i="67"/>
  <c r="P47" i="67"/>
  <c r="P55" i="67"/>
  <c r="P63" i="67"/>
  <c r="P71" i="67"/>
  <c r="P79" i="67"/>
  <c r="P87" i="67"/>
  <c r="P95" i="67"/>
  <c r="P44" i="67"/>
  <c r="P76" i="67"/>
  <c r="P8" i="67"/>
  <c r="P16" i="67"/>
  <c r="P24" i="67"/>
  <c r="P32" i="67"/>
  <c r="P40" i="67"/>
  <c r="P48" i="67"/>
  <c r="P56" i="67"/>
  <c r="P64" i="67"/>
  <c r="P72" i="67"/>
  <c r="P80" i="67"/>
  <c r="P88" i="67"/>
  <c r="P96" i="67"/>
  <c r="P92" i="67"/>
  <c r="P9" i="67"/>
  <c r="P17" i="67"/>
  <c r="P25" i="67"/>
  <c r="P33" i="67"/>
  <c r="P41" i="67"/>
  <c r="P49" i="67"/>
  <c r="P57" i="67"/>
  <c r="P65" i="67"/>
  <c r="P73" i="67"/>
  <c r="P81" i="67"/>
  <c r="P89" i="67"/>
  <c r="P97" i="67"/>
  <c r="P84" i="67"/>
  <c r="P10" i="67"/>
  <c r="P18" i="67"/>
  <c r="P26" i="67"/>
  <c r="P34" i="67"/>
  <c r="P42" i="67"/>
  <c r="P50" i="67"/>
  <c r="P58" i="67"/>
  <c r="P66" i="67"/>
  <c r="P74" i="67"/>
  <c r="P82" i="67"/>
  <c r="P90" i="67"/>
  <c r="P98" i="67"/>
  <c r="P36" i="67"/>
  <c r="P68" i="67"/>
  <c r="P11" i="67"/>
  <c r="P19" i="67"/>
  <c r="P27" i="67"/>
  <c r="P35" i="67"/>
  <c r="P43" i="67"/>
  <c r="P51" i="67"/>
  <c r="P59" i="67"/>
  <c r="P67" i="67"/>
  <c r="P75" i="67"/>
  <c r="P83" i="67"/>
  <c r="P91" i="67"/>
  <c r="P99" i="67"/>
  <c r="P20" i="66"/>
  <c r="P60" i="66"/>
  <c r="P84" i="66"/>
  <c r="P5" i="66"/>
  <c r="P29" i="66"/>
  <c r="P45" i="66"/>
  <c r="P61" i="66"/>
  <c r="P77" i="66"/>
  <c r="P93" i="66"/>
  <c r="P6" i="66"/>
  <c r="P14" i="66"/>
  <c r="P22" i="66"/>
  <c r="P30" i="66"/>
  <c r="P38" i="66"/>
  <c r="P46" i="66"/>
  <c r="P54" i="66"/>
  <c r="P62" i="66"/>
  <c r="P70" i="66"/>
  <c r="P78" i="66"/>
  <c r="P86" i="66"/>
  <c r="P94" i="66"/>
  <c r="P36" i="66"/>
  <c r="P76" i="66"/>
  <c r="P13" i="66"/>
  <c r="P37" i="66"/>
  <c r="P69" i="66"/>
  <c r="P7" i="66"/>
  <c r="P15" i="66"/>
  <c r="P23" i="66"/>
  <c r="P31" i="66"/>
  <c r="P39" i="66"/>
  <c r="P47" i="66"/>
  <c r="P55" i="66"/>
  <c r="P63" i="66"/>
  <c r="P71" i="66"/>
  <c r="P79" i="66"/>
  <c r="P87" i="66"/>
  <c r="P95" i="66"/>
  <c r="P12" i="66"/>
  <c r="P52" i="66"/>
  <c r="P92" i="66"/>
  <c r="P21" i="66"/>
  <c r="P53" i="66"/>
  <c r="P85" i="66"/>
  <c r="P8" i="66"/>
  <c r="P16" i="66"/>
  <c r="P24" i="66"/>
  <c r="P32" i="66"/>
  <c r="P40" i="66"/>
  <c r="P48" i="66"/>
  <c r="P56" i="66"/>
  <c r="P64" i="66"/>
  <c r="P72" i="66"/>
  <c r="P80" i="66"/>
  <c r="P88" i="66"/>
  <c r="P96" i="66"/>
  <c r="P44" i="66"/>
  <c r="P4" i="66"/>
  <c r="P28" i="66"/>
  <c r="P68" i="66"/>
  <c r="P9" i="66"/>
  <c r="P17" i="66"/>
  <c r="P25" i="66"/>
  <c r="P33" i="66"/>
  <c r="P41" i="66"/>
  <c r="P49" i="66"/>
  <c r="P57" i="66"/>
  <c r="P65" i="66"/>
  <c r="P73" i="66"/>
  <c r="P81" i="66"/>
  <c r="P89" i="66"/>
  <c r="P97" i="66"/>
  <c r="P10" i="66"/>
  <c r="P18" i="66"/>
  <c r="P26" i="66"/>
  <c r="P34" i="66"/>
  <c r="P42" i="66"/>
  <c r="P50" i="66"/>
  <c r="P58" i="66"/>
  <c r="P66" i="66"/>
  <c r="P74" i="66"/>
  <c r="P82" i="66"/>
  <c r="P90" i="66"/>
  <c r="P98" i="66"/>
  <c r="P19" i="66"/>
  <c r="P27" i="66"/>
  <c r="P35" i="66"/>
  <c r="P43" i="66"/>
  <c r="P51" i="66"/>
  <c r="P59" i="66"/>
  <c r="P67" i="66"/>
  <c r="P75" i="66"/>
  <c r="P83" i="66"/>
  <c r="P91" i="66"/>
  <c r="P99" i="66"/>
  <c r="P28" i="65"/>
  <c r="P60" i="65"/>
  <c r="P84" i="65"/>
  <c r="P5" i="65"/>
  <c r="P53" i="65"/>
  <c r="P93" i="65"/>
  <c r="P6" i="65"/>
  <c r="P14" i="65"/>
  <c r="P22" i="65"/>
  <c r="P30" i="65"/>
  <c r="P38" i="65"/>
  <c r="P46" i="65"/>
  <c r="P54" i="65"/>
  <c r="P62" i="65"/>
  <c r="P70" i="65"/>
  <c r="P78" i="65"/>
  <c r="P86" i="65"/>
  <c r="P94" i="65"/>
  <c r="P36" i="65"/>
  <c r="P76" i="65"/>
  <c r="P37" i="65"/>
  <c r="P85" i="65"/>
  <c r="P7" i="65"/>
  <c r="P15" i="65"/>
  <c r="P23" i="65"/>
  <c r="P31" i="65"/>
  <c r="P39" i="65"/>
  <c r="P47" i="65"/>
  <c r="P55" i="65"/>
  <c r="P63" i="65"/>
  <c r="P71" i="65"/>
  <c r="P79" i="65"/>
  <c r="P87" i="65"/>
  <c r="P95" i="65"/>
  <c r="P61" i="65"/>
  <c r="P8" i="65"/>
  <c r="P16" i="65"/>
  <c r="P24" i="65"/>
  <c r="P32" i="65"/>
  <c r="P40" i="65"/>
  <c r="P48" i="65"/>
  <c r="P56" i="65"/>
  <c r="P64" i="65"/>
  <c r="P72" i="65"/>
  <c r="P80" i="65"/>
  <c r="P88" i="65"/>
  <c r="P96" i="65"/>
  <c r="P21" i="65"/>
  <c r="P9" i="65"/>
  <c r="P17" i="65"/>
  <c r="P25" i="65"/>
  <c r="P33" i="65"/>
  <c r="P41" i="65"/>
  <c r="P49" i="65"/>
  <c r="P57" i="65"/>
  <c r="P65" i="65"/>
  <c r="P73" i="65"/>
  <c r="P81" i="65"/>
  <c r="P89" i="65"/>
  <c r="P97" i="65"/>
  <c r="P20" i="65"/>
  <c r="P44" i="65"/>
  <c r="P68" i="65"/>
  <c r="P13" i="65"/>
  <c r="P45" i="65"/>
  <c r="P69" i="65"/>
  <c r="P10" i="65"/>
  <c r="P18" i="65"/>
  <c r="P26" i="65"/>
  <c r="P34" i="65"/>
  <c r="P42" i="65"/>
  <c r="P50" i="65"/>
  <c r="P58" i="65"/>
  <c r="P66" i="65"/>
  <c r="P74" i="65"/>
  <c r="P82" i="65"/>
  <c r="P90" i="65"/>
  <c r="P98" i="65"/>
  <c r="P52" i="65"/>
  <c r="P92" i="65"/>
  <c r="P29" i="65"/>
  <c r="P77" i="65"/>
  <c r="P11" i="65"/>
  <c r="P19" i="65"/>
  <c r="P27" i="65"/>
  <c r="P35" i="65"/>
  <c r="P43" i="65"/>
  <c r="P51" i="65"/>
  <c r="P59" i="65"/>
  <c r="P67" i="65"/>
  <c r="P75" i="65"/>
  <c r="P83" i="65"/>
  <c r="P91" i="65"/>
  <c r="P99" i="65"/>
  <c r="P20" i="64"/>
  <c r="P60" i="64"/>
  <c r="P92" i="64"/>
  <c r="P29" i="64"/>
  <c r="P93" i="64"/>
  <c r="P6" i="64"/>
  <c r="P14" i="64"/>
  <c r="P22" i="64"/>
  <c r="P30" i="64"/>
  <c r="P38" i="64"/>
  <c r="P46" i="64"/>
  <c r="P54" i="64"/>
  <c r="P62" i="64"/>
  <c r="P70" i="64"/>
  <c r="P78" i="64"/>
  <c r="P86" i="64"/>
  <c r="P94" i="64"/>
  <c r="P44" i="64"/>
  <c r="P5" i="64"/>
  <c r="P61" i="64"/>
  <c r="P7" i="64"/>
  <c r="P15" i="64"/>
  <c r="P23" i="64"/>
  <c r="P31" i="64"/>
  <c r="P39" i="64"/>
  <c r="P47" i="64"/>
  <c r="P55" i="64"/>
  <c r="P63" i="64"/>
  <c r="P71" i="64"/>
  <c r="P79" i="64"/>
  <c r="P87" i="64"/>
  <c r="P95" i="64"/>
  <c r="P53" i="64"/>
  <c r="P8" i="64"/>
  <c r="P16" i="64"/>
  <c r="P24" i="64"/>
  <c r="P32" i="64"/>
  <c r="P40" i="64"/>
  <c r="P48" i="64"/>
  <c r="P56" i="64"/>
  <c r="P64" i="64"/>
  <c r="P72" i="64"/>
  <c r="P80" i="64"/>
  <c r="P88" i="64"/>
  <c r="P96" i="64"/>
  <c r="P36" i="64"/>
  <c r="P76" i="64"/>
  <c r="P45" i="64"/>
  <c r="P85" i="64"/>
  <c r="P9" i="64"/>
  <c r="P17" i="64"/>
  <c r="P25" i="64"/>
  <c r="P33" i="64"/>
  <c r="P41" i="64"/>
  <c r="P49" i="64"/>
  <c r="P57" i="64"/>
  <c r="P65" i="64"/>
  <c r="P73" i="64"/>
  <c r="P81" i="64"/>
  <c r="P89" i="64"/>
  <c r="P97" i="64"/>
  <c r="P28" i="64"/>
  <c r="P68" i="64"/>
  <c r="P21" i="64"/>
  <c r="P69" i="64"/>
  <c r="P10" i="64"/>
  <c r="P18" i="64"/>
  <c r="P26" i="64"/>
  <c r="P34" i="64"/>
  <c r="P42" i="64"/>
  <c r="P50" i="64"/>
  <c r="P58" i="64"/>
  <c r="P66" i="64"/>
  <c r="P74" i="64"/>
  <c r="P82" i="64"/>
  <c r="P90" i="64"/>
  <c r="P98" i="64"/>
  <c r="P12" i="64"/>
  <c r="P52" i="64"/>
  <c r="P84" i="64"/>
  <c r="P13" i="64"/>
  <c r="P37" i="64"/>
  <c r="P77" i="64"/>
  <c r="P11" i="64"/>
  <c r="P19" i="64"/>
  <c r="P27" i="64"/>
  <c r="P35" i="64"/>
  <c r="P43" i="64"/>
  <c r="P51" i="64"/>
  <c r="P59" i="64"/>
  <c r="P67" i="64"/>
  <c r="P75" i="64"/>
  <c r="P83" i="64"/>
  <c r="P91" i="64"/>
  <c r="P99" i="64"/>
  <c r="P45" i="61"/>
  <c r="P53" i="61"/>
  <c r="P69" i="61"/>
  <c r="P13" i="61"/>
  <c r="P61" i="61"/>
  <c r="P4" i="61"/>
  <c r="P14" i="61"/>
  <c r="P22" i="61"/>
  <c r="P30" i="61"/>
  <c r="P38" i="61"/>
  <c r="P46" i="61"/>
  <c r="P54" i="61"/>
  <c r="P62" i="61"/>
  <c r="P70" i="61"/>
  <c r="P78" i="61"/>
  <c r="P86" i="61"/>
  <c r="P94" i="61"/>
  <c r="P21" i="61"/>
  <c r="P85" i="61"/>
  <c r="P7" i="61"/>
  <c r="P15" i="61"/>
  <c r="P23" i="61"/>
  <c r="P31" i="61"/>
  <c r="P39" i="61"/>
  <c r="P47" i="61"/>
  <c r="P55" i="61"/>
  <c r="P63" i="61"/>
  <c r="P71" i="61"/>
  <c r="P79" i="61"/>
  <c r="P87" i="61"/>
  <c r="P95" i="61"/>
  <c r="P5" i="61"/>
  <c r="P37" i="61"/>
  <c r="P93" i="61"/>
  <c r="P8" i="61"/>
  <c r="P16" i="61"/>
  <c r="P24" i="61"/>
  <c r="P32" i="61"/>
  <c r="P40" i="61"/>
  <c r="P48" i="61"/>
  <c r="P56" i="61"/>
  <c r="P64" i="61"/>
  <c r="P72" i="61"/>
  <c r="P80" i="61"/>
  <c r="P88" i="61"/>
  <c r="P96" i="61"/>
  <c r="P29" i="61"/>
  <c r="P77" i="61"/>
  <c r="P9" i="61"/>
  <c r="P17" i="61"/>
  <c r="P25" i="61"/>
  <c r="P33" i="61"/>
  <c r="P41" i="61"/>
  <c r="P49" i="61"/>
  <c r="P57" i="61"/>
  <c r="P65" i="61"/>
  <c r="P73" i="61"/>
  <c r="P81" i="61"/>
  <c r="P89" i="61"/>
  <c r="P97" i="61"/>
  <c r="P10" i="61"/>
  <c r="P18" i="61"/>
  <c r="P26" i="61"/>
  <c r="P34" i="61"/>
  <c r="P42" i="61"/>
  <c r="P50" i="61"/>
  <c r="P58" i="61"/>
  <c r="P66" i="61"/>
  <c r="P74" i="61"/>
  <c r="P82" i="61"/>
  <c r="P90" i="61"/>
  <c r="P98" i="61"/>
  <c r="P11" i="61"/>
  <c r="P27" i="61"/>
  <c r="P35" i="61"/>
  <c r="P51" i="61"/>
  <c r="P67" i="61"/>
  <c r="P75" i="61"/>
  <c r="P83" i="61"/>
  <c r="P99" i="61"/>
  <c r="P19" i="61"/>
  <c r="P43" i="61"/>
  <c r="P59" i="61"/>
  <c r="P91" i="61"/>
  <c r="P12" i="61"/>
  <c r="P20" i="61"/>
  <c r="P28" i="61"/>
  <c r="P36" i="61"/>
  <c r="P44" i="61"/>
  <c r="P52" i="61"/>
  <c r="P60" i="61"/>
  <c r="P68" i="61"/>
  <c r="P76" i="61"/>
  <c r="P84" i="61"/>
  <c r="P92" i="61"/>
  <c r="P6" i="61"/>
  <c r="C7" i="8"/>
  <c r="B7" i="8"/>
  <c r="I100" i="87" l="1"/>
  <c r="H100" i="87"/>
  <c r="G100" i="87"/>
  <c r="F100" i="87"/>
  <c r="E100" i="87"/>
  <c r="J99" i="87"/>
  <c r="J98" i="87"/>
  <c r="J97" i="87"/>
  <c r="J96" i="87"/>
  <c r="J95" i="87"/>
  <c r="J94" i="87"/>
  <c r="J93" i="87"/>
  <c r="J92" i="87"/>
  <c r="J91" i="87"/>
  <c r="J90" i="87"/>
  <c r="J89" i="87"/>
  <c r="J88" i="87"/>
  <c r="J87" i="87"/>
  <c r="J86" i="87"/>
  <c r="J85" i="87"/>
  <c r="J84" i="87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4" i="87"/>
  <c r="I100" i="86"/>
  <c r="H100" i="86"/>
  <c r="G100" i="86"/>
  <c r="F100" i="86"/>
  <c r="E100" i="86"/>
  <c r="J99" i="86"/>
  <c r="J98" i="86"/>
  <c r="J97" i="86"/>
  <c r="J96" i="86"/>
  <c r="J95" i="86"/>
  <c r="J94" i="86"/>
  <c r="J93" i="86"/>
  <c r="J92" i="86"/>
  <c r="J91" i="86"/>
  <c r="J90" i="86"/>
  <c r="J89" i="86"/>
  <c r="J88" i="86"/>
  <c r="J87" i="86"/>
  <c r="J86" i="86"/>
  <c r="J85" i="86"/>
  <c r="J84" i="86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5" i="86"/>
  <c r="J4" i="86"/>
  <c r="I100" i="85"/>
  <c r="H100" i="85"/>
  <c r="G100" i="85"/>
  <c r="F100" i="85"/>
  <c r="E100" i="85"/>
  <c r="J99" i="85"/>
  <c r="J98" i="85"/>
  <c r="J97" i="85"/>
  <c r="J96" i="85"/>
  <c r="J95" i="85"/>
  <c r="J94" i="85"/>
  <c r="J93" i="85"/>
  <c r="J92" i="85"/>
  <c r="J91" i="85"/>
  <c r="J90" i="85"/>
  <c r="J89" i="85"/>
  <c r="J88" i="85"/>
  <c r="J87" i="85"/>
  <c r="J86" i="85"/>
  <c r="J85" i="85"/>
  <c r="J84" i="85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12" i="85"/>
  <c r="J11" i="85"/>
  <c r="J10" i="85"/>
  <c r="J9" i="85"/>
  <c r="J8" i="85"/>
  <c r="J7" i="85"/>
  <c r="J6" i="85"/>
  <c r="J5" i="85"/>
  <c r="J4" i="85"/>
  <c r="I100" i="84"/>
  <c r="H100" i="84"/>
  <c r="G100" i="84"/>
  <c r="F100" i="84"/>
  <c r="E100" i="84"/>
  <c r="J99" i="84"/>
  <c r="J98" i="84"/>
  <c r="J97" i="84"/>
  <c r="J96" i="84"/>
  <c r="J95" i="84"/>
  <c r="J94" i="84"/>
  <c r="J93" i="84"/>
  <c r="J92" i="84"/>
  <c r="J91" i="84"/>
  <c r="J90" i="84"/>
  <c r="J89" i="84"/>
  <c r="J88" i="84"/>
  <c r="J87" i="84"/>
  <c r="J86" i="84"/>
  <c r="J85" i="84"/>
  <c r="J84" i="84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4" i="84"/>
  <c r="I100" i="83"/>
  <c r="H100" i="83"/>
  <c r="G100" i="83"/>
  <c r="F100" i="83"/>
  <c r="E100" i="83"/>
  <c r="J99" i="83"/>
  <c r="J98" i="83"/>
  <c r="J97" i="83"/>
  <c r="J96" i="83"/>
  <c r="J95" i="83"/>
  <c r="J94" i="83"/>
  <c r="J93" i="83"/>
  <c r="J92" i="83"/>
  <c r="J91" i="83"/>
  <c r="J90" i="83"/>
  <c r="J89" i="83"/>
  <c r="J88" i="83"/>
  <c r="J87" i="83"/>
  <c r="J86" i="83"/>
  <c r="J85" i="83"/>
  <c r="J84" i="83"/>
  <c r="J83" i="83"/>
  <c r="J82" i="83"/>
  <c r="J81" i="83"/>
  <c r="J80" i="83"/>
  <c r="J79" i="83"/>
  <c r="J78" i="83"/>
  <c r="J77" i="83"/>
  <c r="J76" i="83"/>
  <c r="J75" i="83"/>
  <c r="J74" i="83"/>
  <c r="J73" i="83"/>
  <c r="J72" i="83"/>
  <c r="J71" i="83"/>
  <c r="J70" i="83"/>
  <c r="J69" i="83"/>
  <c r="J68" i="83"/>
  <c r="J67" i="83"/>
  <c r="J66" i="83"/>
  <c r="J65" i="83"/>
  <c r="J64" i="83"/>
  <c r="J63" i="83"/>
  <c r="J62" i="83"/>
  <c r="J61" i="83"/>
  <c r="J60" i="83"/>
  <c r="J59" i="83"/>
  <c r="J58" i="83"/>
  <c r="J57" i="83"/>
  <c r="J56" i="83"/>
  <c r="J55" i="83"/>
  <c r="J54" i="83"/>
  <c r="J53" i="83"/>
  <c r="J52" i="83"/>
  <c r="J51" i="83"/>
  <c r="J50" i="83"/>
  <c r="J49" i="83"/>
  <c r="J48" i="83"/>
  <c r="J47" i="83"/>
  <c r="J46" i="83"/>
  <c r="J45" i="83"/>
  <c r="J44" i="83"/>
  <c r="J43" i="83"/>
  <c r="J42" i="83"/>
  <c r="J41" i="83"/>
  <c r="J40" i="83"/>
  <c r="J39" i="83"/>
  <c r="J38" i="83"/>
  <c r="J37" i="83"/>
  <c r="J36" i="83"/>
  <c r="J35" i="83"/>
  <c r="J34" i="83"/>
  <c r="J33" i="83"/>
  <c r="J32" i="83"/>
  <c r="J31" i="83"/>
  <c r="J30" i="83"/>
  <c r="J29" i="83"/>
  <c r="J28" i="83"/>
  <c r="J27" i="83"/>
  <c r="J26" i="83"/>
  <c r="J25" i="83"/>
  <c r="J24" i="83"/>
  <c r="J23" i="83"/>
  <c r="J22" i="83"/>
  <c r="J21" i="83"/>
  <c r="J20" i="83"/>
  <c r="J19" i="83"/>
  <c r="J18" i="83"/>
  <c r="J17" i="83"/>
  <c r="J16" i="83"/>
  <c r="J15" i="83"/>
  <c r="J14" i="83"/>
  <c r="J13" i="83"/>
  <c r="P13" i="83" s="1"/>
  <c r="J12" i="83"/>
  <c r="J11" i="83"/>
  <c r="J10" i="83"/>
  <c r="J9" i="83"/>
  <c r="J8" i="83"/>
  <c r="J7" i="83"/>
  <c r="J6" i="83"/>
  <c r="J5" i="83"/>
  <c r="J4" i="83"/>
  <c r="I100" i="82"/>
  <c r="H100" i="82"/>
  <c r="G100" i="82"/>
  <c r="F100" i="82"/>
  <c r="E100" i="82"/>
  <c r="J99" i="82"/>
  <c r="J98" i="82"/>
  <c r="J97" i="82"/>
  <c r="J96" i="82"/>
  <c r="J95" i="82"/>
  <c r="J94" i="82"/>
  <c r="J93" i="82"/>
  <c r="J92" i="82"/>
  <c r="J91" i="82"/>
  <c r="J90" i="82"/>
  <c r="J89" i="82"/>
  <c r="J88" i="82"/>
  <c r="J87" i="82"/>
  <c r="J86" i="82"/>
  <c r="J85" i="82"/>
  <c r="J84" i="82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4" i="82"/>
  <c r="I100" i="81"/>
  <c r="H100" i="81"/>
  <c r="G100" i="81"/>
  <c r="F100" i="81"/>
  <c r="E100" i="81"/>
  <c r="J99" i="81"/>
  <c r="J98" i="81"/>
  <c r="J97" i="81"/>
  <c r="J96" i="81"/>
  <c r="J95" i="81"/>
  <c r="J94" i="81"/>
  <c r="J93" i="81"/>
  <c r="J92" i="81"/>
  <c r="J91" i="81"/>
  <c r="J90" i="81"/>
  <c r="J89" i="81"/>
  <c r="J88" i="81"/>
  <c r="J87" i="81"/>
  <c r="J86" i="81"/>
  <c r="J85" i="81"/>
  <c r="J84" i="8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4" i="81"/>
  <c r="I100" i="80"/>
  <c r="H100" i="80"/>
  <c r="G100" i="80"/>
  <c r="F100" i="80"/>
  <c r="E100" i="80"/>
  <c r="J99" i="80"/>
  <c r="J98" i="80"/>
  <c r="J97" i="80"/>
  <c r="J96" i="80"/>
  <c r="J95" i="80"/>
  <c r="J94" i="80"/>
  <c r="J93" i="80"/>
  <c r="J92" i="80"/>
  <c r="J91" i="80"/>
  <c r="J90" i="80"/>
  <c r="J89" i="80"/>
  <c r="J88" i="80"/>
  <c r="J87" i="80"/>
  <c r="J86" i="80"/>
  <c r="J85" i="80"/>
  <c r="J84" i="80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4" i="80"/>
  <c r="I100" i="79"/>
  <c r="H100" i="79"/>
  <c r="G100" i="79"/>
  <c r="F100" i="79"/>
  <c r="E100" i="79"/>
  <c r="J99" i="79"/>
  <c r="J98" i="79"/>
  <c r="J97" i="79"/>
  <c r="J96" i="79"/>
  <c r="J95" i="79"/>
  <c r="J94" i="79"/>
  <c r="J93" i="79"/>
  <c r="J92" i="79"/>
  <c r="J91" i="79"/>
  <c r="J90" i="79"/>
  <c r="J89" i="79"/>
  <c r="J88" i="79"/>
  <c r="J87" i="79"/>
  <c r="J86" i="79"/>
  <c r="J85" i="79"/>
  <c r="J84" i="79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I100" i="78"/>
  <c r="H100" i="78"/>
  <c r="G100" i="78"/>
  <c r="F100" i="78"/>
  <c r="E100" i="78"/>
  <c r="J99" i="78"/>
  <c r="J98" i="78"/>
  <c r="J97" i="78"/>
  <c r="J96" i="78"/>
  <c r="J95" i="78"/>
  <c r="J94" i="78"/>
  <c r="J93" i="78"/>
  <c r="J92" i="78"/>
  <c r="J91" i="78"/>
  <c r="J90" i="78"/>
  <c r="J89" i="78"/>
  <c r="J88" i="78"/>
  <c r="J87" i="78"/>
  <c r="J86" i="78"/>
  <c r="J85" i="78"/>
  <c r="J84" i="78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I100" i="77"/>
  <c r="H100" i="77"/>
  <c r="G100" i="77"/>
  <c r="F100" i="77"/>
  <c r="E100" i="77"/>
  <c r="J99" i="77"/>
  <c r="J98" i="77"/>
  <c r="J97" i="77"/>
  <c r="J96" i="77"/>
  <c r="J95" i="77"/>
  <c r="J94" i="77"/>
  <c r="J93" i="77"/>
  <c r="J92" i="77"/>
  <c r="J91" i="77"/>
  <c r="J90" i="77"/>
  <c r="J89" i="77"/>
  <c r="J88" i="77"/>
  <c r="J87" i="77"/>
  <c r="J86" i="77"/>
  <c r="J85" i="77"/>
  <c r="J84" i="77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4" i="77"/>
  <c r="I100" i="76"/>
  <c r="H100" i="76"/>
  <c r="G100" i="76"/>
  <c r="F100" i="76"/>
  <c r="E100" i="76"/>
  <c r="J99" i="76"/>
  <c r="J98" i="76"/>
  <c r="J97" i="76"/>
  <c r="J96" i="76"/>
  <c r="J95" i="76"/>
  <c r="J94" i="76"/>
  <c r="J93" i="76"/>
  <c r="J92" i="76"/>
  <c r="J91" i="76"/>
  <c r="J90" i="76"/>
  <c r="J89" i="76"/>
  <c r="J88" i="76"/>
  <c r="J87" i="76"/>
  <c r="J86" i="76"/>
  <c r="J85" i="76"/>
  <c r="J84" i="76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5" i="76"/>
  <c r="J4" i="76"/>
  <c r="I100" i="75"/>
  <c r="H100" i="75"/>
  <c r="G100" i="75"/>
  <c r="F100" i="75"/>
  <c r="E100" i="75"/>
  <c r="J99" i="75"/>
  <c r="J98" i="75"/>
  <c r="J97" i="75"/>
  <c r="J96" i="75"/>
  <c r="J95" i="75"/>
  <c r="J94" i="75"/>
  <c r="J93" i="75"/>
  <c r="J92" i="75"/>
  <c r="J91" i="75"/>
  <c r="J90" i="75"/>
  <c r="J89" i="75"/>
  <c r="J88" i="75"/>
  <c r="J87" i="75"/>
  <c r="J86" i="75"/>
  <c r="J85" i="75"/>
  <c r="J84" i="75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5" i="75"/>
  <c r="J4" i="75"/>
  <c r="I100" i="74"/>
  <c r="H100" i="74"/>
  <c r="G100" i="74"/>
  <c r="F100" i="74"/>
  <c r="E100" i="74"/>
  <c r="J99" i="74"/>
  <c r="J98" i="74"/>
  <c r="J97" i="74"/>
  <c r="J96" i="74"/>
  <c r="J95" i="74"/>
  <c r="J94" i="74"/>
  <c r="J93" i="74"/>
  <c r="J92" i="74"/>
  <c r="J91" i="74"/>
  <c r="J90" i="74"/>
  <c r="J89" i="74"/>
  <c r="J88" i="74"/>
  <c r="J87" i="74"/>
  <c r="J86" i="74"/>
  <c r="J85" i="74"/>
  <c r="J84" i="74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4" i="74"/>
  <c r="I100" i="73"/>
  <c r="H100" i="73"/>
  <c r="G100" i="73"/>
  <c r="F100" i="73"/>
  <c r="E100" i="73"/>
  <c r="J99" i="73"/>
  <c r="J98" i="73"/>
  <c r="J97" i="73"/>
  <c r="J96" i="73"/>
  <c r="J95" i="73"/>
  <c r="J94" i="73"/>
  <c r="J93" i="73"/>
  <c r="J92" i="73"/>
  <c r="J91" i="73"/>
  <c r="J90" i="73"/>
  <c r="J89" i="73"/>
  <c r="J88" i="73"/>
  <c r="J87" i="73"/>
  <c r="J86" i="73"/>
  <c r="J85" i="73"/>
  <c r="J84" i="73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4" i="73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4" i="72"/>
  <c r="I100" i="72"/>
  <c r="H100" i="72"/>
  <c r="G100" i="72"/>
  <c r="F100" i="72"/>
  <c r="E100" i="72"/>
  <c r="P7" i="87" l="1"/>
  <c r="P20" i="86"/>
  <c r="P36" i="86"/>
  <c r="P11" i="85"/>
  <c r="P19" i="85"/>
  <c r="P99" i="85"/>
  <c r="P40" i="84"/>
  <c r="P9" i="83"/>
  <c r="P11" i="83"/>
  <c r="P10" i="82"/>
  <c r="P18" i="82"/>
  <c r="P6" i="81"/>
  <c r="P4" i="80"/>
  <c r="P25" i="79"/>
  <c r="P22" i="78"/>
  <c r="P95" i="77"/>
  <c r="P18" i="76"/>
  <c r="P74" i="76"/>
  <c r="P10" i="76"/>
  <c r="P5" i="75"/>
  <c r="P13" i="75"/>
  <c r="P69" i="74"/>
  <c r="P38" i="73"/>
  <c r="P87" i="72"/>
  <c r="P95" i="72"/>
  <c r="P15" i="87"/>
  <c r="P9" i="87"/>
  <c r="P17" i="87"/>
  <c r="P25" i="87"/>
  <c r="P33" i="87"/>
  <c r="P41" i="87"/>
  <c r="P49" i="87"/>
  <c r="P57" i="87"/>
  <c r="P65" i="87"/>
  <c r="P73" i="87"/>
  <c r="P81" i="87"/>
  <c r="P89" i="87"/>
  <c r="P97" i="87"/>
  <c r="P10" i="87"/>
  <c r="P18" i="87"/>
  <c r="P26" i="87"/>
  <c r="P34" i="87"/>
  <c r="P42" i="87"/>
  <c r="P50" i="87"/>
  <c r="P58" i="87"/>
  <c r="P66" i="87"/>
  <c r="P74" i="87"/>
  <c r="P82" i="87"/>
  <c r="P90" i="87"/>
  <c r="P98" i="87"/>
  <c r="P11" i="87"/>
  <c r="P19" i="87"/>
  <c r="P27" i="87"/>
  <c r="P35" i="87"/>
  <c r="P43" i="87"/>
  <c r="P51" i="87"/>
  <c r="P59" i="87"/>
  <c r="P67" i="87"/>
  <c r="P75" i="87"/>
  <c r="P83" i="87"/>
  <c r="P91" i="87"/>
  <c r="P99" i="87"/>
  <c r="P4" i="87"/>
  <c r="P20" i="87"/>
  <c r="P44" i="87"/>
  <c r="P60" i="87"/>
  <c r="P76" i="87"/>
  <c r="P92" i="87"/>
  <c r="P5" i="87"/>
  <c r="P13" i="87"/>
  <c r="P21" i="87"/>
  <c r="P29" i="87"/>
  <c r="P37" i="87"/>
  <c r="P45" i="87"/>
  <c r="P53" i="87"/>
  <c r="P61" i="87"/>
  <c r="P69" i="87"/>
  <c r="P77" i="87"/>
  <c r="P85" i="87"/>
  <c r="P93" i="87"/>
  <c r="P12" i="87"/>
  <c r="P28" i="87"/>
  <c r="P36" i="87"/>
  <c r="P52" i="87"/>
  <c r="P68" i="87"/>
  <c r="P84" i="87"/>
  <c r="P6" i="87"/>
  <c r="P14" i="87"/>
  <c r="P22" i="87"/>
  <c r="P30" i="87"/>
  <c r="P38" i="87"/>
  <c r="P46" i="87"/>
  <c r="P54" i="87"/>
  <c r="P62" i="87"/>
  <c r="P70" i="87"/>
  <c r="P78" i="87"/>
  <c r="P86" i="87"/>
  <c r="P94" i="87"/>
  <c r="P23" i="87"/>
  <c r="P31" i="87"/>
  <c r="P39" i="87"/>
  <c r="P47" i="87"/>
  <c r="P55" i="87"/>
  <c r="P63" i="87"/>
  <c r="P71" i="87"/>
  <c r="P79" i="87"/>
  <c r="P87" i="87"/>
  <c r="P95" i="87"/>
  <c r="P8" i="87"/>
  <c r="P16" i="87"/>
  <c r="P24" i="87"/>
  <c r="P32" i="87"/>
  <c r="P40" i="87"/>
  <c r="P48" i="87"/>
  <c r="P56" i="87"/>
  <c r="P64" i="87"/>
  <c r="P72" i="87"/>
  <c r="P80" i="87"/>
  <c r="P88" i="87"/>
  <c r="P96" i="87"/>
  <c r="P6" i="86"/>
  <c r="P14" i="86"/>
  <c r="P22" i="86"/>
  <c r="P30" i="86"/>
  <c r="P38" i="86"/>
  <c r="P46" i="86"/>
  <c r="P54" i="86"/>
  <c r="P62" i="86"/>
  <c r="P70" i="86"/>
  <c r="P78" i="86"/>
  <c r="P86" i="86"/>
  <c r="P94" i="86"/>
  <c r="P7" i="86"/>
  <c r="P15" i="86"/>
  <c r="P23" i="86"/>
  <c r="P31" i="86"/>
  <c r="P39" i="86"/>
  <c r="P47" i="86"/>
  <c r="P55" i="86"/>
  <c r="P63" i="86"/>
  <c r="P71" i="86"/>
  <c r="P79" i="86"/>
  <c r="P87" i="86"/>
  <c r="P95" i="86"/>
  <c r="P16" i="86"/>
  <c r="P24" i="86"/>
  <c r="P32" i="86"/>
  <c r="P40" i="86"/>
  <c r="P48" i="86"/>
  <c r="P56" i="86"/>
  <c r="P64" i="86"/>
  <c r="P96" i="86"/>
  <c r="P72" i="86"/>
  <c r="P25" i="86"/>
  <c r="P57" i="86"/>
  <c r="P97" i="86"/>
  <c r="P80" i="86"/>
  <c r="P17" i="86"/>
  <c r="P41" i="86"/>
  <c r="P81" i="86"/>
  <c r="P10" i="86"/>
  <c r="P18" i="86"/>
  <c r="P26" i="86"/>
  <c r="P34" i="86"/>
  <c r="P42" i="86"/>
  <c r="P50" i="86"/>
  <c r="P58" i="86"/>
  <c r="P66" i="86"/>
  <c r="P74" i="86"/>
  <c r="P82" i="86"/>
  <c r="P90" i="86"/>
  <c r="P98" i="86"/>
  <c r="P8" i="86"/>
  <c r="P88" i="86"/>
  <c r="P9" i="86"/>
  <c r="P33" i="86"/>
  <c r="P49" i="86"/>
  <c r="P65" i="86"/>
  <c r="P73" i="86"/>
  <c r="P89" i="86"/>
  <c r="P11" i="86"/>
  <c r="P19" i="86"/>
  <c r="P27" i="86"/>
  <c r="P35" i="86"/>
  <c r="P43" i="86"/>
  <c r="P51" i="86"/>
  <c r="P59" i="86"/>
  <c r="P67" i="86"/>
  <c r="P75" i="86"/>
  <c r="P83" i="86"/>
  <c r="P91" i="86"/>
  <c r="P99" i="86"/>
  <c r="P4" i="86"/>
  <c r="P12" i="86"/>
  <c r="P28" i="86"/>
  <c r="P44" i="86"/>
  <c r="P52" i="86"/>
  <c r="P60" i="86"/>
  <c r="P68" i="86"/>
  <c r="P76" i="86"/>
  <c r="P84" i="86"/>
  <c r="P92" i="86"/>
  <c r="P5" i="86"/>
  <c r="P13" i="86"/>
  <c r="P21" i="86"/>
  <c r="P29" i="86"/>
  <c r="P37" i="86"/>
  <c r="P45" i="86"/>
  <c r="P53" i="86"/>
  <c r="P61" i="86"/>
  <c r="P69" i="86"/>
  <c r="P77" i="86"/>
  <c r="P85" i="86"/>
  <c r="P93" i="86"/>
  <c r="P27" i="85"/>
  <c r="P35" i="85"/>
  <c r="P59" i="85"/>
  <c r="P67" i="85"/>
  <c r="P75" i="85"/>
  <c r="P83" i="85"/>
  <c r="P91" i="85"/>
  <c r="P4" i="85"/>
  <c r="P12" i="85"/>
  <c r="P20" i="85"/>
  <c r="P28" i="85"/>
  <c r="P36" i="85"/>
  <c r="P44" i="85"/>
  <c r="P52" i="85"/>
  <c r="P60" i="85"/>
  <c r="P68" i="85"/>
  <c r="P76" i="85"/>
  <c r="P84" i="85"/>
  <c r="P92" i="85"/>
  <c r="P5" i="85"/>
  <c r="P13" i="85"/>
  <c r="P21" i="85"/>
  <c r="P29" i="85"/>
  <c r="P37" i="85"/>
  <c r="P45" i="85"/>
  <c r="P53" i="85"/>
  <c r="P61" i="85"/>
  <c r="P69" i="85"/>
  <c r="P77" i="85"/>
  <c r="P85" i="85"/>
  <c r="P93" i="85"/>
  <c r="P6" i="85"/>
  <c r="P14" i="85"/>
  <c r="P22" i="85"/>
  <c r="P30" i="85"/>
  <c r="P38" i="85"/>
  <c r="P46" i="85"/>
  <c r="P54" i="85"/>
  <c r="P62" i="85"/>
  <c r="P70" i="85"/>
  <c r="P78" i="85"/>
  <c r="P86" i="85"/>
  <c r="P94" i="85"/>
  <c r="P43" i="85"/>
  <c r="P7" i="85"/>
  <c r="P23" i="85"/>
  <c r="P47" i="85"/>
  <c r="P79" i="85"/>
  <c r="P31" i="85"/>
  <c r="P71" i="85"/>
  <c r="P8" i="85"/>
  <c r="P16" i="85"/>
  <c r="P24" i="85"/>
  <c r="P32" i="85"/>
  <c r="P40" i="85"/>
  <c r="P48" i="85"/>
  <c r="P56" i="85"/>
  <c r="P64" i="85"/>
  <c r="P72" i="85"/>
  <c r="P80" i="85"/>
  <c r="P88" i="85"/>
  <c r="P96" i="85"/>
  <c r="P15" i="85"/>
  <c r="P39" i="85"/>
  <c r="P55" i="85"/>
  <c r="P63" i="85"/>
  <c r="P87" i="85"/>
  <c r="P95" i="85"/>
  <c r="P9" i="85"/>
  <c r="P17" i="85"/>
  <c r="P25" i="85"/>
  <c r="P33" i="85"/>
  <c r="P41" i="85"/>
  <c r="P49" i="85"/>
  <c r="P57" i="85"/>
  <c r="P65" i="85"/>
  <c r="P73" i="85"/>
  <c r="P81" i="85"/>
  <c r="P89" i="85"/>
  <c r="P97" i="85"/>
  <c r="P51" i="85"/>
  <c r="P10" i="85"/>
  <c r="P18" i="85"/>
  <c r="P26" i="85"/>
  <c r="P34" i="85"/>
  <c r="P42" i="85"/>
  <c r="P50" i="85"/>
  <c r="P58" i="85"/>
  <c r="P66" i="85"/>
  <c r="P74" i="85"/>
  <c r="P82" i="85"/>
  <c r="P90" i="85"/>
  <c r="P98" i="85"/>
  <c r="P16" i="84"/>
  <c r="P64" i="84"/>
  <c r="P96" i="84"/>
  <c r="P9" i="84"/>
  <c r="P17" i="84"/>
  <c r="P25" i="84"/>
  <c r="P33" i="84"/>
  <c r="P41" i="84"/>
  <c r="P49" i="84"/>
  <c r="P57" i="84"/>
  <c r="P65" i="84"/>
  <c r="P73" i="84"/>
  <c r="P81" i="84"/>
  <c r="P89" i="84"/>
  <c r="P97" i="84"/>
  <c r="P48" i="84"/>
  <c r="P10" i="84"/>
  <c r="P18" i="84"/>
  <c r="P26" i="84"/>
  <c r="P34" i="84"/>
  <c r="P42" i="84"/>
  <c r="P50" i="84"/>
  <c r="P58" i="84"/>
  <c r="P66" i="84"/>
  <c r="P74" i="84"/>
  <c r="P82" i="84"/>
  <c r="P90" i="84"/>
  <c r="P98" i="84"/>
  <c r="P11" i="84"/>
  <c r="P19" i="84"/>
  <c r="P27" i="84"/>
  <c r="P35" i="84"/>
  <c r="P43" i="84"/>
  <c r="P51" i="84"/>
  <c r="P59" i="84"/>
  <c r="P67" i="84"/>
  <c r="P75" i="84"/>
  <c r="P83" i="84"/>
  <c r="P91" i="84"/>
  <c r="P99" i="84"/>
  <c r="P56" i="84"/>
  <c r="P4" i="84"/>
  <c r="P12" i="84"/>
  <c r="P20" i="84"/>
  <c r="P28" i="84"/>
  <c r="P36" i="84"/>
  <c r="P44" i="84"/>
  <c r="P52" i="84"/>
  <c r="P60" i="84"/>
  <c r="P68" i="84"/>
  <c r="P76" i="84"/>
  <c r="P84" i="84"/>
  <c r="P92" i="84"/>
  <c r="P32" i="84"/>
  <c r="P88" i="84"/>
  <c r="P5" i="84"/>
  <c r="P13" i="84"/>
  <c r="P21" i="84"/>
  <c r="P29" i="84"/>
  <c r="P37" i="84"/>
  <c r="P45" i="84"/>
  <c r="P53" i="84"/>
  <c r="P61" i="84"/>
  <c r="P69" i="84"/>
  <c r="P77" i="84"/>
  <c r="P85" i="84"/>
  <c r="P93" i="84"/>
  <c r="P8" i="84"/>
  <c r="P72" i="84"/>
  <c r="P6" i="84"/>
  <c r="P14" i="84"/>
  <c r="P22" i="84"/>
  <c r="P30" i="84"/>
  <c r="P38" i="84"/>
  <c r="P46" i="84"/>
  <c r="P54" i="84"/>
  <c r="P62" i="84"/>
  <c r="P70" i="84"/>
  <c r="P78" i="84"/>
  <c r="P86" i="84"/>
  <c r="P94" i="84"/>
  <c r="P24" i="84"/>
  <c r="P80" i="84"/>
  <c r="P7" i="84"/>
  <c r="P15" i="84"/>
  <c r="P23" i="84"/>
  <c r="P31" i="84"/>
  <c r="P39" i="84"/>
  <c r="P47" i="84"/>
  <c r="P55" i="84"/>
  <c r="P63" i="84"/>
  <c r="P71" i="84"/>
  <c r="P79" i="84"/>
  <c r="P87" i="84"/>
  <c r="P95" i="84"/>
  <c r="P5" i="83"/>
  <c r="P29" i="83"/>
  <c r="P45" i="83"/>
  <c r="P53" i="83"/>
  <c r="P69" i="83"/>
  <c r="P85" i="83"/>
  <c r="P93" i="83"/>
  <c r="P6" i="83"/>
  <c r="P14" i="83"/>
  <c r="P22" i="83"/>
  <c r="P30" i="83"/>
  <c r="P38" i="83"/>
  <c r="P46" i="83"/>
  <c r="P54" i="83"/>
  <c r="P62" i="83"/>
  <c r="P70" i="83"/>
  <c r="P78" i="83"/>
  <c r="P86" i="83"/>
  <c r="P94" i="83"/>
  <c r="P21" i="83"/>
  <c r="P37" i="83"/>
  <c r="P61" i="83"/>
  <c r="P77" i="83"/>
  <c r="P7" i="83"/>
  <c r="P15" i="83"/>
  <c r="P23" i="83"/>
  <c r="P31" i="83"/>
  <c r="P39" i="83"/>
  <c r="P47" i="83"/>
  <c r="P55" i="83"/>
  <c r="P63" i="83"/>
  <c r="P71" i="83"/>
  <c r="P79" i="83"/>
  <c r="P87" i="83"/>
  <c r="P95" i="83"/>
  <c r="P8" i="83"/>
  <c r="P16" i="83"/>
  <c r="P24" i="83"/>
  <c r="P32" i="83"/>
  <c r="P40" i="83"/>
  <c r="P48" i="83"/>
  <c r="P56" i="83"/>
  <c r="P64" i="83"/>
  <c r="P72" i="83"/>
  <c r="P80" i="83"/>
  <c r="P88" i="83"/>
  <c r="P96" i="83"/>
  <c r="P33" i="83"/>
  <c r="P81" i="83"/>
  <c r="P17" i="83"/>
  <c r="P25" i="83"/>
  <c r="P41" i="83"/>
  <c r="P49" i="83"/>
  <c r="P57" i="83"/>
  <c r="P65" i="83"/>
  <c r="P73" i="83"/>
  <c r="P89" i="83"/>
  <c r="P97" i="83"/>
  <c r="P10" i="83"/>
  <c r="P18" i="83"/>
  <c r="P26" i="83"/>
  <c r="P34" i="83"/>
  <c r="P42" i="83"/>
  <c r="P50" i="83"/>
  <c r="P58" i="83"/>
  <c r="P66" i="83"/>
  <c r="P74" i="83"/>
  <c r="P82" i="83"/>
  <c r="P90" i="83"/>
  <c r="P98" i="83"/>
  <c r="P35" i="83"/>
  <c r="P83" i="83"/>
  <c r="P19" i="83"/>
  <c r="P27" i="83"/>
  <c r="P43" i="83"/>
  <c r="P51" i="83"/>
  <c r="P59" i="83"/>
  <c r="P67" i="83"/>
  <c r="P75" i="83"/>
  <c r="P91" i="83"/>
  <c r="P99" i="83"/>
  <c r="P4" i="83"/>
  <c r="P12" i="83"/>
  <c r="P20" i="83"/>
  <c r="P28" i="83"/>
  <c r="P36" i="83"/>
  <c r="P44" i="83"/>
  <c r="P52" i="83"/>
  <c r="P60" i="83"/>
  <c r="P68" i="83"/>
  <c r="P76" i="83"/>
  <c r="P84" i="83"/>
  <c r="P92" i="83"/>
  <c r="P26" i="82"/>
  <c r="P34" i="82"/>
  <c r="P42" i="82"/>
  <c r="P50" i="82"/>
  <c r="P58" i="82"/>
  <c r="P66" i="82"/>
  <c r="P74" i="82"/>
  <c r="P82" i="82"/>
  <c r="P90" i="82"/>
  <c r="P98" i="82"/>
  <c r="P11" i="82"/>
  <c r="P19" i="82"/>
  <c r="P27" i="82"/>
  <c r="P35" i="82"/>
  <c r="P43" i="82"/>
  <c r="P51" i="82"/>
  <c r="P59" i="82"/>
  <c r="P67" i="82"/>
  <c r="P75" i="82"/>
  <c r="P83" i="82"/>
  <c r="P91" i="82"/>
  <c r="P99" i="82"/>
  <c r="P4" i="82"/>
  <c r="P36" i="82"/>
  <c r="P84" i="82"/>
  <c r="P5" i="82"/>
  <c r="P13" i="82"/>
  <c r="P21" i="82"/>
  <c r="P29" i="82"/>
  <c r="P37" i="82"/>
  <c r="P45" i="82"/>
  <c r="P53" i="82"/>
  <c r="P61" i="82"/>
  <c r="P69" i="82"/>
  <c r="P77" i="82"/>
  <c r="P85" i="82"/>
  <c r="P93" i="82"/>
  <c r="P12" i="82"/>
  <c r="P44" i="82"/>
  <c r="P76" i="82"/>
  <c r="P6" i="82"/>
  <c r="P14" i="82"/>
  <c r="P22" i="82"/>
  <c r="P30" i="82"/>
  <c r="P38" i="82"/>
  <c r="P46" i="82"/>
  <c r="P54" i="82"/>
  <c r="P62" i="82"/>
  <c r="P70" i="82"/>
  <c r="P78" i="82"/>
  <c r="P86" i="82"/>
  <c r="P94" i="82"/>
  <c r="P20" i="82"/>
  <c r="P52" i="82"/>
  <c r="P68" i="82"/>
  <c r="P7" i="82"/>
  <c r="P15" i="82"/>
  <c r="P23" i="82"/>
  <c r="P31" i="82"/>
  <c r="P39" i="82"/>
  <c r="P47" i="82"/>
  <c r="P55" i="82"/>
  <c r="P63" i="82"/>
  <c r="P71" i="82"/>
  <c r="P79" i="82"/>
  <c r="P87" i="82"/>
  <c r="P95" i="82"/>
  <c r="P28" i="82"/>
  <c r="P8" i="82"/>
  <c r="P16" i="82"/>
  <c r="P24" i="82"/>
  <c r="P32" i="82"/>
  <c r="P40" i="82"/>
  <c r="P48" i="82"/>
  <c r="P56" i="82"/>
  <c r="P64" i="82"/>
  <c r="P72" i="82"/>
  <c r="P80" i="82"/>
  <c r="P88" i="82"/>
  <c r="P96" i="82"/>
  <c r="P60" i="82"/>
  <c r="P92" i="82"/>
  <c r="P9" i="82"/>
  <c r="P17" i="82"/>
  <c r="P25" i="82"/>
  <c r="P33" i="82"/>
  <c r="P41" i="82"/>
  <c r="P49" i="82"/>
  <c r="P57" i="82"/>
  <c r="P65" i="82"/>
  <c r="P73" i="82"/>
  <c r="P81" i="82"/>
  <c r="P89" i="82"/>
  <c r="P97" i="82"/>
  <c r="P30" i="81"/>
  <c r="P78" i="81"/>
  <c r="P15" i="81"/>
  <c r="P31" i="81"/>
  <c r="P55" i="81"/>
  <c r="P79" i="81"/>
  <c r="P95" i="81"/>
  <c r="P8" i="81"/>
  <c r="P16" i="81"/>
  <c r="P24" i="81"/>
  <c r="P32" i="81"/>
  <c r="P40" i="81"/>
  <c r="P48" i="81"/>
  <c r="P56" i="81"/>
  <c r="P64" i="81"/>
  <c r="P72" i="81"/>
  <c r="P80" i="81"/>
  <c r="P88" i="81"/>
  <c r="P96" i="81"/>
  <c r="P38" i="81"/>
  <c r="P94" i="81"/>
  <c r="P23" i="81"/>
  <c r="P47" i="81"/>
  <c r="P63" i="81"/>
  <c r="P9" i="81"/>
  <c r="P17" i="81"/>
  <c r="P25" i="81"/>
  <c r="P33" i="81"/>
  <c r="P41" i="81"/>
  <c r="P49" i="81"/>
  <c r="P57" i="81"/>
  <c r="P65" i="81"/>
  <c r="P73" i="81"/>
  <c r="P81" i="81"/>
  <c r="P89" i="81"/>
  <c r="P97" i="81"/>
  <c r="P86" i="81"/>
  <c r="P7" i="81"/>
  <c r="P39" i="81"/>
  <c r="P71" i="81"/>
  <c r="P87" i="81"/>
  <c r="P10" i="81"/>
  <c r="P18" i="81"/>
  <c r="P26" i="81"/>
  <c r="P34" i="81"/>
  <c r="P42" i="81"/>
  <c r="P50" i="81"/>
  <c r="P58" i="81"/>
  <c r="P66" i="81"/>
  <c r="P74" i="81"/>
  <c r="P82" i="81"/>
  <c r="P90" i="81"/>
  <c r="P98" i="81"/>
  <c r="P22" i="81"/>
  <c r="P62" i="81"/>
  <c r="P11" i="81"/>
  <c r="P27" i="81"/>
  <c r="P43" i="81"/>
  <c r="P59" i="81"/>
  <c r="P75" i="81"/>
  <c r="P91" i="81"/>
  <c r="P4" i="81"/>
  <c r="P12" i="81"/>
  <c r="P20" i="81"/>
  <c r="P28" i="81"/>
  <c r="P36" i="81"/>
  <c r="P44" i="81"/>
  <c r="P52" i="81"/>
  <c r="P60" i="81"/>
  <c r="P68" i="81"/>
  <c r="P76" i="81"/>
  <c r="P84" i="81"/>
  <c r="P92" i="81"/>
  <c r="P14" i="81"/>
  <c r="P46" i="81"/>
  <c r="P70" i="81"/>
  <c r="P19" i="81"/>
  <c r="P35" i="81"/>
  <c r="P51" i="81"/>
  <c r="P67" i="81"/>
  <c r="P83" i="81"/>
  <c r="P99" i="81"/>
  <c r="P5" i="81"/>
  <c r="P13" i="81"/>
  <c r="P21" i="81"/>
  <c r="P29" i="81"/>
  <c r="P37" i="81"/>
  <c r="P45" i="81"/>
  <c r="P53" i="81"/>
  <c r="P61" i="81"/>
  <c r="P69" i="81"/>
  <c r="P77" i="81"/>
  <c r="P85" i="81"/>
  <c r="P93" i="81"/>
  <c r="P54" i="81"/>
  <c r="P60" i="80"/>
  <c r="P5" i="80"/>
  <c r="P37" i="80"/>
  <c r="P53" i="80"/>
  <c r="P85" i="80"/>
  <c r="P6" i="80"/>
  <c r="P14" i="80"/>
  <c r="P22" i="80"/>
  <c r="P30" i="80"/>
  <c r="P38" i="80"/>
  <c r="P46" i="80"/>
  <c r="P54" i="80"/>
  <c r="P62" i="80"/>
  <c r="P70" i="80"/>
  <c r="P78" i="80"/>
  <c r="P86" i="80"/>
  <c r="P94" i="80"/>
  <c r="P44" i="80"/>
  <c r="P13" i="80"/>
  <c r="P45" i="80"/>
  <c r="P93" i="80"/>
  <c r="P7" i="80"/>
  <c r="P15" i="80"/>
  <c r="P23" i="80"/>
  <c r="P31" i="80"/>
  <c r="P39" i="80"/>
  <c r="P47" i="80"/>
  <c r="P55" i="80"/>
  <c r="P63" i="80"/>
  <c r="P71" i="80"/>
  <c r="P79" i="80"/>
  <c r="P87" i="80"/>
  <c r="P95" i="80"/>
  <c r="P12" i="80"/>
  <c r="P36" i="80"/>
  <c r="P76" i="80"/>
  <c r="P84" i="80"/>
  <c r="P21" i="80"/>
  <c r="P69" i="80"/>
  <c r="P16" i="80"/>
  <c r="P32" i="80"/>
  <c r="P56" i="80"/>
  <c r="P80" i="80"/>
  <c r="P96" i="80"/>
  <c r="P9" i="80"/>
  <c r="P17" i="80"/>
  <c r="P25" i="80"/>
  <c r="P33" i="80"/>
  <c r="P41" i="80"/>
  <c r="P49" i="80"/>
  <c r="P57" i="80"/>
  <c r="P65" i="80"/>
  <c r="P73" i="80"/>
  <c r="P81" i="80"/>
  <c r="P89" i="80"/>
  <c r="P97" i="80"/>
  <c r="P28" i="80"/>
  <c r="P68" i="80"/>
  <c r="P92" i="80"/>
  <c r="P61" i="80"/>
  <c r="P24" i="80"/>
  <c r="P48" i="80"/>
  <c r="P72" i="80"/>
  <c r="P88" i="80"/>
  <c r="P10" i="80"/>
  <c r="P18" i="80"/>
  <c r="P26" i="80"/>
  <c r="P34" i="80"/>
  <c r="P42" i="80"/>
  <c r="P50" i="80"/>
  <c r="P58" i="80"/>
  <c r="P66" i="80"/>
  <c r="P74" i="80"/>
  <c r="P82" i="80"/>
  <c r="P90" i="80"/>
  <c r="P98" i="80"/>
  <c r="P20" i="80"/>
  <c r="P52" i="80"/>
  <c r="P29" i="80"/>
  <c r="P77" i="80"/>
  <c r="P8" i="80"/>
  <c r="P40" i="80"/>
  <c r="P64" i="80"/>
  <c r="P11" i="80"/>
  <c r="P19" i="80"/>
  <c r="P27" i="80"/>
  <c r="P35" i="80"/>
  <c r="P43" i="80"/>
  <c r="P51" i="80"/>
  <c r="P59" i="80"/>
  <c r="P67" i="80"/>
  <c r="P75" i="80"/>
  <c r="P83" i="80"/>
  <c r="P91" i="80"/>
  <c r="P99" i="80"/>
  <c r="P17" i="79"/>
  <c r="P57" i="79"/>
  <c r="P97" i="79"/>
  <c r="P18" i="79"/>
  <c r="P42" i="79"/>
  <c r="P74" i="79"/>
  <c r="P98" i="79"/>
  <c r="P11" i="79"/>
  <c r="P19" i="79"/>
  <c r="P27" i="79"/>
  <c r="P35" i="79"/>
  <c r="P43" i="79"/>
  <c r="P51" i="79"/>
  <c r="P59" i="79"/>
  <c r="P67" i="79"/>
  <c r="P75" i="79"/>
  <c r="P83" i="79"/>
  <c r="P91" i="79"/>
  <c r="P99" i="79"/>
  <c r="P33" i="79"/>
  <c r="P73" i="79"/>
  <c r="P10" i="79"/>
  <c r="P34" i="79"/>
  <c r="P66" i="79"/>
  <c r="P90" i="79"/>
  <c r="P4" i="79"/>
  <c r="P12" i="79"/>
  <c r="P20" i="79"/>
  <c r="P28" i="79"/>
  <c r="P36" i="79"/>
  <c r="P44" i="79"/>
  <c r="P52" i="79"/>
  <c r="P60" i="79"/>
  <c r="P68" i="79"/>
  <c r="P76" i="79"/>
  <c r="P84" i="79"/>
  <c r="P92" i="79"/>
  <c r="P65" i="79"/>
  <c r="P26" i="79"/>
  <c r="P5" i="79"/>
  <c r="P13" i="79"/>
  <c r="P21" i="79"/>
  <c r="P29" i="79"/>
  <c r="P37" i="79"/>
  <c r="P45" i="79"/>
  <c r="P53" i="79"/>
  <c r="P61" i="79"/>
  <c r="P69" i="79"/>
  <c r="P77" i="79"/>
  <c r="P85" i="79"/>
  <c r="P93" i="79"/>
  <c r="P82" i="79"/>
  <c r="P6" i="79"/>
  <c r="P14" i="79"/>
  <c r="P22" i="79"/>
  <c r="P30" i="79"/>
  <c r="P38" i="79"/>
  <c r="P46" i="79"/>
  <c r="P54" i="79"/>
  <c r="P62" i="79"/>
  <c r="P70" i="79"/>
  <c r="P78" i="79"/>
  <c r="P86" i="79"/>
  <c r="P94" i="79"/>
  <c r="P9" i="79"/>
  <c r="P49" i="79"/>
  <c r="P89" i="79"/>
  <c r="P58" i="79"/>
  <c r="P7" i="79"/>
  <c r="P15" i="79"/>
  <c r="P23" i="79"/>
  <c r="P31" i="79"/>
  <c r="P39" i="79"/>
  <c r="P47" i="79"/>
  <c r="P55" i="79"/>
  <c r="P63" i="79"/>
  <c r="P71" i="79"/>
  <c r="P79" i="79"/>
  <c r="P87" i="79"/>
  <c r="P95" i="79"/>
  <c r="P41" i="79"/>
  <c r="P81" i="79"/>
  <c r="P50" i="79"/>
  <c r="P8" i="79"/>
  <c r="P16" i="79"/>
  <c r="P24" i="79"/>
  <c r="P32" i="79"/>
  <c r="P40" i="79"/>
  <c r="P48" i="79"/>
  <c r="P56" i="79"/>
  <c r="P64" i="79"/>
  <c r="P72" i="79"/>
  <c r="P80" i="79"/>
  <c r="P88" i="79"/>
  <c r="P96" i="79"/>
  <c r="P6" i="78"/>
  <c r="P38" i="78"/>
  <c r="P70" i="78"/>
  <c r="P7" i="78"/>
  <c r="P15" i="78"/>
  <c r="P23" i="78"/>
  <c r="P31" i="78"/>
  <c r="P39" i="78"/>
  <c r="P47" i="78"/>
  <c r="P55" i="78"/>
  <c r="P63" i="78"/>
  <c r="P71" i="78"/>
  <c r="P79" i="78"/>
  <c r="P87" i="78"/>
  <c r="P95" i="78"/>
  <c r="P30" i="78"/>
  <c r="P8" i="78"/>
  <c r="P16" i="78"/>
  <c r="P24" i="78"/>
  <c r="P32" i="78"/>
  <c r="P40" i="78"/>
  <c r="P48" i="78"/>
  <c r="P56" i="78"/>
  <c r="P64" i="78"/>
  <c r="P72" i="78"/>
  <c r="P80" i="78"/>
  <c r="P88" i="78"/>
  <c r="P96" i="78"/>
  <c r="P14" i="78"/>
  <c r="P62" i="78"/>
  <c r="P94" i="78"/>
  <c r="P9" i="78"/>
  <c r="P17" i="78"/>
  <c r="P25" i="78"/>
  <c r="P33" i="78"/>
  <c r="P41" i="78"/>
  <c r="P49" i="78"/>
  <c r="P57" i="78"/>
  <c r="P65" i="78"/>
  <c r="P73" i="78"/>
  <c r="P81" i="78"/>
  <c r="P89" i="78"/>
  <c r="P97" i="78"/>
  <c r="P46" i="78"/>
  <c r="P78" i="78"/>
  <c r="P10" i="78"/>
  <c r="P18" i="78"/>
  <c r="P26" i="78"/>
  <c r="P34" i="78"/>
  <c r="P42" i="78"/>
  <c r="P50" i="78"/>
  <c r="P58" i="78"/>
  <c r="P66" i="78"/>
  <c r="P74" i="78"/>
  <c r="P82" i="78"/>
  <c r="P90" i="78"/>
  <c r="P98" i="78"/>
  <c r="P54" i="78"/>
  <c r="P86" i="78"/>
  <c r="P11" i="78"/>
  <c r="P19" i="78"/>
  <c r="P27" i="78"/>
  <c r="P35" i="78"/>
  <c r="P43" i="78"/>
  <c r="P51" i="78"/>
  <c r="P59" i="78"/>
  <c r="P67" i="78"/>
  <c r="P75" i="78"/>
  <c r="P83" i="78"/>
  <c r="P91" i="78"/>
  <c r="P99" i="78"/>
  <c r="P4" i="78"/>
  <c r="P12" i="78"/>
  <c r="P20" i="78"/>
  <c r="P28" i="78"/>
  <c r="P36" i="78"/>
  <c r="P44" i="78"/>
  <c r="P52" i="78"/>
  <c r="P60" i="78"/>
  <c r="P68" i="78"/>
  <c r="P76" i="78"/>
  <c r="P84" i="78"/>
  <c r="P92" i="78"/>
  <c r="P5" i="78"/>
  <c r="P13" i="78"/>
  <c r="P21" i="78"/>
  <c r="P29" i="78"/>
  <c r="P37" i="78"/>
  <c r="P45" i="78"/>
  <c r="P53" i="78"/>
  <c r="P61" i="78"/>
  <c r="P69" i="78"/>
  <c r="P77" i="78"/>
  <c r="P85" i="78"/>
  <c r="P93" i="78"/>
  <c r="P21" i="77"/>
  <c r="P61" i="77"/>
  <c r="P93" i="77"/>
  <c r="P38" i="77"/>
  <c r="P23" i="77"/>
  <c r="P87" i="77"/>
  <c r="P11" i="77"/>
  <c r="P19" i="77"/>
  <c r="P27" i="77"/>
  <c r="P35" i="77"/>
  <c r="P43" i="77"/>
  <c r="P51" i="77"/>
  <c r="P59" i="77"/>
  <c r="P67" i="77"/>
  <c r="P75" i="77"/>
  <c r="P83" i="77"/>
  <c r="P91" i="77"/>
  <c r="P99" i="77"/>
  <c r="P37" i="77"/>
  <c r="P14" i="77"/>
  <c r="P46" i="77"/>
  <c r="P78" i="77"/>
  <c r="P39" i="77"/>
  <c r="P63" i="77"/>
  <c r="P4" i="77"/>
  <c r="P12" i="77"/>
  <c r="P20" i="77"/>
  <c r="P28" i="77"/>
  <c r="P36" i="77"/>
  <c r="P44" i="77"/>
  <c r="P52" i="77"/>
  <c r="P60" i="77"/>
  <c r="P68" i="77"/>
  <c r="P76" i="77"/>
  <c r="P84" i="77"/>
  <c r="P92" i="77"/>
  <c r="P13" i="77"/>
  <c r="P45" i="77"/>
  <c r="P77" i="77"/>
  <c r="P22" i="77"/>
  <c r="P54" i="77"/>
  <c r="P86" i="77"/>
  <c r="P7" i="77"/>
  <c r="P47" i="77"/>
  <c r="P71" i="77"/>
  <c r="P8" i="77"/>
  <c r="P16" i="77"/>
  <c r="P24" i="77"/>
  <c r="P32" i="77"/>
  <c r="P40" i="77"/>
  <c r="P48" i="77"/>
  <c r="P56" i="77"/>
  <c r="P64" i="77"/>
  <c r="P72" i="77"/>
  <c r="P80" i="77"/>
  <c r="P88" i="77"/>
  <c r="P96" i="77"/>
  <c r="P5" i="77"/>
  <c r="P53" i="77"/>
  <c r="P62" i="77"/>
  <c r="P15" i="77"/>
  <c r="P55" i="77"/>
  <c r="P9" i="77"/>
  <c r="P17" i="77"/>
  <c r="P25" i="77"/>
  <c r="P33" i="77"/>
  <c r="P41" i="77"/>
  <c r="P49" i="77"/>
  <c r="P57" i="77"/>
  <c r="P65" i="77"/>
  <c r="P73" i="77"/>
  <c r="P81" i="77"/>
  <c r="P89" i="77"/>
  <c r="P97" i="77"/>
  <c r="P29" i="77"/>
  <c r="P69" i="77"/>
  <c r="P85" i="77"/>
  <c r="P6" i="77"/>
  <c r="P30" i="77"/>
  <c r="P70" i="77"/>
  <c r="P94" i="77"/>
  <c r="P31" i="77"/>
  <c r="P79" i="77"/>
  <c r="P10" i="77"/>
  <c r="P18" i="77"/>
  <c r="P26" i="77"/>
  <c r="P34" i="77"/>
  <c r="P42" i="77"/>
  <c r="P50" i="77"/>
  <c r="P58" i="77"/>
  <c r="P66" i="77"/>
  <c r="P74" i="77"/>
  <c r="P82" i="77"/>
  <c r="P90" i="77"/>
  <c r="P98" i="77"/>
  <c r="P34" i="76"/>
  <c r="P98" i="76"/>
  <c r="P8" i="76"/>
  <c r="P16" i="76"/>
  <c r="P24" i="76"/>
  <c r="P32" i="76"/>
  <c r="P40" i="76"/>
  <c r="P48" i="76"/>
  <c r="P56" i="76"/>
  <c r="P64" i="76"/>
  <c r="P72" i="76"/>
  <c r="P80" i="76"/>
  <c r="P88" i="76"/>
  <c r="P96" i="76"/>
  <c r="P58" i="76"/>
  <c r="P9" i="76"/>
  <c r="P17" i="76"/>
  <c r="P25" i="76"/>
  <c r="P33" i="76"/>
  <c r="P41" i="76"/>
  <c r="P49" i="76"/>
  <c r="P57" i="76"/>
  <c r="P65" i="76"/>
  <c r="P73" i="76"/>
  <c r="P81" i="76"/>
  <c r="P89" i="76"/>
  <c r="P97" i="76"/>
  <c r="P50" i="76"/>
  <c r="P11" i="76"/>
  <c r="P19" i="76"/>
  <c r="P27" i="76"/>
  <c r="P35" i="76"/>
  <c r="P43" i="76"/>
  <c r="P51" i="76"/>
  <c r="P59" i="76"/>
  <c r="P67" i="76"/>
  <c r="P75" i="76"/>
  <c r="P83" i="76"/>
  <c r="P91" i="76"/>
  <c r="P99" i="76"/>
  <c r="P4" i="76"/>
  <c r="P12" i="76"/>
  <c r="P28" i="76"/>
  <c r="P36" i="76"/>
  <c r="P44" i="76"/>
  <c r="P52" i="76"/>
  <c r="P60" i="76"/>
  <c r="P68" i="76"/>
  <c r="P76" i="76"/>
  <c r="P84" i="76"/>
  <c r="P92" i="76"/>
  <c r="P26" i="76"/>
  <c r="P82" i="76"/>
  <c r="P20" i="76"/>
  <c r="P5" i="76"/>
  <c r="P13" i="76"/>
  <c r="P21" i="76"/>
  <c r="P29" i="76"/>
  <c r="P37" i="76"/>
  <c r="P45" i="76"/>
  <c r="P53" i="76"/>
  <c r="P61" i="76"/>
  <c r="P69" i="76"/>
  <c r="P77" i="76"/>
  <c r="P85" i="76"/>
  <c r="P93" i="76"/>
  <c r="P66" i="76"/>
  <c r="P6" i="76"/>
  <c r="P14" i="76"/>
  <c r="P22" i="76"/>
  <c r="P30" i="76"/>
  <c r="P38" i="76"/>
  <c r="P46" i="76"/>
  <c r="P54" i="76"/>
  <c r="P62" i="76"/>
  <c r="P70" i="76"/>
  <c r="P78" i="76"/>
  <c r="P86" i="76"/>
  <c r="P94" i="76"/>
  <c r="P42" i="76"/>
  <c r="P90" i="76"/>
  <c r="P7" i="76"/>
  <c r="P15" i="76"/>
  <c r="P23" i="76"/>
  <c r="P31" i="76"/>
  <c r="P39" i="76"/>
  <c r="P47" i="76"/>
  <c r="P55" i="76"/>
  <c r="P63" i="76"/>
  <c r="P71" i="76"/>
  <c r="P79" i="76"/>
  <c r="P87" i="76"/>
  <c r="P95" i="76"/>
  <c r="P21" i="75"/>
  <c r="P45" i="75"/>
  <c r="P53" i="75"/>
  <c r="P61" i="75"/>
  <c r="P69" i="75"/>
  <c r="P77" i="75"/>
  <c r="P85" i="75"/>
  <c r="P93" i="75"/>
  <c r="P6" i="75"/>
  <c r="P14" i="75"/>
  <c r="P22" i="75"/>
  <c r="P30" i="75"/>
  <c r="P38" i="75"/>
  <c r="P46" i="75"/>
  <c r="P54" i="75"/>
  <c r="P62" i="75"/>
  <c r="P70" i="75"/>
  <c r="P78" i="75"/>
  <c r="P86" i="75"/>
  <c r="P94" i="75"/>
  <c r="P37" i="75"/>
  <c r="P7" i="75"/>
  <c r="P31" i="75"/>
  <c r="P71" i="75"/>
  <c r="P8" i="75"/>
  <c r="P16" i="75"/>
  <c r="P24" i="75"/>
  <c r="P32" i="75"/>
  <c r="P40" i="75"/>
  <c r="P48" i="75"/>
  <c r="P56" i="75"/>
  <c r="P64" i="75"/>
  <c r="P72" i="75"/>
  <c r="P80" i="75"/>
  <c r="P88" i="75"/>
  <c r="P96" i="75"/>
  <c r="P39" i="75"/>
  <c r="P9" i="75"/>
  <c r="P25" i="75"/>
  <c r="P33" i="75"/>
  <c r="P41" i="75"/>
  <c r="P49" i="75"/>
  <c r="P57" i="75"/>
  <c r="P65" i="75"/>
  <c r="P73" i="75"/>
  <c r="P81" i="75"/>
  <c r="P89" i="75"/>
  <c r="P97" i="75"/>
  <c r="P15" i="75"/>
  <c r="P55" i="75"/>
  <c r="P87" i="75"/>
  <c r="P17" i="75"/>
  <c r="P10" i="75"/>
  <c r="P18" i="75"/>
  <c r="P26" i="75"/>
  <c r="P34" i="75"/>
  <c r="P42" i="75"/>
  <c r="P50" i="75"/>
  <c r="P58" i="75"/>
  <c r="P66" i="75"/>
  <c r="P74" i="75"/>
  <c r="P82" i="75"/>
  <c r="P90" i="75"/>
  <c r="P98" i="75"/>
  <c r="P47" i="75"/>
  <c r="P11" i="75"/>
  <c r="P19" i="75"/>
  <c r="P27" i="75"/>
  <c r="P35" i="75"/>
  <c r="P43" i="75"/>
  <c r="P51" i="75"/>
  <c r="P59" i="75"/>
  <c r="P67" i="75"/>
  <c r="P75" i="75"/>
  <c r="P83" i="75"/>
  <c r="P91" i="75"/>
  <c r="P99" i="75"/>
  <c r="P29" i="75"/>
  <c r="P23" i="75"/>
  <c r="P63" i="75"/>
  <c r="P79" i="75"/>
  <c r="P95" i="75"/>
  <c r="P4" i="75"/>
  <c r="P12" i="75"/>
  <c r="P20" i="75"/>
  <c r="P28" i="75"/>
  <c r="P36" i="75"/>
  <c r="P44" i="75"/>
  <c r="P52" i="75"/>
  <c r="P60" i="75"/>
  <c r="P68" i="75"/>
  <c r="P76" i="75"/>
  <c r="P84" i="75"/>
  <c r="P92" i="75"/>
  <c r="P34" i="74"/>
  <c r="P50" i="74"/>
  <c r="P66" i="74"/>
  <c r="P74" i="74"/>
  <c r="P90" i="74"/>
  <c r="P11" i="74"/>
  <c r="P19" i="74"/>
  <c r="P27" i="74"/>
  <c r="P35" i="74"/>
  <c r="P43" i="74"/>
  <c r="P51" i="74"/>
  <c r="P59" i="74"/>
  <c r="P67" i="74"/>
  <c r="P75" i="74"/>
  <c r="P83" i="74"/>
  <c r="P91" i="74"/>
  <c r="P99" i="74"/>
  <c r="P42" i="74"/>
  <c r="P58" i="74"/>
  <c r="P82" i="74"/>
  <c r="P98" i="74"/>
  <c r="P4" i="74"/>
  <c r="P12" i="74"/>
  <c r="P20" i="74"/>
  <c r="P28" i="74"/>
  <c r="P36" i="74"/>
  <c r="P44" i="74"/>
  <c r="P52" i="74"/>
  <c r="P60" i="74"/>
  <c r="P68" i="74"/>
  <c r="P76" i="74"/>
  <c r="P84" i="74"/>
  <c r="P92" i="74"/>
  <c r="P10" i="74"/>
  <c r="P5" i="74"/>
  <c r="P37" i="74"/>
  <c r="P6" i="74"/>
  <c r="P14" i="74"/>
  <c r="P22" i="74"/>
  <c r="P30" i="74"/>
  <c r="P38" i="74"/>
  <c r="P46" i="74"/>
  <c r="P54" i="74"/>
  <c r="P62" i="74"/>
  <c r="P70" i="74"/>
  <c r="P78" i="74"/>
  <c r="P86" i="74"/>
  <c r="P94" i="74"/>
  <c r="P18" i="74"/>
  <c r="P21" i="74"/>
  <c r="P53" i="74"/>
  <c r="P85" i="74"/>
  <c r="P7" i="74"/>
  <c r="P15" i="74"/>
  <c r="P23" i="74"/>
  <c r="P31" i="74"/>
  <c r="P39" i="74"/>
  <c r="P47" i="74"/>
  <c r="P55" i="74"/>
  <c r="P63" i="74"/>
  <c r="P71" i="74"/>
  <c r="P79" i="74"/>
  <c r="P87" i="74"/>
  <c r="P95" i="74"/>
  <c r="P26" i="74"/>
  <c r="P29" i="74"/>
  <c r="P61" i="74"/>
  <c r="P93" i="74"/>
  <c r="P8" i="74"/>
  <c r="P16" i="74"/>
  <c r="P24" i="74"/>
  <c r="P32" i="74"/>
  <c r="P40" i="74"/>
  <c r="P48" i="74"/>
  <c r="P56" i="74"/>
  <c r="P64" i="74"/>
  <c r="P72" i="74"/>
  <c r="P80" i="74"/>
  <c r="P88" i="74"/>
  <c r="P96" i="74"/>
  <c r="P13" i="74"/>
  <c r="P45" i="74"/>
  <c r="P77" i="74"/>
  <c r="P9" i="74"/>
  <c r="P17" i="74"/>
  <c r="P25" i="74"/>
  <c r="P33" i="74"/>
  <c r="P41" i="74"/>
  <c r="P49" i="74"/>
  <c r="P57" i="74"/>
  <c r="P65" i="74"/>
  <c r="P73" i="74"/>
  <c r="P81" i="74"/>
  <c r="P89" i="74"/>
  <c r="P97" i="74"/>
  <c r="P7" i="73"/>
  <c r="P14" i="73"/>
  <c r="P62" i="73"/>
  <c r="P86" i="73"/>
  <c r="P15" i="73"/>
  <c r="P31" i="73"/>
  <c r="P47" i="73"/>
  <c r="P63" i="73"/>
  <c r="P71" i="73"/>
  <c r="P87" i="73"/>
  <c r="P95" i="73"/>
  <c r="P8" i="73"/>
  <c r="P16" i="73"/>
  <c r="P24" i="73"/>
  <c r="P32" i="73"/>
  <c r="P40" i="73"/>
  <c r="P48" i="73"/>
  <c r="P56" i="73"/>
  <c r="P64" i="73"/>
  <c r="P72" i="73"/>
  <c r="P80" i="73"/>
  <c r="P88" i="73"/>
  <c r="P96" i="73"/>
  <c r="P46" i="73"/>
  <c r="P78" i="73"/>
  <c r="P23" i="73"/>
  <c r="P39" i="73"/>
  <c r="P55" i="73"/>
  <c r="P79" i="73"/>
  <c r="P9" i="73"/>
  <c r="P17" i="73"/>
  <c r="P25" i="73"/>
  <c r="P33" i="73"/>
  <c r="P41" i="73"/>
  <c r="P49" i="73"/>
  <c r="P57" i="73"/>
  <c r="P65" i="73"/>
  <c r="P73" i="73"/>
  <c r="P81" i="73"/>
  <c r="P89" i="73"/>
  <c r="P97" i="73"/>
  <c r="P30" i="73"/>
  <c r="P18" i="73"/>
  <c r="P42" i="73"/>
  <c r="P74" i="73"/>
  <c r="P98" i="73"/>
  <c r="P11" i="73"/>
  <c r="P19" i="73"/>
  <c r="P27" i="73"/>
  <c r="P35" i="73"/>
  <c r="P43" i="73"/>
  <c r="P51" i="73"/>
  <c r="P59" i="73"/>
  <c r="P67" i="73"/>
  <c r="P75" i="73"/>
  <c r="P83" i="73"/>
  <c r="P91" i="73"/>
  <c r="P99" i="73"/>
  <c r="P22" i="73"/>
  <c r="P70" i="73"/>
  <c r="P26" i="73"/>
  <c r="P50" i="73"/>
  <c r="P82" i="73"/>
  <c r="P52" i="73"/>
  <c r="P6" i="73"/>
  <c r="P54" i="73"/>
  <c r="P94" i="73"/>
  <c r="P10" i="73"/>
  <c r="P34" i="73"/>
  <c r="P58" i="73"/>
  <c r="P66" i="73"/>
  <c r="P90" i="73"/>
  <c r="P4" i="73"/>
  <c r="P12" i="73"/>
  <c r="P20" i="73"/>
  <c r="P28" i="73"/>
  <c r="P36" i="73"/>
  <c r="P44" i="73"/>
  <c r="P60" i="73"/>
  <c r="P68" i="73"/>
  <c r="P76" i="73"/>
  <c r="P84" i="73"/>
  <c r="P92" i="73"/>
  <c r="P5" i="73"/>
  <c r="P13" i="73"/>
  <c r="P21" i="73"/>
  <c r="P29" i="73"/>
  <c r="P37" i="73"/>
  <c r="P45" i="73"/>
  <c r="P53" i="73"/>
  <c r="P61" i="73"/>
  <c r="P69" i="73"/>
  <c r="P77" i="73"/>
  <c r="P85" i="73"/>
  <c r="P93" i="73"/>
  <c r="P47" i="72"/>
  <c r="P97" i="72"/>
  <c r="P81" i="72"/>
  <c r="P65" i="72"/>
  <c r="P49" i="72"/>
  <c r="P33" i="72"/>
  <c r="P9" i="72"/>
  <c r="P63" i="72"/>
  <c r="P89" i="72"/>
  <c r="P73" i="72"/>
  <c r="P57" i="72"/>
  <c r="P41" i="72"/>
  <c r="P25" i="72"/>
  <c r="P17" i="72"/>
  <c r="P96" i="72"/>
  <c r="P88" i="72"/>
  <c r="P80" i="72"/>
  <c r="P72" i="72"/>
  <c r="P64" i="72"/>
  <c r="P56" i="72"/>
  <c r="P48" i="72"/>
  <c r="P40" i="72"/>
  <c r="P32" i="72"/>
  <c r="P24" i="72"/>
  <c r="P16" i="72"/>
  <c r="P8" i="72"/>
  <c r="P71" i="72"/>
  <c r="P39" i="72"/>
  <c r="P15" i="72"/>
  <c r="P7" i="72"/>
  <c r="P94" i="72"/>
  <c r="P86" i="72"/>
  <c r="P78" i="72"/>
  <c r="P70" i="72"/>
  <c r="P62" i="72"/>
  <c r="P54" i="72"/>
  <c r="P46" i="72"/>
  <c r="P38" i="72"/>
  <c r="P30" i="72"/>
  <c r="P22" i="72"/>
  <c r="P14" i="72"/>
  <c r="P6" i="72"/>
  <c r="P55" i="72"/>
  <c r="P23" i="72"/>
  <c r="P93" i="72"/>
  <c r="P69" i="72"/>
  <c r="P45" i="72"/>
  <c r="P13" i="72"/>
  <c r="P92" i="72"/>
  <c r="P84" i="72"/>
  <c r="P76" i="72"/>
  <c r="P68" i="72"/>
  <c r="P60" i="72"/>
  <c r="P52" i="72"/>
  <c r="P44" i="72"/>
  <c r="P36" i="72"/>
  <c r="P28" i="72"/>
  <c r="P20" i="72"/>
  <c r="P12" i="72"/>
  <c r="P79" i="72"/>
  <c r="P31" i="72"/>
  <c r="P85" i="72"/>
  <c r="P53" i="72"/>
  <c r="P29" i="72"/>
  <c r="P5" i="72"/>
  <c r="P4" i="72"/>
  <c r="P91" i="72"/>
  <c r="P83" i="72"/>
  <c r="P75" i="72"/>
  <c r="P67" i="72"/>
  <c r="P59" i="72"/>
  <c r="P51" i="72"/>
  <c r="P43" i="72"/>
  <c r="P35" i="72"/>
  <c r="P27" i="72"/>
  <c r="P19" i="72"/>
  <c r="P11" i="72"/>
  <c r="P77" i="72"/>
  <c r="P61" i="72"/>
  <c r="P37" i="72"/>
  <c r="P21" i="72"/>
  <c r="P99" i="72"/>
  <c r="P98" i="72"/>
  <c r="P90" i="72"/>
  <c r="P82" i="72"/>
  <c r="P74" i="72"/>
  <c r="P66" i="72"/>
  <c r="P58" i="72"/>
  <c r="P50" i="72"/>
  <c r="P42" i="72"/>
  <c r="P34" i="72"/>
  <c r="P26" i="72"/>
  <c r="P18" i="72"/>
  <c r="P10" i="72"/>
  <c r="J100" i="87"/>
  <c r="J100" i="86"/>
  <c r="J100" i="85"/>
  <c r="J100" i="84"/>
  <c r="J100" i="83"/>
  <c r="J100" i="82"/>
  <c r="J100" i="81"/>
  <c r="J100" i="78"/>
  <c r="J100" i="80"/>
  <c r="J100" i="79"/>
  <c r="J100" i="77"/>
  <c r="J100" i="76"/>
  <c r="J100" i="75"/>
  <c r="J100" i="74"/>
  <c r="J100" i="73"/>
  <c r="J100" i="72"/>
  <c r="B9" i="34" l="1"/>
  <c r="B8" i="34"/>
  <c r="B6" i="34"/>
  <c r="B7" i="34"/>
  <c r="F100" i="66"/>
  <c r="H100" i="66"/>
  <c r="E100" i="66"/>
  <c r="G100" i="66"/>
  <c r="J100" i="65"/>
  <c r="H100" i="65"/>
  <c r="I100" i="65"/>
  <c r="E100" i="65"/>
  <c r="E100" i="64"/>
  <c r="F100" i="64"/>
  <c r="G100" i="64"/>
  <c r="H100" i="64"/>
  <c r="I100" i="64"/>
  <c r="E100" i="63"/>
  <c r="F100" i="63"/>
  <c r="G100" i="63"/>
  <c r="H100" i="63"/>
  <c r="I100" i="63"/>
  <c r="J100" i="63"/>
  <c r="J100" i="62"/>
  <c r="I100" i="62"/>
  <c r="H100" i="62"/>
  <c r="G100" i="62"/>
  <c r="F100" i="62"/>
  <c r="E100" i="62"/>
  <c r="H100" i="61"/>
  <c r="I100" i="61"/>
  <c r="J100" i="61"/>
  <c r="E100" i="61"/>
  <c r="F100" i="61"/>
  <c r="G100" i="61"/>
  <c r="J100" i="66" l="1"/>
  <c r="I100" i="66"/>
  <c r="G100" i="65"/>
  <c r="F100" i="65"/>
  <c r="J100" i="64"/>
  <c r="B3" i="34" s="1"/>
  <c r="I100" i="68" l="1"/>
  <c r="H100" i="69"/>
  <c r="G100" i="67"/>
  <c r="H100" i="68"/>
  <c r="F100" i="68"/>
  <c r="E100" i="69"/>
  <c r="F100" i="69"/>
  <c r="I100" i="69"/>
  <c r="G100" i="71"/>
  <c r="H100" i="71"/>
  <c r="F100" i="67"/>
  <c r="E100" i="67"/>
  <c r="E100" i="68"/>
  <c r="E100" i="71"/>
  <c r="F100" i="71"/>
  <c r="G100" i="68"/>
  <c r="H100" i="70"/>
  <c r="E100" i="70"/>
  <c r="I100" i="70"/>
  <c r="G100" i="70"/>
  <c r="F100" i="70"/>
  <c r="I100" i="67"/>
  <c r="G100" i="69"/>
  <c r="I100" i="71"/>
  <c r="H100" i="67" l="1"/>
  <c r="J100" i="68" l="1"/>
  <c r="J100" i="69"/>
  <c r="J100" i="71"/>
  <c r="J100" i="67"/>
  <c r="J100" i="70"/>
  <c r="B4" i="34"/>
  <c r="B5" i="34" l="1"/>
  <c r="B2" i="34" l="1"/>
  <c r="I100" i="7" l="1"/>
  <c r="H100" i="7"/>
  <c r="G100" i="7"/>
  <c r="F100" i="7"/>
  <c r="E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I100" i="6"/>
  <c r="H100" i="6"/>
  <c r="G100" i="6"/>
  <c r="F100" i="6"/>
  <c r="E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I100" i="5"/>
  <c r="H100" i="5"/>
  <c r="G100" i="5"/>
  <c r="F100" i="5"/>
  <c r="E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P51" i="5" s="1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P19" i="5" s="1"/>
  <c r="J18" i="5"/>
  <c r="J17" i="5"/>
  <c r="J16" i="5"/>
  <c r="J15" i="5"/>
  <c r="J14" i="5"/>
  <c r="J13" i="5"/>
  <c r="J12" i="5"/>
  <c r="J11" i="5"/>
  <c r="P11" i="5" s="1"/>
  <c r="J10" i="5"/>
  <c r="J9" i="5"/>
  <c r="J8" i="5"/>
  <c r="J7" i="5"/>
  <c r="J6" i="5"/>
  <c r="J5" i="5"/>
  <c r="J4" i="5"/>
  <c r="I100" i="4"/>
  <c r="H100" i="4"/>
  <c r="G100" i="4"/>
  <c r="F100" i="4"/>
  <c r="E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I100" i="3"/>
  <c r="H100" i="3"/>
  <c r="G100" i="3"/>
  <c r="F100" i="3"/>
  <c r="E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P21" i="3" s="1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P43" i="5" l="1"/>
  <c r="P9" i="7"/>
  <c r="P5" i="6"/>
  <c r="P13" i="6"/>
  <c r="P21" i="6"/>
  <c r="P14" i="4"/>
  <c r="P17" i="7"/>
  <c r="P33" i="7"/>
  <c r="P73" i="7"/>
  <c r="P89" i="7"/>
  <c r="P10" i="7"/>
  <c r="P18" i="7"/>
  <c r="P26" i="7"/>
  <c r="P34" i="7"/>
  <c r="P42" i="7"/>
  <c r="P50" i="7"/>
  <c r="P58" i="7"/>
  <c r="P66" i="7"/>
  <c r="P74" i="7"/>
  <c r="P82" i="7"/>
  <c r="P90" i="7"/>
  <c r="P98" i="7"/>
  <c r="P25" i="7"/>
  <c r="P81" i="7"/>
  <c r="P97" i="7"/>
  <c r="P11" i="7"/>
  <c r="P19" i="7"/>
  <c r="P27" i="7"/>
  <c r="P35" i="7"/>
  <c r="P43" i="7"/>
  <c r="P51" i="7"/>
  <c r="P59" i="7"/>
  <c r="P67" i="7"/>
  <c r="P75" i="7"/>
  <c r="P83" i="7"/>
  <c r="P91" i="7"/>
  <c r="P99" i="7"/>
  <c r="P4" i="7"/>
  <c r="P20" i="7"/>
  <c r="P28" i="7"/>
  <c r="P36" i="7"/>
  <c r="P44" i="7"/>
  <c r="P52" i="7"/>
  <c r="P60" i="7"/>
  <c r="P68" i="7"/>
  <c r="P76" i="7"/>
  <c r="P84" i="7"/>
  <c r="P92" i="7"/>
  <c r="P57" i="7"/>
  <c r="P12" i="7"/>
  <c r="P5" i="7"/>
  <c r="P13" i="7"/>
  <c r="P21" i="7"/>
  <c r="P29" i="7"/>
  <c r="P37" i="7"/>
  <c r="P45" i="7"/>
  <c r="P53" i="7"/>
  <c r="P61" i="7"/>
  <c r="P69" i="7"/>
  <c r="P77" i="7"/>
  <c r="P85" i="7"/>
  <c r="P93" i="7"/>
  <c r="P41" i="7"/>
  <c r="P6" i="7"/>
  <c r="P14" i="7"/>
  <c r="P22" i="7"/>
  <c r="P30" i="7"/>
  <c r="P38" i="7"/>
  <c r="P46" i="7"/>
  <c r="P54" i="7"/>
  <c r="P62" i="7"/>
  <c r="P70" i="7"/>
  <c r="P78" i="7"/>
  <c r="P86" i="7"/>
  <c r="P94" i="7"/>
  <c r="P65" i="7"/>
  <c r="P7" i="7"/>
  <c r="P15" i="7"/>
  <c r="P23" i="7"/>
  <c r="P31" i="7"/>
  <c r="P39" i="7"/>
  <c r="P47" i="7"/>
  <c r="P55" i="7"/>
  <c r="P63" i="7"/>
  <c r="P71" i="7"/>
  <c r="P79" i="7"/>
  <c r="P87" i="7"/>
  <c r="P95" i="7"/>
  <c r="P49" i="7"/>
  <c r="P8" i="7"/>
  <c r="P16" i="7"/>
  <c r="P24" i="7"/>
  <c r="P32" i="7"/>
  <c r="P40" i="7"/>
  <c r="P48" i="7"/>
  <c r="P56" i="7"/>
  <c r="P64" i="7"/>
  <c r="P72" i="7"/>
  <c r="P80" i="7"/>
  <c r="P88" i="7"/>
  <c r="P96" i="7"/>
  <c r="P77" i="6"/>
  <c r="P14" i="6"/>
  <c r="P22" i="6"/>
  <c r="P38" i="6"/>
  <c r="P54" i="6"/>
  <c r="P70" i="6"/>
  <c r="P86" i="6"/>
  <c r="P94" i="6"/>
  <c r="P7" i="6"/>
  <c r="P15" i="6"/>
  <c r="P23" i="6"/>
  <c r="P31" i="6"/>
  <c r="P39" i="6"/>
  <c r="P47" i="6"/>
  <c r="P55" i="6"/>
  <c r="P63" i="6"/>
  <c r="P71" i="6"/>
  <c r="P79" i="6"/>
  <c r="P87" i="6"/>
  <c r="P95" i="6"/>
  <c r="P29" i="6"/>
  <c r="P69" i="6"/>
  <c r="P6" i="6"/>
  <c r="P30" i="6"/>
  <c r="P46" i="6"/>
  <c r="P62" i="6"/>
  <c r="P78" i="6"/>
  <c r="P8" i="6"/>
  <c r="P16" i="6"/>
  <c r="P24" i="6"/>
  <c r="P32" i="6"/>
  <c r="P40" i="6"/>
  <c r="P48" i="6"/>
  <c r="P56" i="6"/>
  <c r="P64" i="6"/>
  <c r="P72" i="6"/>
  <c r="P80" i="6"/>
  <c r="P88" i="6"/>
  <c r="P96" i="6"/>
  <c r="P17" i="6"/>
  <c r="P61" i="6"/>
  <c r="P41" i="6"/>
  <c r="P81" i="6"/>
  <c r="P10" i="6"/>
  <c r="P18" i="6"/>
  <c r="P26" i="6"/>
  <c r="P34" i="6"/>
  <c r="P42" i="6"/>
  <c r="P50" i="6"/>
  <c r="P58" i="6"/>
  <c r="P66" i="6"/>
  <c r="P74" i="6"/>
  <c r="P82" i="6"/>
  <c r="P90" i="6"/>
  <c r="P98" i="6"/>
  <c r="P85" i="6"/>
  <c r="P9" i="6"/>
  <c r="P33" i="6"/>
  <c r="P57" i="6"/>
  <c r="P73" i="6"/>
  <c r="P97" i="6"/>
  <c r="P11" i="6"/>
  <c r="P19" i="6"/>
  <c r="P27" i="6"/>
  <c r="P35" i="6"/>
  <c r="P43" i="6"/>
  <c r="P51" i="6"/>
  <c r="P59" i="6"/>
  <c r="P67" i="6"/>
  <c r="P75" i="6"/>
  <c r="P83" i="6"/>
  <c r="P91" i="6"/>
  <c r="P99" i="6"/>
  <c r="P53" i="6"/>
  <c r="P25" i="6"/>
  <c r="P49" i="6"/>
  <c r="P65" i="6"/>
  <c r="P89" i="6"/>
  <c r="P4" i="6"/>
  <c r="P12" i="6"/>
  <c r="P20" i="6"/>
  <c r="P28" i="6"/>
  <c r="P36" i="6"/>
  <c r="P44" i="6"/>
  <c r="P52" i="6"/>
  <c r="P60" i="6"/>
  <c r="P68" i="6"/>
  <c r="P76" i="6"/>
  <c r="P84" i="6"/>
  <c r="P92" i="6"/>
  <c r="P37" i="6"/>
  <c r="P45" i="6"/>
  <c r="P93" i="6"/>
  <c r="P35" i="5"/>
  <c r="P91" i="5"/>
  <c r="P4" i="5"/>
  <c r="P12" i="5"/>
  <c r="P20" i="5"/>
  <c r="P28" i="5"/>
  <c r="P36" i="5"/>
  <c r="P44" i="5"/>
  <c r="P52" i="5"/>
  <c r="P60" i="5"/>
  <c r="P68" i="5"/>
  <c r="P76" i="5"/>
  <c r="P84" i="5"/>
  <c r="P92" i="5"/>
  <c r="P67" i="5"/>
  <c r="P5" i="5"/>
  <c r="P21" i="5"/>
  <c r="P29" i="5"/>
  <c r="P37" i="5"/>
  <c r="P45" i="5"/>
  <c r="P53" i="5"/>
  <c r="P61" i="5"/>
  <c r="P69" i="5"/>
  <c r="P77" i="5"/>
  <c r="P85" i="5"/>
  <c r="P93" i="5"/>
  <c r="P75" i="5"/>
  <c r="P13" i="5"/>
  <c r="P6" i="5"/>
  <c r="P14" i="5"/>
  <c r="P22" i="5"/>
  <c r="P30" i="5"/>
  <c r="P38" i="5"/>
  <c r="P46" i="5"/>
  <c r="P54" i="5"/>
  <c r="P62" i="5"/>
  <c r="P70" i="5"/>
  <c r="P78" i="5"/>
  <c r="P86" i="5"/>
  <c r="P94" i="5"/>
  <c r="P23" i="5"/>
  <c r="P31" i="5"/>
  <c r="P39" i="5"/>
  <c r="P47" i="5"/>
  <c r="P55" i="5"/>
  <c r="P63" i="5"/>
  <c r="P71" i="5"/>
  <c r="P79" i="5"/>
  <c r="P87" i="5"/>
  <c r="P95" i="5"/>
  <c r="P27" i="5"/>
  <c r="P99" i="5"/>
  <c r="P8" i="5"/>
  <c r="P24" i="5"/>
  <c r="P32" i="5"/>
  <c r="P40" i="5"/>
  <c r="P48" i="5"/>
  <c r="P56" i="5"/>
  <c r="P64" i="5"/>
  <c r="P72" i="5"/>
  <c r="P80" i="5"/>
  <c r="P88" i="5"/>
  <c r="P96" i="5"/>
  <c r="P59" i="5"/>
  <c r="P15" i="5"/>
  <c r="P9" i="5"/>
  <c r="P17" i="5"/>
  <c r="P25" i="5"/>
  <c r="P33" i="5"/>
  <c r="P41" i="5"/>
  <c r="P49" i="5"/>
  <c r="P57" i="5"/>
  <c r="P65" i="5"/>
  <c r="P73" i="5"/>
  <c r="P81" i="5"/>
  <c r="P89" i="5"/>
  <c r="P97" i="5"/>
  <c r="P83" i="5"/>
  <c r="P7" i="5"/>
  <c r="P16" i="5"/>
  <c r="P10" i="5"/>
  <c r="P18" i="5"/>
  <c r="P26" i="5"/>
  <c r="P34" i="5"/>
  <c r="P42" i="5"/>
  <c r="P50" i="5"/>
  <c r="P58" i="5"/>
  <c r="P66" i="5"/>
  <c r="P74" i="5"/>
  <c r="P82" i="5"/>
  <c r="P90" i="5"/>
  <c r="P98" i="5"/>
  <c r="P38" i="4"/>
  <c r="P70" i="4"/>
  <c r="P8" i="4"/>
  <c r="P24" i="4"/>
  <c r="P48" i="4"/>
  <c r="P56" i="4"/>
  <c r="P64" i="4"/>
  <c r="P72" i="4"/>
  <c r="P80" i="4"/>
  <c r="P88" i="4"/>
  <c r="P96" i="4"/>
  <c r="P9" i="4"/>
  <c r="P17" i="4"/>
  <c r="P25" i="4"/>
  <c r="P33" i="4"/>
  <c r="P41" i="4"/>
  <c r="P49" i="4"/>
  <c r="P57" i="4"/>
  <c r="P65" i="4"/>
  <c r="P73" i="4"/>
  <c r="P81" i="4"/>
  <c r="P89" i="4"/>
  <c r="P97" i="4"/>
  <c r="P46" i="4"/>
  <c r="P16" i="4"/>
  <c r="P10" i="4"/>
  <c r="P42" i="4"/>
  <c r="P66" i="4"/>
  <c r="P90" i="4"/>
  <c r="P11" i="4"/>
  <c r="P19" i="4"/>
  <c r="P27" i="4"/>
  <c r="P35" i="4"/>
  <c r="P43" i="4"/>
  <c r="P51" i="4"/>
  <c r="P59" i="4"/>
  <c r="P67" i="4"/>
  <c r="P75" i="4"/>
  <c r="P83" i="4"/>
  <c r="P91" i="4"/>
  <c r="P99" i="4"/>
  <c r="P6" i="4"/>
  <c r="P54" i="4"/>
  <c r="P40" i="4"/>
  <c r="P26" i="4"/>
  <c r="P50" i="4"/>
  <c r="P74" i="4"/>
  <c r="P98" i="4"/>
  <c r="P12" i="4"/>
  <c r="P28" i="4"/>
  <c r="P44" i="4"/>
  <c r="P52" i="4"/>
  <c r="P60" i="4"/>
  <c r="P68" i="4"/>
  <c r="P76" i="4"/>
  <c r="P84" i="4"/>
  <c r="P92" i="4"/>
  <c r="P30" i="4"/>
  <c r="P78" i="4"/>
  <c r="P32" i="4"/>
  <c r="P18" i="4"/>
  <c r="P34" i="4"/>
  <c r="P58" i="4"/>
  <c r="P82" i="4"/>
  <c r="P4" i="4"/>
  <c r="P20" i="4"/>
  <c r="P36" i="4"/>
  <c r="P5" i="4"/>
  <c r="P13" i="4"/>
  <c r="P21" i="4"/>
  <c r="P29" i="4"/>
  <c r="P37" i="4"/>
  <c r="P45" i="4"/>
  <c r="P53" i="4"/>
  <c r="P61" i="4"/>
  <c r="P69" i="4"/>
  <c r="P77" i="4"/>
  <c r="P85" i="4"/>
  <c r="P93" i="4"/>
  <c r="P22" i="4"/>
  <c r="P62" i="4"/>
  <c r="P86" i="4"/>
  <c r="P94" i="4"/>
  <c r="P7" i="4"/>
  <c r="P15" i="4"/>
  <c r="P23" i="4"/>
  <c r="P31" i="4"/>
  <c r="P39" i="4"/>
  <c r="P47" i="4"/>
  <c r="P55" i="4"/>
  <c r="P63" i="4"/>
  <c r="P71" i="4"/>
  <c r="P79" i="4"/>
  <c r="P87" i="4"/>
  <c r="P95" i="4"/>
  <c r="P29" i="3"/>
  <c r="P61" i="3"/>
  <c r="P6" i="3"/>
  <c r="P14" i="3"/>
  <c r="P22" i="3"/>
  <c r="P30" i="3"/>
  <c r="P38" i="3"/>
  <c r="P46" i="3"/>
  <c r="P54" i="3"/>
  <c r="P62" i="3"/>
  <c r="P70" i="3"/>
  <c r="P78" i="3"/>
  <c r="P86" i="3"/>
  <c r="P94" i="3"/>
  <c r="P13" i="3"/>
  <c r="P69" i="3"/>
  <c r="P7" i="3"/>
  <c r="P31" i="3"/>
  <c r="P63" i="3"/>
  <c r="P95" i="3"/>
  <c r="P85" i="3"/>
  <c r="P39" i="3"/>
  <c r="P79" i="3"/>
  <c r="P32" i="3"/>
  <c r="P40" i="3"/>
  <c r="P48" i="3"/>
  <c r="P56" i="3"/>
  <c r="P64" i="3"/>
  <c r="P72" i="3"/>
  <c r="P80" i="3"/>
  <c r="P88" i="3"/>
  <c r="P96" i="3"/>
  <c r="P53" i="3"/>
  <c r="P93" i="3"/>
  <c r="P15" i="3"/>
  <c r="P47" i="3"/>
  <c r="P71" i="3"/>
  <c r="P8" i="3"/>
  <c r="P24" i="3"/>
  <c r="P9" i="3"/>
  <c r="P17" i="3"/>
  <c r="P25" i="3"/>
  <c r="P33" i="3"/>
  <c r="P41" i="3"/>
  <c r="P49" i="3"/>
  <c r="P57" i="3"/>
  <c r="P65" i="3"/>
  <c r="P73" i="3"/>
  <c r="P81" i="3"/>
  <c r="P89" i="3"/>
  <c r="P97" i="3"/>
  <c r="P45" i="3"/>
  <c r="P77" i="3"/>
  <c r="P23" i="3"/>
  <c r="P55" i="3"/>
  <c r="P87" i="3"/>
  <c r="P16" i="3"/>
  <c r="P10" i="3"/>
  <c r="P18" i="3"/>
  <c r="P26" i="3"/>
  <c r="P34" i="3"/>
  <c r="P42" i="3"/>
  <c r="P50" i="3"/>
  <c r="P58" i="3"/>
  <c r="P66" i="3"/>
  <c r="P74" i="3"/>
  <c r="P82" i="3"/>
  <c r="P90" i="3"/>
  <c r="P98" i="3"/>
  <c r="P5" i="3"/>
  <c r="P11" i="3"/>
  <c r="P27" i="3"/>
  <c r="P43" i="3"/>
  <c r="P59" i="3"/>
  <c r="P75" i="3"/>
  <c r="P99" i="3"/>
  <c r="P37" i="3"/>
  <c r="P19" i="3"/>
  <c r="P35" i="3"/>
  <c r="P51" i="3"/>
  <c r="P67" i="3"/>
  <c r="P83" i="3"/>
  <c r="P91" i="3"/>
  <c r="P4" i="3"/>
  <c r="P12" i="3"/>
  <c r="P20" i="3"/>
  <c r="P28" i="3"/>
  <c r="P36" i="3"/>
  <c r="P44" i="3"/>
  <c r="P52" i="3"/>
  <c r="P60" i="3"/>
  <c r="P68" i="3"/>
  <c r="P76" i="3"/>
  <c r="P84" i="3"/>
  <c r="P92" i="3"/>
  <c r="J100" i="7"/>
  <c r="J100" i="6"/>
  <c r="J100" i="5"/>
  <c r="J100" i="4"/>
  <c r="J100" i="3"/>
  <c r="B1" i="34" l="1"/>
</calcChain>
</file>

<file path=xl/sharedStrings.xml><?xml version="1.0" encoding="utf-8"?>
<sst xmlns="http://schemas.openxmlformats.org/spreadsheetml/2006/main" count="1358" uniqueCount="97">
  <si>
    <t>Zeitscheibe</t>
  </si>
  <si>
    <t>Start_hhmm</t>
  </si>
  <si>
    <t>Ende_hhmm</t>
  </si>
  <si>
    <t>Fuß_mono_Start</t>
  </si>
  <si>
    <t>Fuß–ÖV_Start</t>
  </si>
  <si>
    <t>Fuß–ÖV_Ende</t>
  </si>
  <si>
    <t>Fuß–MIV_Start</t>
  </si>
  <si>
    <t>Fuß–MIV_Ende</t>
  </si>
  <si>
    <t>Summe_alle</t>
  </si>
  <si>
    <t>Anzahl Fuß-Etappen je Zeitscheibe</t>
  </si>
  <si>
    <t>Nummer der Zeitscheibe</t>
  </si>
  <si>
    <t>Startzeit Zeitscheibe</t>
  </si>
  <si>
    <t>Endzeit Zeitscheibe</t>
  </si>
  <si>
    <t>Aufkommen Fuß-Etappen gesamt</t>
  </si>
  <si>
    <t>Aufkommen Fuß-Etappen für Fuß-MIV-Wege zum Ende des Weges</t>
  </si>
  <si>
    <t>Aufkommen Fuß-Etappen für Fuß-MIV-Wege zum Wegebeginn</t>
  </si>
  <si>
    <t>Aufkommen Fuß-Etappen für Fuß-ÖV-Wege zum Ende des Weges</t>
  </si>
  <si>
    <t>Aufkommen Fuß-Etappen für Fuß-ÖV-Wege zum Wegebeginn</t>
  </si>
  <si>
    <t>Aufkommen Fuß-Etappen für monomodale Wege zu Fuß zum Wegebeginn</t>
  </si>
  <si>
    <t>REGIOSTAR_GEM7</t>
  </si>
  <si>
    <t>Personen</t>
  </si>
  <si>
    <t>Wege</t>
  </si>
  <si>
    <t>Alter</t>
  </si>
  <si>
    <t>alle</t>
  </si>
  <si>
    <t>Summe aller Altersgruppen und RegioStaR-Typen</t>
  </si>
  <si>
    <t>Summe aller RegioStaR-Typen</t>
  </si>
  <si>
    <t>Tätigkeit</t>
  </si>
  <si>
    <t>Summe aller Tätigkeitsgruppen und RegioStaR-Typen</t>
  </si>
  <si>
    <t>SrV 2018, RegioStaR Gem7: Metropole (71), Regiopole (72), Großstadt (73), Zentrale Stadt (74), Mittelstadt (75) – ungewichtet</t>
  </si>
  <si>
    <t>Summe aller Altersgruppen</t>
  </si>
  <si>
    <t>Summe aller Tätigkeitsgruppen</t>
  </si>
  <si>
    <t>Zwecke</t>
  </si>
  <si>
    <t>Summe aller Zwecke</t>
  </si>
  <si>
    <t>Quartale</t>
  </si>
  <si>
    <t>Summe aller Quartale</t>
  </si>
  <si>
    <t>Wetter</t>
  </si>
  <si>
    <t>Summe aller Wetterindizes</t>
  </si>
  <si>
    <t>Stichtage</t>
  </si>
  <si>
    <t>Summe aller Stichtage</t>
  </si>
  <si>
    <t>71–75</t>
  </si>
  <si>
    <t>SrV 2018, RegioStaR Gem7: Metropole (71) – ungewichtet</t>
  </si>
  <si>
    <t>SrV 2018, RegioStaR Gem7: Regiopole (72) – ungewichtet</t>
  </si>
  <si>
    <t>SrV 2018, RegioStaR Gem7: Großstadt (73) – ungewichtet</t>
  </si>
  <si>
    <t>SrV 2018, RegioStaR Gem7: Zentrale Stadt (74) – ungewichtet</t>
  </si>
  <si>
    <t>SrV 2018, RegioStaR Gem7: Mittelstadt (75) – ungewichtet</t>
  </si>
  <si>
    <t>Anteil Fuß-Etappen je Zeitscheibe</t>
  </si>
  <si>
    <t>Start gerundet</t>
  </si>
  <si>
    <t>keine Anteile der Altersgruppen am Aufkommen über die Zeit, weil das Repräsentativität bzgl. der Altersgruppen voraussetzen würde</t>
  </si>
  <si>
    <t>alle Gruppen</t>
  </si>
  <si>
    <t>über 65 Jahre</t>
  </si>
  <si>
    <t>50–64 Jahre</t>
  </si>
  <si>
    <t>30–49 Jahre</t>
  </si>
  <si>
    <t>18–29 Jahre</t>
  </si>
  <si>
    <t>0–17 Jahre</t>
  </si>
  <si>
    <t>gesamtes Jahr</t>
  </si>
  <si>
    <t>gesamt</t>
  </si>
  <si>
    <t>Dienstag</t>
  </si>
  <si>
    <t>Mittwoch</t>
  </si>
  <si>
    <t>Donnerstag</t>
  </si>
  <si>
    <t>1. Quartal</t>
  </si>
  <si>
    <t>2. Quartal</t>
  </si>
  <si>
    <t>3. Quartal</t>
  </si>
  <si>
    <t>4. Quartal</t>
  </si>
  <si>
    <t>Arbeit</t>
  </si>
  <si>
    <t>Freizeit</t>
  </si>
  <si>
    <t>Einkaufen/Dienstl.</t>
  </si>
  <si>
    <t>Kita/Schule/Ausbildung</t>
  </si>
  <si>
    <t>RSGem7_Regiop72_alle</t>
  </si>
  <si>
    <t>RSGem7_Großst73_alle</t>
  </si>
  <si>
    <t>RSGem7_Metrop71_alle</t>
  </si>
  <si>
    <t>RSGem7_ZentrSt74_alle</t>
  </si>
  <si>
    <t>RSGem7_Mittelst75_alle</t>
  </si>
  <si>
    <t>alle Stadtgrößen</t>
  </si>
  <si>
    <t>Schüler</t>
  </si>
  <si>
    <t>Studierende</t>
  </si>
  <si>
    <t>Beschäftigte</t>
  </si>
  <si>
    <t>Nichtbeschäftigte</t>
  </si>
  <si>
    <t>Rentner</t>
  </si>
  <si>
    <t>anderer Zweck</t>
  </si>
  <si>
    <t>(sehr) gutes Wetter</t>
  </si>
  <si>
    <t>eher gutes Wetter</t>
  </si>
  <si>
    <t>eher schlechtes Wetter</t>
  </si>
  <si>
    <t>(sehr) schlechtes Wetter</t>
  </si>
  <si>
    <t>Die–Do gesamt</t>
  </si>
  <si>
    <t>Methodik Wetterindex in Präsentation - vgl. Mail Caro vom 26.3.</t>
  </si>
  <si>
    <t>Metropole</t>
  </si>
  <si>
    <t>Regiopole</t>
  </si>
  <si>
    <t>Großstadt</t>
  </si>
  <si>
    <t>zentrale Stadt</t>
  </si>
  <si>
    <t>Mittelstadt</t>
  </si>
  <si>
    <t>Wege zu Fuß</t>
  </si>
  <si>
    <t>ÖV – Startetappe zu Fuß</t>
  </si>
  <si>
    <t>ÖV – Schlussetappe zu Fuß</t>
  </si>
  <si>
    <t>MIV – Startetappe zu Fuß</t>
  </si>
  <si>
    <t>MIV – Schlussetappe zu Fuß</t>
  </si>
  <si>
    <t>gleitend</t>
  </si>
  <si>
    <t>Legende in anderer Reihenfolge (Arbeit vs. Schule vertauscht)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</si>
</sst>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/>
    <xf numFmtId="9" fontId="5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20" fontId="1" fillId="0" borderId="0" xfId="0" applyNumberFormat="1" applyFont="1"/>
    <xf numFmtId="0" fontId="1" fillId="2" borderId="0" xfId="0" applyFont="1" applyFill="1"/>
    <xf numFmtId="0" fontId="2" fillId="0" borderId="0" xfId="0" applyFont="1"/>
    <xf numFmtId="0" fontId="3" fillId="3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3" fontId="3" fillId="0" borderId="2" xfId="1" applyNumberFormat="1" applyFont="1" applyFill="1" applyBorder="1" applyAlignment="1">
      <alignment horizontal="right" wrapText="1"/>
    </xf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/>
    </xf>
    <xf numFmtId="0" fontId="1" fillId="0" borderId="3" xfId="0" applyFont="1" applyBorder="1"/>
    <xf numFmtId="0" fontId="1" fillId="2" borderId="3" xfId="0" applyFont="1" applyFill="1" applyBorder="1"/>
    <xf numFmtId="0" fontId="2" fillId="0" borderId="3" xfId="0" applyFont="1" applyBorder="1"/>
    <xf numFmtId="164" fontId="1" fillId="0" borderId="0" xfId="2" applyNumberFormat="1" applyFont="1"/>
    <xf numFmtId="20" fontId="2" fillId="0" borderId="0" xfId="0" applyNumberFormat="1" applyFont="1"/>
    <xf numFmtId="0" fontId="1" fillId="0" borderId="0" xfId="0" applyFont="1" applyFill="1"/>
    <xf numFmtId="20" fontId="2" fillId="0" borderId="0" xfId="0" applyNumberFormat="1" applyFont="1" applyFill="1"/>
    <xf numFmtId="0" fontId="1" fillId="0" borderId="3" xfId="0" applyFont="1" applyFill="1" applyBorder="1"/>
    <xf numFmtId="0" fontId="0" fillId="0" borderId="0" xfId="0" applyFill="1"/>
    <xf numFmtId="0" fontId="6" fillId="0" borderId="0" xfId="0" applyFont="1" applyFill="1"/>
    <xf numFmtId="164" fontId="1" fillId="0" borderId="3" xfId="2" applyNumberFormat="1" applyFont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0" applyNumberFormat="1" applyFont="1"/>
    <xf numFmtId="0" fontId="1" fillId="0" borderId="0" xfId="0" applyNumberFormat="1" applyFont="1" applyFill="1"/>
    <xf numFmtId="0" fontId="2" fillId="0" borderId="0" xfId="0" applyNumberFormat="1" applyFont="1"/>
    <xf numFmtId="0" fontId="1" fillId="0" borderId="0" xfId="2" applyNumberFormat="1" applyFont="1"/>
    <xf numFmtId="1" fontId="1" fillId="0" borderId="0" xfId="2" applyNumberFormat="1" applyFont="1"/>
  </cellXfs>
  <cellStyles count="3">
    <cellStyle name="Prozent" xfId="2" builtinId="5"/>
    <cellStyle name="Standard" xfId="0" builtinId="0"/>
    <cellStyle name="Standard_Stichprobenumfang" xfId="1" xr:uid="{00000000-0005-0000-0000-000001000000}"/>
  </cellStyles>
  <dxfs count="0"/>
  <tableStyles count="0" defaultTableStyle="TableStyleMedium2" defaultPivotStyle="PivotStyleLight16"/>
  <colors>
    <mruColors>
      <color rgb="FF35D741"/>
      <color rgb="FF00B0F0"/>
      <color rgb="FFFF7C80"/>
      <color rgb="FF38EC34"/>
      <color rgb="FFD9D9D9"/>
      <color rgb="FF46DA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Alle!$E$3</c:f>
              <c:strCache>
                <c:ptCount val="1"/>
                <c:pt idx="0">
                  <c:v>Wege zu Fuß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Alle!$E$4:$E$99</c:f>
              <c:numCache>
                <c:formatCode>General</c:formatCode>
                <c:ptCount val="96"/>
                <c:pt idx="0">
                  <c:v>37</c:v>
                </c:pt>
                <c:pt idx="1">
                  <c:v>47</c:v>
                </c:pt>
                <c:pt idx="2">
                  <c:v>19</c:v>
                </c:pt>
                <c:pt idx="3">
                  <c:v>26</c:v>
                </c:pt>
                <c:pt idx="4">
                  <c:v>11</c:v>
                </c:pt>
                <c:pt idx="5">
                  <c:v>9</c:v>
                </c:pt>
                <c:pt idx="6">
                  <c:v>6</c:v>
                </c:pt>
                <c:pt idx="7">
                  <c:v>18</c:v>
                </c:pt>
                <c:pt idx="8">
                  <c:v>4</c:v>
                </c:pt>
                <c:pt idx="9">
                  <c:v>8</c:v>
                </c:pt>
                <c:pt idx="10">
                  <c:v>2</c:v>
                </c:pt>
                <c:pt idx="11">
                  <c:v>13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20</c:v>
                </c:pt>
                <c:pt idx="16">
                  <c:v>15</c:v>
                </c:pt>
                <c:pt idx="17">
                  <c:v>27</c:v>
                </c:pt>
                <c:pt idx="18">
                  <c:v>33</c:v>
                </c:pt>
                <c:pt idx="19">
                  <c:v>61</c:v>
                </c:pt>
                <c:pt idx="20">
                  <c:v>65</c:v>
                </c:pt>
                <c:pt idx="21">
                  <c:v>137</c:v>
                </c:pt>
                <c:pt idx="22">
                  <c:v>122</c:v>
                </c:pt>
                <c:pt idx="23">
                  <c:v>280</c:v>
                </c:pt>
                <c:pt idx="24">
                  <c:v>241</c:v>
                </c:pt>
                <c:pt idx="25">
                  <c:v>483</c:v>
                </c:pt>
                <c:pt idx="26">
                  <c:v>530</c:v>
                </c:pt>
                <c:pt idx="27">
                  <c:v>1212</c:v>
                </c:pt>
                <c:pt idx="28">
                  <c:v>1497</c:v>
                </c:pt>
                <c:pt idx="29">
                  <c:v>3835</c:v>
                </c:pt>
                <c:pt idx="30">
                  <c:v>3820</c:v>
                </c:pt>
                <c:pt idx="31">
                  <c:v>3951</c:v>
                </c:pt>
                <c:pt idx="32">
                  <c:v>2302</c:v>
                </c:pt>
                <c:pt idx="33">
                  <c:v>3100</c:v>
                </c:pt>
                <c:pt idx="34">
                  <c:v>2023</c:v>
                </c:pt>
                <c:pt idx="35">
                  <c:v>3202</c:v>
                </c:pt>
                <c:pt idx="36">
                  <c:v>1824</c:v>
                </c:pt>
                <c:pt idx="37">
                  <c:v>2704</c:v>
                </c:pt>
                <c:pt idx="38">
                  <c:v>1757</c:v>
                </c:pt>
                <c:pt idx="39">
                  <c:v>3373</c:v>
                </c:pt>
                <c:pt idx="40">
                  <c:v>1996</c:v>
                </c:pt>
                <c:pt idx="41">
                  <c:v>2746</c:v>
                </c:pt>
                <c:pt idx="42">
                  <c:v>1759</c:v>
                </c:pt>
                <c:pt idx="43">
                  <c:v>3209</c:v>
                </c:pt>
                <c:pt idx="44">
                  <c:v>1731</c:v>
                </c:pt>
                <c:pt idx="45">
                  <c:v>2816</c:v>
                </c:pt>
                <c:pt idx="46">
                  <c:v>2007</c:v>
                </c:pt>
                <c:pt idx="47">
                  <c:v>4035</c:v>
                </c:pt>
                <c:pt idx="48">
                  <c:v>2785</c:v>
                </c:pt>
                <c:pt idx="49">
                  <c:v>3820</c:v>
                </c:pt>
                <c:pt idx="50">
                  <c:v>2334</c:v>
                </c:pt>
                <c:pt idx="51">
                  <c:v>3948</c:v>
                </c:pt>
                <c:pt idx="52">
                  <c:v>2486</c:v>
                </c:pt>
                <c:pt idx="53">
                  <c:v>3115</c:v>
                </c:pt>
                <c:pt idx="54">
                  <c:v>1980</c:v>
                </c:pt>
                <c:pt idx="55">
                  <c:v>3812</c:v>
                </c:pt>
                <c:pt idx="56">
                  <c:v>1966</c:v>
                </c:pt>
                <c:pt idx="57">
                  <c:v>2943</c:v>
                </c:pt>
                <c:pt idx="58">
                  <c:v>1871</c:v>
                </c:pt>
                <c:pt idx="59">
                  <c:v>4593</c:v>
                </c:pt>
                <c:pt idx="60">
                  <c:v>2440</c:v>
                </c:pt>
                <c:pt idx="61">
                  <c:v>4043</c:v>
                </c:pt>
                <c:pt idx="62">
                  <c:v>2509</c:v>
                </c:pt>
                <c:pt idx="63">
                  <c:v>5310</c:v>
                </c:pt>
                <c:pt idx="64">
                  <c:v>2923</c:v>
                </c:pt>
                <c:pt idx="65">
                  <c:v>3949</c:v>
                </c:pt>
                <c:pt idx="66">
                  <c:v>2343</c:v>
                </c:pt>
                <c:pt idx="67">
                  <c:v>4223</c:v>
                </c:pt>
                <c:pt idx="68">
                  <c:v>2333</c:v>
                </c:pt>
                <c:pt idx="69">
                  <c:v>3262</c:v>
                </c:pt>
                <c:pt idx="70">
                  <c:v>2013</c:v>
                </c:pt>
                <c:pt idx="71">
                  <c:v>3531</c:v>
                </c:pt>
                <c:pt idx="72">
                  <c:v>1868</c:v>
                </c:pt>
                <c:pt idx="73">
                  <c:v>2439</c:v>
                </c:pt>
                <c:pt idx="74">
                  <c:v>1312</c:v>
                </c:pt>
                <c:pt idx="75">
                  <c:v>2400</c:v>
                </c:pt>
                <c:pt idx="76">
                  <c:v>1181</c:v>
                </c:pt>
                <c:pt idx="77">
                  <c:v>1739</c:v>
                </c:pt>
                <c:pt idx="78">
                  <c:v>1001</c:v>
                </c:pt>
                <c:pt idx="79">
                  <c:v>1418</c:v>
                </c:pt>
                <c:pt idx="80">
                  <c:v>761</c:v>
                </c:pt>
                <c:pt idx="81">
                  <c:v>880</c:v>
                </c:pt>
                <c:pt idx="82">
                  <c:v>475</c:v>
                </c:pt>
                <c:pt idx="83">
                  <c:v>786</c:v>
                </c:pt>
                <c:pt idx="84">
                  <c:v>461</c:v>
                </c:pt>
                <c:pt idx="85">
                  <c:v>586</c:v>
                </c:pt>
                <c:pt idx="86">
                  <c:v>342</c:v>
                </c:pt>
                <c:pt idx="87">
                  <c:v>713</c:v>
                </c:pt>
                <c:pt idx="88">
                  <c:v>401</c:v>
                </c:pt>
                <c:pt idx="89">
                  <c:v>400</c:v>
                </c:pt>
                <c:pt idx="90">
                  <c:v>195</c:v>
                </c:pt>
                <c:pt idx="91">
                  <c:v>237</c:v>
                </c:pt>
                <c:pt idx="92">
                  <c:v>122</c:v>
                </c:pt>
                <c:pt idx="93">
                  <c:v>157</c:v>
                </c:pt>
                <c:pt idx="94">
                  <c:v>83</c:v>
                </c:pt>
                <c:pt idx="95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7-42D0-8BF8-1B2FEC64F715}"/>
            </c:ext>
          </c:extLst>
        </c:ser>
        <c:ser>
          <c:idx val="1"/>
          <c:order val="1"/>
          <c:tx>
            <c:strRef>
              <c:f>Alle!$F$3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Alle!$F$4:$F$99</c:f>
              <c:numCache>
                <c:formatCode>General</c:formatCode>
                <c:ptCount val="96"/>
                <c:pt idx="0">
                  <c:v>21</c:v>
                </c:pt>
                <c:pt idx="1">
                  <c:v>28</c:v>
                </c:pt>
                <c:pt idx="2">
                  <c:v>15</c:v>
                </c:pt>
                <c:pt idx="3">
                  <c:v>21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16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32</c:v>
                </c:pt>
                <c:pt idx="16">
                  <c:v>33</c:v>
                </c:pt>
                <c:pt idx="17">
                  <c:v>59</c:v>
                </c:pt>
                <c:pt idx="18">
                  <c:v>68</c:v>
                </c:pt>
                <c:pt idx="19">
                  <c:v>174</c:v>
                </c:pt>
                <c:pt idx="20">
                  <c:v>165</c:v>
                </c:pt>
                <c:pt idx="21">
                  <c:v>296</c:v>
                </c:pt>
                <c:pt idx="22">
                  <c:v>256</c:v>
                </c:pt>
                <c:pt idx="23">
                  <c:v>581</c:v>
                </c:pt>
                <c:pt idx="24">
                  <c:v>469</c:v>
                </c:pt>
                <c:pt idx="25">
                  <c:v>932</c:v>
                </c:pt>
                <c:pt idx="26">
                  <c:v>996</c:v>
                </c:pt>
                <c:pt idx="27">
                  <c:v>2622</c:v>
                </c:pt>
                <c:pt idx="28">
                  <c:v>2474</c:v>
                </c:pt>
                <c:pt idx="29">
                  <c:v>3032</c:v>
                </c:pt>
                <c:pt idx="30">
                  <c:v>1526</c:v>
                </c:pt>
                <c:pt idx="31">
                  <c:v>1943</c:v>
                </c:pt>
                <c:pt idx="32">
                  <c:v>1190</c:v>
                </c:pt>
                <c:pt idx="33">
                  <c:v>1476</c:v>
                </c:pt>
                <c:pt idx="34">
                  <c:v>826</c:v>
                </c:pt>
                <c:pt idx="35">
                  <c:v>1521</c:v>
                </c:pt>
                <c:pt idx="36">
                  <c:v>743</c:v>
                </c:pt>
                <c:pt idx="37">
                  <c:v>1178</c:v>
                </c:pt>
                <c:pt idx="38">
                  <c:v>610</c:v>
                </c:pt>
                <c:pt idx="39">
                  <c:v>1289</c:v>
                </c:pt>
                <c:pt idx="40">
                  <c:v>663</c:v>
                </c:pt>
                <c:pt idx="41">
                  <c:v>916</c:v>
                </c:pt>
                <c:pt idx="42">
                  <c:v>593</c:v>
                </c:pt>
                <c:pt idx="43">
                  <c:v>1094</c:v>
                </c:pt>
                <c:pt idx="44">
                  <c:v>613</c:v>
                </c:pt>
                <c:pt idx="45">
                  <c:v>1004</c:v>
                </c:pt>
                <c:pt idx="46">
                  <c:v>609</c:v>
                </c:pt>
                <c:pt idx="47">
                  <c:v>1284</c:v>
                </c:pt>
                <c:pt idx="48">
                  <c:v>741</c:v>
                </c:pt>
                <c:pt idx="49">
                  <c:v>1004</c:v>
                </c:pt>
                <c:pt idx="50">
                  <c:v>658</c:v>
                </c:pt>
                <c:pt idx="51">
                  <c:v>1675</c:v>
                </c:pt>
                <c:pt idx="52">
                  <c:v>1300</c:v>
                </c:pt>
                <c:pt idx="53">
                  <c:v>1540</c:v>
                </c:pt>
                <c:pt idx="54">
                  <c:v>858</c:v>
                </c:pt>
                <c:pt idx="55">
                  <c:v>1821</c:v>
                </c:pt>
                <c:pt idx="56">
                  <c:v>981</c:v>
                </c:pt>
                <c:pt idx="57">
                  <c:v>1643</c:v>
                </c:pt>
                <c:pt idx="58">
                  <c:v>981</c:v>
                </c:pt>
                <c:pt idx="59">
                  <c:v>2347</c:v>
                </c:pt>
                <c:pt idx="60">
                  <c:v>1335</c:v>
                </c:pt>
                <c:pt idx="61">
                  <c:v>2049</c:v>
                </c:pt>
                <c:pt idx="62">
                  <c:v>1244</c:v>
                </c:pt>
                <c:pt idx="63">
                  <c:v>2655</c:v>
                </c:pt>
                <c:pt idx="64">
                  <c:v>1334</c:v>
                </c:pt>
                <c:pt idx="65">
                  <c:v>1834</c:v>
                </c:pt>
                <c:pt idx="66">
                  <c:v>1043</c:v>
                </c:pt>
                <c:pt idx="67">
                  <c:v>2238</c:v>
                </c:pt>
                <c:pt idx="68">
                  <c:v>1129</c:v>
                </c:pt>
                <c:pt idx="69">
                  <c:v>1583</c:v>
                </c:pt>
                <c:pt idx="70">
                  <c:v>920</c:v>
                </c:pt>
                <c:pt idx="71">
                  <c:v>1755</c:v>
                </c:pt>
                <c:pt idx="72">
                  <c:v>919</c:v>
                </c:pt>
                <c:pt idx="73">
                  <c:v>1140</c:v>
                </c:pt>
                <c:pt idx="74">
                  <c:v>572</c:v>
                </c:pt>
                <c:pt idx="75">
                  <c:v>1012</c:v>
                </c:pt>
                <c:pt idx="76">
                  <c:v>540</c:v>
                </c:pt>
                <c:pt idx="77">
                  <c:v>618</c:v>
                </c:pt>
                <c:pt idx="78">
                  <c:v>299</c:v>
                </c:pt>
                <c:pt idx="79">
                  <c:v>556</c:v>
                </c:pt>
                <c:pt idx="80">
                  <c:v>334</c:v>
                </c:pt>
                <c:pt idx="81">
                  <c:v>368</c:v>
                </c:pt>
                <c:pt idx="82">
                  <c:v>184</c:v>
                </c:pt>
                <c:pt idx="83">
                  <c:v>346</c:v>
                </c:pt>
                <c:pt idx="84">
                  <c:v>166</c:v>
                </c:pt>
                <c:pt idx="85">
                  <c:v>279</c:v>
                </c:pt>
                <c:pt idx="86">
                  <c:v>167</c:v>
                </c:pt>
                <c:pt idx="87">
                  <c:v>378</c:v>
                </c:pt>
                <c:pt idx="88">
                  <c:v>182</c:v>
                </c:pt>
                <c:pt idx="89">
                  <c:v>231</c:v>
                </c:pt>
                <c:pt idx="90">
                  <c:v>106</c:v>
                </c:pt>
                <c:pt idx="91">
                  <c:v>178</c:v>
                </c:pt>
                <c:pt idx="92">
                  <c:v>74</c:v>
                </c:pt>
                <c:pt idx="93">
                  <c:v>76</c:v>
                </c:pt>
                <c:pt idx="94">
                  <c:v>32</c:v>
                </c:pt>
                <c:pt idx="95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7-42D0-8BF8-1B2FEC64F715}"/>
            </c:ext>
          </c:extLst>
        </c:ser>
        <c:ser>
          <c:idx val="2"/>
          <c:order val="2"/>
          <c:tx>
            <c:strRef>
              <c:f>Alle!$G$3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Alle!$G$4:$G$99</c:f>
              <c:numCache>
                <c:formatCode>General</c:formatCode>
                <c:ptCount val="96"/>
                <c:pt idx="0">
                  <c:v>62</c:v>
                </c:pt>
                <c:pt idx="1">
                  <c:v>55</c:v>
                </c:pt>
                <c:pt idx="2">
                  <c:v>27</c:v>
                </c:pt>
                <c:pt idx="3">
                  <c:v>23</c:v>
                </c:pt>
                <c:pt idx="4">
                  <c:v>17</c:v>
                </c:pt>
                <c:pt idx="5">
                  <c:v>18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4</c:v>
                </c:pt>
                <c:pt idx="11">
                  <c:v>10</c:v>
                </c:pt>
                <c:pt idx="12">
                  <c:v>4</c:v>
                </c:pt>
                <c:pt idx="13">
                  <c:v>3</c:v>
                </c:pt>
                <c:pt idx="14">
                  <c:v>5</c:v>
                </c:pt>
                <c:pt idx="15">
                  <c:v>4</c:v>
                </c:pt>
                <c:pt idx="16">
                  <c:v>7</c:v>
                </c:pt>
                <c:pt idx="17">
                  <c:v>17</c:v>
                </c:pt>
                <c:pt idx="18">
                  <c:v>4</c:v>
                </c:pt>
                <c:pt idx="19">
                  <c:v>38</c:v>
                </c:pt>
                <c:pt idx="20">
                  <c:v>30</c:v>
                </c:pt>
                <c:pt idx="21">
                  <c:v>85</c:v>
                </c:pt>
                <c:pt idx="22">
                  <c:v>121</c:v>
                </c:pt>
                <c:pt idx="23">
                  <c:v>225</c:v>
                </c:pt>
                <c:pt idx="24">
                  <c:v>215</c:v>
                </c:pt>
                <c:pt idx="25">
                  <c:v>358</c:v>
                </c:pt>
                <c:pt idx="26">
                  <c:v>399</c:v>
                </c:pt>
                <c:pt idx="27">
                  <c:v>703</c:v>
                </c:pt>
                <c:pt idx="28">
                  <c:v>857</c:v>
                </c:pt>
                <c:pt idx="29">
                  <c:v>2026</c:v>
                </c:pt>
                <c:pt idx="30">
                  <c:v>3223</c:v>
                </c:pt>
                <c:pt idx="31">
                  <c:v>3547</c:v>
                </c:pt>
                <c:pt idx="32">
                  <c:v>1646</c:v>
                </c:pt>
                <c:pt idx="33">
                  <c:v>1825</c:v>
                </c:pt>
                <c:pt idx="34">
                  <c:v>1466</c:v>
                </c:pt>
                <c:pt idx="35">
                  <c:v>1948</c:v>
                </c:pt>
                <c:pt idx="36">
                  <c:v>1098</c:v>
                </c:pt>
                <c:pt idx="37">
                  <c:v>1335</c:v>
                </c:pt>
                <c:pt idx="38">
                  <c:v>1060</c:v>
                </c:pt>
                <c:pt idx="39">
                  <c:v>1374</c:v>
                </c:pt>
                <c:pt idx="40">
                  <c:v>859</c:v>
                </c:pt>
                <c:pt idx="41">
                  <c:v>1074</c:v>
                </c:pt>
                <c:pt idx="42">
                  <c:v>711</c:v>
                </c:pt>
                <c:pt idx="43">
                  <c:v>1046</c:v>
                </c:pt>
                <c:pt idx="44">
                  <c:v>682</c:v>
                </c:pt>
                <c:pt idx="45">
                  <c:v>962</c:v>
                </c:pt>
                <c:pt idx="46">
                  <c:v>656</c:v>
                </c:pt>
                <c:pt idx="47">
                  <c:v>1021</c:v>
                </c:pt>
                <c:pt idx="48">
                  <c:v>731</c:v>
                </c:pt>
                <c:pt idx="49">
                  <c:v>953</c:v>
                </c:pt>
                <c:pt idx="50">
                  <c:v>779</c:v>
                </c:pt>
                <c:pt idx="51">
                  <c:v>1037</c:v>
                </c:pt>
                <c:pt idx="52">
                  <c:v>758</c:v>
                </c:pt>
                <c:pt idx="53">
                  <c:v>1343</c:v>
                </c:pt>
                <c:pt idx="54">
                  <c:v>1118</c:v>
                </c:pt>
                <c:pt idx="55">
                  <c:v>1622</c:v>
                </c:pt>
                <c:pt idx="56">
                  <c:v>1019</c:v>
                </c:pt>
                <c:pt idx="57">
                  <c:v>1321</c:v>
                </c:pt>
                <c:pt idx="58">
                  <c:v>1039</c:v>
                </c:pt>
                <c:pt idx="59">
                  <c:v>1589</c:v>
                </c:pt>
                <c:pt idx="60">
                  <c:v>1149</c:v>
                </c:pt>
                <c:pt idx="61">
                  <c:v>1746</c:v>
                </c:pt>
                <c:pt idx="62">
                  <c:v>1353</c:v>
                </c:pt>
                <c:pt idx="63">
                  <c:v>1937</c:v>
                </c:pt>
                <c:pt idx="64">
                  <c:v>1341</c:v>
                </c:pt>
                <c:pt idx="65">
                  <c:v>1933</c:v>
                </c:pt>
                <c:pt idx="66">
                  <c:v>1396</c:v>
                </c:pt>
                <c:pt idx="67">
                  <c:v>1897</c:v>
                </c:pt>
                <c:pt idx="68">
                  <c:v>1122</c:v>
                </c:pt>
                <c:pt idx="69">
                  <c:v>1695</c:v>
                </c:pt>
                <c:pt idx="70">
                  <c:v>1229</c:v>
                </c:pt>
                <c:pt idx="71">
                  <c:v>1676</c:v>
                </c:pt>
                <c:pt idx="72">
                  <c:v>1121</c:v>
                </c:pt>
                <c:pt idx="73">
                  <c:v>1419</c:v>
                </c:pt>
                <c:pt idx="74">
                  <c:v>976</c:v>
                </c:pt>
                <c:pt idx="75">
                  <c:v>1298</c:v>
                </c:pt>
                <c:pt idx="76">
                  <c:v>768</c:v>
                </c:pt>
                <c:pt idx="77">
                  <c:v>1025</c:v>
                </c:pt>
                <c:pt idx="78">
                  <c:v>581</c:v>
                </c:pt>
                <c:pt idx="79">
                  <c:v>699</c:v>
                </c:pt>
                <c:pt idx="80">
                  <c:v>442</c:v>
                </c:pt>
                <c:pt idx="81">
                  <c:v>527</c:v>
                </c:pt>
                <c:pt idx="82">
                  <c:v>312</c:v>
                </c:pt>
                <c:pt idx="83">
                  <c:v>412</c:v>
                </c:pt>
                <c:pt idx="84">
                  <c:v>227</c:v>
                </c:pt>
                <c:pt idx="85">
                  <c:v>280</c:v>
                </c:pt>
                <c:pt idx="86">
                  <c:v>219</c:v>
                </c:pt>
                <c:pt idx="87">
                  <c:v>293</c:v>
                </c:pt>
                <c:pt idx="88">
                  <c:v>230</c:v>
                </c:pt>
                <c:pt idx="89">
                  <c:v>290</c:v>
                </c:pt>
                <c:pt idx="90">
                  <c:v>174</c:v>
                </c:pt>
                <c:pt idx="91">
                  <c:v>273</c:v>
                </c:pt>
                <c:pt idx="92">
                  <c:v>147</c:v>
                </c:pt>
                <c:pt idx="93">
                  <c:v>152</c:v>
                </c:pt>
                <c:pt idx="94">
                  <c:v>107</c:v>
                </c:pt>
                <c:pt idx="9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7-42D0-8BF8-1B2FEC64F715}"/>
            </c:ext>
          </c:extLst>
        </c:ser>
        <c:ser>
          <c:idx val="3"/>
          <c:order val="3"/>
          <c:tx>
            <c:strRef>
              <c:f>Alle!$H$3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Alle!$H$4:$H$99</c:f>
              <c:numCache>
                <c:formatCode>General</c:formatCode>
                <c:ptCount val="96"/>
                <c:pt idx="0">
                  <c:v>22</c:v>
                </c:pt>
                <c:pt idx="1">
                  <c:v>13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8</c:v>
                </c:pt>
                <c:pt idx="6">
                  <c:v>2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9</c:v>
                </c:pt>
                <c:pt idx="12">
                  <c:v>9</c:v>
                </c:pt>
                <c:pt idx="13">
                  <c:v>19</c:v>
                </c:pt>
                <c:pt idx="14">
                  <c:v>11</c:v>
                </c:pt>
                <c:pt idx="15">
                  <c:v>26</c:v>
                </c:pt>
                <c:pt idx="16">
                  <c:v>7</c:v>
                </c:pt>
                <c:pt idx="17">
                  <c:v>55</c:v>
                </c:pt>
                <c:pt idx="18">
                  <c:v>48</c:v>
                </c:pt>
                <c:pt idx="19">
                  <c:v>136</c:v>
                </c:pt>
                <c:pt idx="20">
                  <c:v>110</c:v>
                </c:pt>
                <c:pt idx="21">
                  <c:v>286</c:v>
                </c:pt>
                <c:pt idx="22">
                  <c:v>195</c:v>
                </c:pt>
                <c:pt idx="23">
                  <c:v>398</c:v>
                </c:pt>
                <c:pt idx="24">
                  <c:v>321</c:v>
                </c:pt>
                <c:pt idx="25">
                  <c:v>600</c:v>
                </c:pt>
                <c:pt idx="26">
                  <c:v>526</c:v>
                </c:pt>
                <c:pt idx="27">
                  <c:v>1003</c:v>
                </c:pt>
                <c:pt idx="28">
                  <c:v>879</c:v>
                </c:pt>
                <c:pt idx="29">
                  <c:v>1535</c:v>
                </c:pt>
                <c:pt idx="30">
                  <c:v>1132</c:v>
                </c:pt>
                <c:pt idx="31">
                  <c:v>1292</c:v>
                </c:pt>
                <c:pt idx="32">
                  <c:v>744</c:v>
                </c:pt>
                <c:pt idx="33">
                  <c:v>998</c:v>
                </c:pt>
                <c:pt idx="34">
                  <c:v>714</c:v>
                </c:pt>
                <c:pt idx="35">
                  <c:v>1047</c:v>
                </c:pt>
                <c:pt idx="36">
                  <c:v>576</c:v>
                </c:pt>
                <c:pt idx="37">
                  <c:v>880</c:v>
                </c:pt>
                <c:pt idx="38">
                  <c:v>550</c:v>
                </c:pt>
                <c:pt idx="39">
                  <c:v>1082</c:v>
                </c:pt>
                <c:pt idx="40">
                  <c:v>634</c:v>
                </c:pt>
                <c:pt idx="41">
                  <c:v>918</c:v>
                </c:pt>
                <c:pt idx="42">
                  <c:v>616</c:v>
                </c:pt>
                <c:pt idx="43">
                  <c:v>1030</c:v>
                </c:pt>
                <c:pt idx="44">
                  <c:v>660</c:v>
                </c:pt>
                <c:pt idx="45">
                  <c:v>968</c:v>
                </c:pt>
                <c:pt idx="46">
                  <c:v>626</c:v>
                </c:pt>
                <c:pt idx="47">
                  <c:v>1050</c:v>
                </c:pt>
                <c:pt idx="48">
                  <c:v>666</c:v>
                </c:pt>
                <c:pt idx="49">
                  <c:v>870</c:v>
                </c:pt>
                <c:pt idx="50">
                  <c:v>593</c:v>
                </c:pt>
                <c:pt idx="51">
                  <c:v>1107</c:v>
                </c:pt>
                <c:pt idx="52">
                  <c:v>646</c:v>
                </c:pt>
                <c:pt idx="53">
                  <c:v>966</c:v>
                </c:pt>
                <c:pt idx="54">
                  <c:v>580</c:v>
                </c:pt>
                <c:pt idx="55">
                  <c:v>1205</c:v>
                </c:pt>
                <c:pt idx="56">
                  <c:v>734</c:v>
                </c:pt>
                <c:pt idx="57">
                  <c:v>1106</c:v>
                </c:pt>
                <c:pt idx="58">
                  <c:v>802</c:v>
                </c:pt>
                <c:pt idx="59">
                  <c:v>1546</c:v>
                </c:pt>
                <c:pt idx="60">
                  <c:v>974</c:v>
                </c:pt>
                <c:pt idx="61">
                  <c:v>1466</c:v>
                </c:pt>
                <c:pt idx="62">
                  <c:v>1119</c:v>
                </c:pt>
                <c:pt idx="63">
                  <c:v>1908</c:v>
                </c:pt>
                <c:pt idx="64">
                  <c:v>1275</c:v>
                </c:pt>
                <c:pt idx="65">
                  <c:v>1536</c:v>
                </c:pt>
                <c:pt idx="66">
                  <c:v>1089</c:v>
                </c:pt>
                <c:pt idx="67">
                  <c:v>1771</c:v>
                </c:pt>
                <c:pt idx="68">
                  <c:v>1069</c:v>
                </c:pt>
                <c:pt idx="69">
                  <c:v>1305</c:v>
                </c:pt>
                <c:pt idx="70">
                  <c:v>813</c:v>
                </c:pt>
                <c:pt idx="71">
                  <c:v>1490</c:v>
                </c:pt>
                <c:pt idx="72">
                  <c:v>845</c:v>
                </c:pt>
                <c:pt idx="73">
                  <c:v>1054</c:v>
                </c:pt>
                <c:pt idx="74">
                  <c:v>648</c:v>
                </c:pt>
                <c:pt idx="75">
                  <c:v>952</c:v>
                </c:pt>
                <c:pt idx="76">
                  <c:v>523</c:v>
                </c:pt>
                <c:pt idx="77">
                  <c:v>628</c:v>
                </c:pt>
                <c:pt idx="78">
                  <c:v>398</c:v>
                </c:pt>
                <c:pt idx="79">
                  <c:v>571</c:v>
                </c:pt>
                <c:pt idx="80">
                  <c:v>329</c:v>
                </c:pt>
                <c:pt idx="81">
                  <c:v>376</c:v>
                </c:pt>
                <c:pt idx="82">
                  <c:v>226</c:v>
                </c:pt>
                <c:pt idx="83">
                  <c:v>382</c:v>
                </c:pt>
                <c:pt idx="84">
                  <c:v>227</c:v>
                </c:pt>
                <c:pt idx="85">
                  <c:v>300</c:v>
                </c:pt>
                <c:pt idx="86">
                  <c:v>168</c:v>
                </c:pt>
                <c:pt idx="87">
                  <c:v>300</c:v>
                </c:pt>
                <c:pt idx="88">
                  <c:v>217</c:v>
                </c:pt>
                <c:pt idx="89">
                  <c:v>241</c:v>
                </c:pt>
                <c:pt idx="90">
                  <c:v>87</c:v>
                </c:pt>
                <c:pt idx="91">
                  <c:v>139</c:v>
                </c:pt>
                <c:pt idx="92">
                  <c:v>69</c:v>
                </c:pt>
                <c:pt idx="93">
                  <c:v>54</c:v>
                </c:pt>
                <c:pt idx="94">
                  <c:v>26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B7-42D0-8BF8-1B2FEC64F715}"/>
            </c:ext>
          </c:extLst>
        </c:ser>
        <c:ser>
          <c:idx val="4"/>
          <c:order val="4"/>
          <c:tx>
            <c:strRef>
              <c:f>Alle!$I$3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Alle!$I$4:$I$99</c:f>
              <c:numCache>
                <c:formatCode>General</c:formatCode>
                <c:ptCount val="96"/>
                <c:pt idx="0">
                  <c:v>33</c:v>
                </c:pt>
                <c:pt idx="1">
                  <c:v>23</c:v>
                </c:pt>
                <c:pt idx="2">
                  <c:v>13</c:v>
                </c:pt>
                <c:pt idx="3">
                  <c:v>13</c:v>
                </c:pt>
                <c:pt idx="4">
                  <c:v>6</c:v>
                </c:pt>
                <c:pt idx="5">
                  <c:v>16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12</c:v>
                </c:pt>
                <c:pt idx="15">
                  <c:v>12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26</c:v>
                </c:pt>
                <c:pt idx="20">
                  <c:v>43</c:v>
                </c:pt>
                <c:pt idx="21">
                  <c:v>118</c:v>
                </c:pt>
                <c:pt idx="22">
                  <c:v>149</c:v>
                </c:pt>
                <c:pt idx="23">
                  <c:v>277</c:v>
                </c:pt>
                <c:pt idx="24">
                  <c:v>173</c:v>
                </c:pt>
                <c:pt idx="25">
                  <c:v>326</c:v>
                </c:pt>
                <c:pt idx="26">
                  <c:v>344</c:v>
                </c:pt>
                <c:pt idx="27">
                  <c:v>617</c:v>
                </c:pt>
                <c:pt idx="28">
                  <c:v>716</c:v>
                </c:pt>
                <c:pt idx="29">
                  <c:v>1210</c:v>
                </c:pt>
                <c:pt idx="30">
                  <c:v>1529</c:v>
                </c:pt>
                <c:pt idx="31">
                  <c:v>1780</c:v>
                </c:pt>
                <c:pt idx="32">
                  <c:v>1184</c:v>
                </c:pt>
                <c:pt idx="33">
                  <c:v>1086</c:v>
                </c:pt>
                <c:pt idx="34">
                  <c:v>983</c:v>
                </c:pt>
                <c:pt idx="35">
                  <c:v>1161</c:v>
                </c:pt>
                <c:pt idx="36">
                  <c:v>868</c:v>
                </c:pt>
                <c:pt idx="37">
                  <c:v>812</c:v>
                </c:pt>
                <c:pt idx="38">
                  <c:v>786</c:v>
                </c:pt>
                <c:pt idx="39">
                  <c:v>934</c:v>
                </c:pt>
                <c:pt idx="40">
                  <c:v>892</c:v>
                </c:pt>
                <c:pt idx="41">
                  <c:v>880</c:v>
                </c:pt>
                <c:pt idx="42">
                  <c:v>800</c:v>
                </c:pt>
                <c:pt idx="43">
                  <c:v>856</c:v>
                </c:pt>
                <c:pt idx="44">
                  <c:v>762</c:v>
                </c:pt>
                <c:pt idx="45">
                  <c:v>807</c:v>
                </c:pt>
                <c:pt idx="46">
                  <c:v>674</c:v>
                </c:pt>
                <c:pt idx="47">
                  <c:v>788</c:v>
                </c:pt>
                <c:pt idx="48">
                  <c:v>634</c:v>
                </c:pt>
                <c:pt idx="49">
                  <c:v>740</c:v>
                </c:pt>
                <c:pt idx="50">
                  <c:v>604</c:v>
                </c:pt>
                <c:pt idx="51">
                  <c:v>741</c:v>
                </c:pt>
                <c:pt idx="52">
                  <c:v>673</c:v>
                </c:pt>
                <c:pt idx="53">
                  <c:v>756</c:v>
                </c:pt>
                <c:pt idx="54">
                  <c:v>658</c:v>
                </c:pt>
                <c:pt idx="55">
                  <c:v>862</c:v>
                </c:pt>
                <c:pt idx="56">
                  <c:v>769</c:v>
                </c:pt>
                <c:pt idx="57">
                  <c:v>942</c:v>
                </c:pt>
                <c:pt idx="58">
                  <c:v>776</c:v>
                </c:pt>
                <c:pt idx="59">
                  <c:v>1083</c:v>
                </c:pt>
                <c:pt idx="60">
                  <c:v>1040</c:v>
                </c:pt>
                <c:pt idx="61">
                  <c:v>1142</c:v>
                </c:pt>
                <c:pt idx="62">
                  <c:v>1046</c:v>
                </c:pt>
                <c:pt idx="63">
                  <c:v>1421</c:v>
                </c:pt>
                <c:pt idx="64">
                  <c:v>1203</c:v>
                </c:pt>
                <c:pt idx="65">
                  <c:v>1448</c:v>
                </c:pt>
                <c:pt idx="66">
                  <c:v>1150</c:v>
                </c:pt>
                <c:pt idx="67">
                  <c:v>1478</c:v>
                </c:pt>
                <c:pt idx="68">
                  <c:v>1114</c:v>
                </c:pt>
                <c:pt idx="69">
                  <c:v>1303</c:v>
                </c:pt>
                <c:pt idx="70">
                  <c:v>1017</c:v>
                </c:pt>
                <c:pt idx="71">
                  <c:v>1275</c:v>
                </c:pt>
                <c:pt idx="72">
                  <c:v>1011</c:v>
                </c:pt>
                <c:pt idx="73">
                  <c:v>1134</c:v>
                </c:pt>
                <c:pt idx="74">
                  <c:v>788</c:v>
                </c:pt>
                <c:pt idx="75">
                  <c:v>986</c:v>
                </c:pt>
                <c:pt idx="76">
                  <c:v>719</c:v>
                </c:pt>
                <c:pt idx="77">
                  <c:v>734</c:v>
                </c:pt>
                <c:pt idx="78">
                  <c:v>524</c:v>
                </c:pt>
                <c:pt idx="79">
                  <c:v>527</c:v>
                </c:pt>
                <c:pt idx="80">
                  <c:v>363</c:v>
                </c:pt>
                <c:pt idx="81">
                  <c:v>394</c:v>
                </c:pt>
                <c:pt idx="82">
                  <c:v>296</c:v>
                </c:pt>
                <c:pt idx="83">
                  <c:v>281</c:v>
                </c:pt>
                <c:pt idx="84">
                  <c:v>197</c:v>
                </c:pt>
                <c:pt idx="85">
                  <c:v>257</c:v>
                </c:pt>
                <c:pt idx="86">
                  <c:v>190</c:v>
                </c:pt>
                <c:pt idx="87">
                  <c:v>192</c:v>
                </c:pt>
                <c:pt idx="88">
                  <c:v>157</c:v>
                </c:pt>
                <c:pt idx="89">
                  <c:v>208</c:v>
                </c:pt>
                <c:pt idx="90">
                  <c:v>158</c:v>
                </c:pt>
                <c:pt idx="91">
                  <c:v>137</c:v>
                </c:pt>
                <c:pt idx="92">
                  <c:v>78</c:v>
                </c:pt>
                <c:pt idx="93">
                  <c:v>82</c:v>
                </c:pt>
                <c:pt idx="94">
                  <c:v>42</c:v>
                </c:pt>
                <c:pt idx="9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B7-42D0-8BF8-1B2FEC64F715}"/>
            </c:ext>
          </c:extLst>
        </c:ser>
        <c:ser>
          <c:idx val="5"/>
          <c:order val="5"/>
          <c:tx>
            <c:strRef>
              <c:f>Alle!$J$3</c:f>
              <c:strCache>
                <c:ptCount val="1"/>
                <c:pt idx="0">
                  <c:v>gesamt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Alle!$J$4:$J$99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B7-42D0-8BF8-1B2FEC64F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Alle!$K$3</c:f>
              <c:strCache>
                <c:ptCount val="1"/>
                <c:pt idx="0">
                  <c:v>Wege zu Fuß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Alle!$K$4:$K$99</c:f>
              <c:numCache>
                <c:formatCode>0.0%</c:formatCode>
                <c:ptCount val="96"/>
                <c:pt idx="0">
                  <c:v>2.4385903629545169E-4</c:v>
                </c:pt>
                <c:pt idx="1">
                  <c:v>3.097668839428711E-4</c:v>
                </c:pt>
                <c:pt idx="2">
                  <c:v>1.2522491053009683E-4</c:v>
                </c:pt>
                <c:pt idx="3">
                  <c:v>1.7136040388329038E-4</c:v>
                </c:pt>
                <c:pt idx="4">
                  <c:v>7.2498632412161318E-5</c:v>
                </c:pt>
                <c:pt idx="5">
                  <c:v>5.931706288267744E-5</c:v>
                </c:pt>
                <c:pt idx="6">
                  <c:v>3.9544708588451627E-5</c:v>
                </c:pt>
                <c:pt idx="7">
                  <c:v>1.1863412576535488E-4</c:v>
                </c:pt>
                <c:pt idx="8">
                  <c:v>2.6363139058967752E-5</c:v>
                </c:pt>
                <c:pt idx="9">
                  <c:v>5.2726278117935504E-5</c:v>
                </c:pt>
                <c:pt idx="10">
                  <c:v>1.3181569529483876E-5</c:v>
                </c:pt>
                <c:pt idx="11">
                  <c:v>8.5680201941645189E-5</c:v>
                </c:pt>
                <c:pt idx="12">
                  <c:v>4.6135493353193562E-5</c:v>
                </c:pt>
                <c:pt idx="13">
                  <c:v>5.931706288267744E-5</c:v>
                </c:pt>
                <c:pt idx="14">
                  <c:v>6.5907847647419382E-5</c:v>
                </c:pt>
                <c:pt idx="15">
                  <c:v>1.3181569529483876E-4</c:v>
                </c:pt>
                <c:pt idx="16">
                  <c:v>9.8861771471129073E-5</c:v>
                </c:pt>
                <c:pt idx="17">
                  <c:v>1.7795118864803231E-4</c:v>
                </c:pt>
                <c:pt idx="18">
                  <c:v>2.1749589723648395E-4</c:v>
                </c:pt>
                <c:pt idx="19">
                  <c:v>4.020378706492582E-4</c:v>
                </c:pt>
                <c:pt idx="20">
                  <c:v>4.2840100970822594E-4</c:v>
                </c:pt>
                <c:pt idx="21">
                  <c:v>9.0293751276964546E-4</c:v>
                </c:pt>
                <c:pt idx="22">
                  <c:v>8.040757412985164E-4</c:v>
                </c:pt>
                <c:pt idx="23">
                  <c:v>1.8454197341277426E-3</c:v>
                </c:pt>
                <c:pt idx="24">
                  <c:v>1.588379128302807E-3</c:v>
                </c:pt>
                <c:pt idx="25">
                  <c:v>3.1833490413703562E-3</c:v>
                </c:pt>
                <c:pt idx="26">
                  <c:v>3.4931159253132268E-3</c:v>
                </c:pt>
                <c:pt idx="27">
                  <c:v>7.9880311348672281E-3</c:v>
                </c:pt>
                <c:pt idx="28">
                  <c:v>9.866404792818681E-3</c:v>
                </c:pt>
                <c:pt idx="29">
                  <c:v>2.5275659572785332E-2</c:v>
                </c:pt>
                <c:pt idx="30">
                  <c:v>2.5176797801314203E-2</c:v>
                </c:pt>
                <c:pt idx="31">
                  <c:v>2.6040190605495395E-2</c:v>
                </c:pt>
                <c:pt idx="32">
                  <c:v>1.5171986528435941E-2</c:v>
                </c:pt>
                <c:pt idx="33">
                  <c:v>2.0431432770700007E-2</c:v>
                </c:pt>
                <c:pt idx="34">
                  <c:v>1.3333157579072941E-2</c:v>
                </c:pt>
                <c:pt idx="35">
                  <c:v>2.1103692816703684E-2</c:v>
                </c:pt>
                <c:pt idx="36">
                  <c:v>1.2021591410889295E-2</c:v>
                </c:pt>
                <c:pt idx="37">
                  <c:v>1.7821482003862198E-2</c:v>
                </c:pt>
                <c:pt idx="38">
                  <c:v>1.1580008831651585E-2</c:v>
                </c:pt>
                <c:pt idx="39">
                  <c:v>2.2230717011474558E-2</c:v>
                </c:pt>
                <c:pt idx="40">
                  <c:v>1.3155206390424909E-2</c:v>
                </c:pt>
                <c:pt idx="41">
                  <c:v>1.8098294963981361E-2</c:v>
                </c:pt>
                <c:pt idx="42">
                  <c:v>1.1593190401181069E-2</c:v>
                </c:pt>
                <c:pt idx="43">
                  <c:v>2.1149828310056878E-2</c:v>
                </c:pt>
                <c:pt idx="44">
                  <c:v>1.1408648427768295E-2</c:v>
                </c:pt>
                <c:pt idx="45">
                  <c:v>1.8559649897513297E-2</c:v>
                </c:pt>
                <c:pt idx="46">
                  <c:v>1.3227705022837068E-2</c:v>
                </c:pt>
                <c:pt idx="47">
                  <c:v>2.659381652573372E-2</c:v>
                </c:pt>
                <c:pt idx="48">
                  <c:v>1.8355335569806296E-2</c:v>
                </c:pt>
                <c:pt idx="49">
                  <c:v>2.5176797801314203E-2</c:v>
                </c:pt>
                <c:pt idx="50">
                  <c:v>1.5382891640907682E-2</c:v>
                </c:pt>
                <c:pt idx="51">
                  <c:v>2.6020418251201171E-2</c:v>
                </c:pt>
                <c:pt idx="52">
                  <c:v>1.6384690925148458E-2</c:v>
                </c:pt>
                <c:pt idx="53">
                  <c:v>2.0530294542171135E-2</c:v>
                </c:pt>
                <c:pt idx="54">
                  <c:v>1.3049753834189036E-2</c:v>
                </c:pt>
                <c:pt idx="55">
                  <c:v>2.5124071523196265E-2</c:v>
                </c:pt>
                <c:pt idx="56">
                  <c:v>1.2957482847482649E-2</c:v>
                </c:pt>
                <c:pt idx="57">
                  <c:v>1.9396679562635522E-2</c:v>
                </c:pt>
                <c:pt idx="58">
                  <c:v>1.2331358294832166E-2</c:v>
                </c:pt>
                <c:pt idx="59">
                  <c:v>3.027147442445972E-2</c:v>
                </c:pt>
                <c:pt idx="60">
                  <c:v>1.6081514825970328E-2</c:v>
                </c:pt>
                <c:pt idx="61">
                  <c:v>2.6646542803851654E-2</c:v>
                </c:pt>
                <c:pt idx="62">
                  <c:v>1.6536278974737521E-2</c:v>
                </c:pt>
                <c:pt idx="63">
                  <c:v>3.499706710077969E-2</c:v>
                </c:pt>
                <c:pt idx="64">
                  <c:v>1.9264863867340686E-2</c:v>
                </c:pt>
                <c:pt idx="65">
                  <c:v>2.6027009035965911E-2</c:v>
                </c:pt>
                <c:pt idx="66">
                  <c:v>1.544220870379036E-2</c:v>
                </c:pt>
                <c:pt idx="67">
                  <c:v>2.7832884061505202E-2</c:v>
                </c:pt>
                <c:pt idx="68">
                  <c:v>1.537630085614294E-2</c:v>
                </c:pt>
                <c:pt idx="69">
                  <c:v>2.1499139902588203E-2</c:v>
                </c:pt>
                <c:pt idx="70">
                  <c:v>1.3267249731425521E-2</c:v>
                </c:pt>
                <c:pt idx="71">
                  <c:v>2.3272061004303783E-2</c:v>
                </c:pt>
                <c:pt idx="72">
                  <c:v>1.2311585940537939E-2</c:v>
                </c:pt>
                <c:pt idx="73">
                  <c:v>1.6074924041205585E-2</c:v>
                </c:pt>
                <c:pt idx="74">
                  <c:v>8.647109611341422E-3</c:v>
                </c:pt>
                <c:pt idx="75">
                  <c:v>1.581788343538065E-2</c:v>
                </c:pt>
                <c:pt idx="76">
                  <c:v>7.7837168071602288E-3</c:v>
                </c:pt>
                <c:pt idx="77">
                  <c:v>1.146137470588623E-2</c:v>
                </c:pt>
                <c:pt idx="78">
                  <c:v>6.5973755495066797E-3</c:v>
                </c:pt>
                <c:pt idx="79">
                  <c:v>9.3457327964040684E-3</c:v>
                </c:pt>
                <c:pt idx="80">
                  <c:v>5.0155872059686147E-3</c:v>
                </c:pt>
                <c:pt idx="81">
                  <c:v>5.7998905929729054E-3</c:v>
                </c:pt>
                <c:pt idx="82">
                  <c:v>3.1306227632524205E-3</c:v>
                </c:pt>
                <c:pt idx="83">
                  <c:v>5.1803568250871632E-3</c:v>
                </c:pt>
                <c:pt idx="84">
                  <c:v>3.0383517765460335E-3</c:v>
                </c:pt>
                <c:pt idx="85">
                  <c:v>3.8621998721387754E-3</c:v>
                </c:pt>
                <c:pt idx="86">
                  <c:v>2.2540483895417429E-3</c:v>
                </c:pt>
                <c:pt idx="87">
                  <c:v>4.6992295372610014E-3</c:v>
                </c:pt>
                <c:pt idx="88">
                  <c:v>2.6429046906615169E-3</c:v>
                </c:pt>
                <c:pt idx="89">
                  <c:v>2.6363139058967751E-3</c:v>
                </c:pt>
                <c:pt idx="90">
                  <c:v>1.2852030291246779E-3</c:v>
                </c:pt>
                <c:pt idx="91">
                  <c:v>1.5620159892438393E-3</c:v>
                </c:pt>
                <c:pt idx="92">
                  <c:v>8.040757412985164E-4</c:v>
                </c:pt>
                <c:pt idx="93">
                  <c:v>1.0347532080644843E-3</c:v>
                </c:pt>
                <c:pt idx="94">
                  <c:v>5.4703513547358089E-4</c:v>
                </c:pt>
                <c:pt idx="95">
                  <c:v>6.5248769170945186E-4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4-4F9E-AA82-24B648FE590D}"/>
            </c:ext>
          </c:extLst>
        </c:ser>
        <c:ser>
          <c:idx val="1"/>
          <c:order val="1"/>
          <c:tx>
            <c:strRef>
              <c:f>Alle!$L$3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 w="19050" cap="rnd">
              <a:solidFill>
                <a:srgbClr val="0070C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Alle!$L$4:$L$99</c:f>
              <c:numCache>
                <c:formatCode>0.0%</c:formatCode>
                <c:ptCount val="96"/>
                <c:pt idx="0">
                  <c:v>2.8041126986246494E-4</c:v>
                </c:pt>
                <c:pt idx="1">
                  <c:v>3.7388169314995324E-4</c:v>
                </c:pt>
                <c:pt idx="2">
                  <c:v>2.0029376418747495E-4</c:v>
                </c:pt>
                <c:pt idx="3">
                  <c:v>2.8041126986246494E-4</c:v>
                </c:pt>
                <c:pt idx="4">
                  <c:v>1.4688209373748165E-4</c:v>
                </c:pt>
                <c:pt idx="5">
                  <c:v>9.347042328748831E-5</c:v>
                </c:pt>
                <c:pt idx="6">
                  <c:v>8.0117505674989992E-5</c:v>
                </c:pt>
                <c:pt idx="7">
                  <c:v>2.1364668179997328E-4</c:v>
                </c:pt>
                <c:pt idx="8">
                  <c:v>2.6705835224996661E-5</c:v>
                </c:pt>
                <c:pt idx="9">
                  <c:v>9.347042328748831E-5</c:v>
                </c:pt>
                <c:pt idx="10">
                  <c:v>1.335291761249833E-5</c:v>
                </c:pt>
                <c:pt idx="11">
                  <c:v>1.0682334089998664E-4</c:v>
                </c:pt>
                <c:pt idx="12">
                  <c:v>6.676458806249166E-5</c:v>
                </c:pt>
                <c:pt idx="13">
                  <c:v>6.676458806249166E-5</c:v>
                </c:pt>
                <c:pt idx="14">
                  <c:v>1.0682334089998664E-4</c:v>
                </c:pt>
                <c:pt idx="15">
                  <c:v>4.2729336359994657E-4</c:v>
                </c:pt>
                <c:pt idx="16">
                  <c:v>4.4064628121244493E-4</c:v>
                </c:pt>
                <c:pt idx="17">
                  <c:v>7.8782213913740156E-4</c:v>
                </c:pt>
                <c:pt idx="18">
                  <c:v>9.0799839764988646E-4</c:v>
                </c:pt>
                <c:pt idx="19">
                  <c:v>2.3234076645747095E-3</c:v>
                </c:pt>
                <c:pt idx="20">
                  <c:v>2.2032314060622246E-3</c:v>
                </c:pt>
                <c:pt idx="21">
                  <c:v>3.9524636132995056E-3</c:v>
                </c:pt>
                <c:pt idx="22">
                  <c:v>3.4183469087995725E-3</c:v>
                </c:pt>
                <c:pt idx="23">
                  <c:v>7.7580451328615307E-3</c:v>
                </c:pt>
                <c:pt idx="24">
                  <c:v>6.2625183602617171E-3</c:v>
                </c:pt>
                <c:pt idx="25">
                  <c:v>1.2444919214848445E-2</c:v>
                </c:pt>
                <c:pt idx="26">
                  <c:v>1.3299505942048338E-2</c:v>
                </c:pt>
                <c:pt idx="27">
                  <c:v>3.5011349979970623E-2</c:v>
                </c:pt>
                <c:pt idx="28">
                  <c:v>3.3035118173320874E-2</c:v>
                </c:pt>
                <c:pt idx="29">
                  <c:v>4.0486046201094937E-2</c:v>
                </c:pt>
                <c:pt idx="30">
                  <c:v>2.0376552276672451E-2</c:v>
                </c:pt>
                <c:pt idx="31">
                  <c:v>2.5944718921084256E-2</c:v>
                </c:pt>
                <c:pt idx="32">
                  <c:v>1.5889971958873015E-2</c:v>
                </c:pt>
                <c:pt idx="33">
                  <c:v>1.9708906396047537E-2</c:v>
                </c:pt>
                <c:pt idx="34">
                  <c:v>1.1029509947923621E-2</c:v>
                </c:pt>
                <c:pt idx="35">
                  <c:v>2.030978768860996E-2</c:v>
                </c:pt>
                <c:pt idx="36">
                  <c:v>9.9212177860862599E-3</c:v>
                </c:pt>
                <c:pt idx="37">
                  <c:v>1.5729736947523033E-2</c:v>
                </c:pt>
                <c:pt idx="38">
                  <c:v>8.1452797436239819E-3</c:v>
                </c:pt>
                <c:pt idx="39">
                  <c:v>1.721191080251035E-2</c:v>
                </c:pt>
                <c:pt idx="40">
                  <c:v>8.8529843770863929E-3</c:v>
                </c:pt>
                <c:pt idx="41">
                  <c:v>1.2231272533048471E-2</c:v>
                </c:pt>
                <c:pt idx="42">
                  <c:v>7.9182801442115106E-3</c:v>
                </c:pt>
                <c:pt idx="43">
                  <c:v>1.4608091868073174E-2</c:v>
                </c:pt>
                <c:pt idx="44">
                  <c:v>8.1853384964614764E-3</c:v>
                </c:pt>
                <c:pt idx="45">
                  <c:v>1.3406329282948324E-2</c:v>
                </c:pt>
                <c:pt idx="46">
                  <c:v>8.1319268260114843E-3</c:v>
                </c:pt>
                <c:pt idx="47">
                  <c:v>1.7145146214447855E-2</c:v>
                </c:pt>
                <c:pt idx="48">
                  <c:v>9.8945119508612629E-3</c:v>
                </c:pt>
                <c:pt idx="49">
                  <c:v>1.3406329282948324E-2</c:v>
                </c:pt>
                <c:pt idx="50">
                  <c:v>8.7862197890239014E-3</c:v>
                </c:pt>
                <c:pt idx="51">
                  <c:v>2.2366137000934705E-2</c:v>
                </c:pt>
                <c:pt idx="52">
                  <c:v>1.7358792896247831E-2</c:v>
                </c:pt>
                <c:pt idx="53">
                  <c:v>2.0563493123247428E-2</c:v>
                </c:pt>
                <c:pt idx="54">
                  <c:v>1.1456803311523567E-2</c:v>
                </c:pt>
                <c:pt idx="55">
                  <c:v>2.4315662972359462E-2</c:v>
                </c:pt>
                <c:pt idx="56">
                  <c:v>1.3099212177860862E-2</c:v>
                </c:pt>
                <c:pt idx="57">
                  <c:v>2.1938843637334757E-2</c:v>
                </c:pt>
                <c:pt idx="58">
                  <c:v>1.3099212177860862E-2</c:v>
                </c:pt>
                <c:pt idx="59">
                  <c:v>3.1339297636533585E-2</c:v>
                </c:pt>
                <c:pt idx="60">
                  <c:v>1.7826145012685271E-2</c:v>
                </c:pt>
                <c:pt idx="61">
                  <c:v>2.7360128188009081E-2</c:v>
                </c:pt>
                <c:pt idx="62">
                  <c:v>1.6611029509947924E-2</c:v>
                </c:pt>
                <c:pt idx="63">
                  <c:v>3.5451996261183068E-2</c:v>
                </c:pt>
                <c:pt idx="64">
                  <c:v>1.7812792095072773E-2</c:v>
                </c:pt>
                <c:pt idx="65">
                  <c:v>2.4489250901321938E-2</c:v>
                </c:pt>
                <c:pt idx="66">
                  <c:v>1.3927093069835758E-2</c:v>
                </c:pt>
                <c:pt idx="67">
                  <c:v>2.9883829616771263E-2</c:v>
                </c:pt>
                <c:pt idx="68">
                  <c:v>1.5075443984510616E-2</c:v>
                </c:pt>
                <c:pt idx="69">
                  <c:v>2.1137668580584856E-2</c:v>
                </c:pt>
                <c:pt idx="70">
                  <c:v>1.2284684203498465E-2</c:v>
                </c:pt>
                <c:pt idx="71">
                  <c:v>2.3434370409934572E-2</c:v>
                </c:pt>
                <c:pt idx="72">
                  <c:v>1.2271331285885966E-2</c:v>
                </c:pt>
                <c:pt idx="73">
                  <c:v>1.5222326078248097E-2</c:v>
                </c:pt>
                <c:pt idx="74">
                  <c:v>7.6378688743490453E-3</c:v>
                </c:pt>
                <c:pt idx="75">
                  <c:v>1.351315262384831E-2</c:v>
                </c:pt>
                <c:pt idx="76">
                  <c:v>7.2105755107490987E-3</c:v>
                </c:pt>
                <c:pt idx="77">
                  <c:v>8.2521030845239679E-3</c:v>
                </c:pt>
                <c:pt idx="78">
                  <c:v>3.992522366137001E-3</c:v>
                </c:pt>
                <c:pt idx="79">
                  <c:v>7.4242221925490716E-3</c:v>
                </c:pt>
                <c:pt idx="80">
                  <c:v>4.4598744825744422E-3</c:v>
                </c:pt>
                <c:pt idx="81">
                  <c:v>4.9138736813993857E-3</c:v>
                </c:pt>
                <c:pt idx="82">
                  <c:v>2.4569368406996929E-3</c:v>
                </c:pt>
                <c:pt idx="83">
                  <c:v>4.6201094939244229E-3</c:v>
                </c:pt>
                <c:pt idx="84">
                  <c:v>2.2165843236747231E-3</c:v>
                </c:pt>
                <c:pt idx="85">
                  <c:v>3.7254640138870343E-3</c:v>
                </c:pt>
                <c:pt idx="86">
                  <c:v>2.2299372412872211E-3</c:v>
                </c:pt>
                <c:pt idx="87">
                  <c:v>5.0474028575243687E-3</c:v>
                </c:pt>
                <c:pt idx="88">
                  <c:v>2.4302310054746964E-3</c:v>
                </c:pt>
                <c:pt idx="89">
                  <c:v>3.0845239684871143E-3</c:v>
                </c:pt>
                <c:pt idx="90">
                  <c:v>1.415409266924823E-3</c:v>
                </c:pt>
                <c:pt idx="91">
                  <c:v>2.3768193350247029E-3</c:v>
                </c:pt>
                <c:pt idx="92">
                  <c:v>9.881159033248764E-4</c:v>
                </c:pt>
                <c:pt idx="93">
                  <c:v>1.0148217385498731E-3</c:v>
                </c:pt>
                <c:pt idx="94">
                  <c:v>4.2729336359994657E-4</c:v>
                </c:pt>
                <c:pt idx="95">
                  <c:v>4.940579516624382E-4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4-4F9E-AA82-24B648FE590D}"/>
            </c:ext>
          </c:extLst>
        </c:ser>
        <c:ser>
          <c:idx val="2"/>
          <c:order val="2"/>
          <c:tx>
            <c:strRef>
              <c:f>Alle!$M$3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Alle!$M$4:$M$99</c:f>
              <c:numCache>
                <c:formatCode>0.0%</c:formatCode>
                <c:ptCount val="96"/>
                <c:pt idx="0">
                  <c:v>8.2948692220215399E-4</c:v>
                </c:pt>
                <c:pt idx="1">
                  <c:v>7.3583517292126564E-4</c:v>
                </c:pt>
                <c:pt idx="2">
                  <c:v>3.6122817579771222E-4</c:v>
                </c:pt>
                <c:pt idx="3">
                  <c:v>3.0771289049434745E-4</c:v>
                </c:pt>
                <c:pt idx="4">
                  <c:v>2.2743996253930029E-4</c:v>
                </c:pt>
                <c:pt idx="5">
                  <c:v>2.4081878386514148E-4</c:v>
                </c:pt>
                <c:pt idx="6">
                  <c:v>1.0703057060672955E-4</c:v>
                </c:pt>
                <c:pt idx="7">
                  <c:v>1.3378821325841193E-4</c:v>
                </c:pt>
                <c:pt idx="8">
                  <c:v>1.0703057060672955E-4</c:v>
                </c:pt>
                <c:pt idx="9">
                  <c:v>1.6054585591009432E-4</c:v>
                </c:pt>
                <c:pt idx="10">
                  <c:v>5.3515285303364774E-5</c:v>
                </c:pt>
                <c:pt idx="11">
                  <c:v>1.3378821325841193E-4</c:v>
                </c:pt>
                <c:pt idx="12">
                  <c:v>5.3515285303364774E-5</c:v>
                </c:pt>
                <c:pt idx="13">
                  <c:v>4.013646397752358E-5</c:v>
                </c:pt>
                <c:pt idx="14">
                  <c:v>6.6894106629205967E-5</c:v>
                </c:pt>
                <c:pt idx="15">
                  <c:v>5.3515285303364774E-5</c:v>
                </c:pt>
                <c:pt idx="16">
                  <c:v>9.3651749280888354E-5</c:v>
                </c:pt>
                <c:pt idx="17">
                  <c:v>2.2743996253930029E-4</c:v>
                </c:pt>
                <c:pt idx="18">
                  <c:v>5.3515285303364774E-5</c:v>
                </c:pt>
                <c:pt idx="19">
                  <c:v>5.0839521038196535E-4</c:v>
                </c:pt>
                <c:pt idx="20">
                  <c:v>4.013646397752358E-4</c:v>
                </c:pt>
                <c:pt idx="21">
                  <c:v>1.1371998126965014E-3</c:v>
                </c:pt>
                <c:pt idx="22">
                  <c:v>1.6188373804267844E-3</c:v>
                </c:pt>
                <c:pt idx="23">
                  <c:v>3.0102347983142685E-3</c:v>
                </c:pt>
                <c:pt idx="24">
                  <c:v>2.8764465850558566E-3</c:v>
                </c:pt>
                <c:pt idx="25">
                  <c:v>4.7896180346511472E-3</c:v>
                </c:pt>
                <c:pt idx="26">
                  <c:v>5.3381497090106362E-3</c:v>
                </c:pt>
                <c:pt idx="27">
                  <c:v>9.4053113920663598E-3</c:v>
                </c:pt>
                <c:pt idx="28">
                  <c:v>1.1465649876245904E-2</c:v>
                </c:pt>
                <c:pt idx="29">
                  <c:v>2.710549200615426E-2</c:v>
                </c:pt>
                <c:pt idx="30">
                  <c:v>4.3119941133186165E-2</c:v>
                </c:pt>
                <c:pt idx="31">
                  <c:v>4.7454679242758716E-2</c:v>
                </c:pt>
                <c:pt idx="32">
                  <c:v>2.2021539902334606E-2</c:v>
                </c:pt>
                <c:pt idx="33">
                  <c:v>2.4416348919660179E-2</c:v>
                </c:pt>
                <c:pt idx="34">
                  <c:v>1.9613352063683191E-2</c:v>
                </c:pt>
                <c:pt idx="35">
                  <c:v>2.6061943942738645E-2</c:v>
                </c:pt>
                <c:pt idx="36">
                  <c:v>1.468994581577363E-2</c:v>
                </c:pt>
                <c:pt idx="37">
                  <c:v>1.7860726469997992E-2</c:v>
                </c:pt>
                <c:pt idx="38">
                  <c:v>1.4181550605391665E-2</c:v>
                </c:pt>
                <c:pt idx="39">
                  <c:v>1.8382500501705801E-2</c:v>
                </c:pt>
                <c:pt idx="40">
                  <c:v>1.1492407518897586E-2</c:v>
                </c:pt>
                <c:pt idx="41">
                  <c:v>1.4368854103953442E-2</c:v>
                </c:pt>
                <c:pt idx="42">
                  <c:v>9.5123419626730894E-3</c:v>
                </c:pt>
                <c:pt idx="43">
                  <c:v>1.3994247106829888E-2</c:v>
                </c:pt>
                <c:pt idx="44">
                  <c:v>9.1243561442236939E-3</c:v>
                </c:pt>
                <c:pt idx="45">
                  <c:v>1.2870426115459228E-2</c:v>
                </c:pt>
                <c:pt idx="46">
                  <c:v>8.7765067897518229E-3</c:v>
                </c:pt>
                <c:pt idx="47">
                  <c:v>1.3659776573683859E-2</c:v>
                </c:pt>
                <c:pt idx="48">
                  <c:v>9.7799183891899132E-3</c:v>
                </c:pt>
                <c:pt idx="49">
                  <c:v>1.2750016723526658E-2</c:v>
                </c:pt>
                <c:pt idx="50">
                  <c:v>1.0422101812830291E-2</c:v>
                </c:pt>
                <c:pt idx="51">
                  <c:v>1.3873837714897318E-2</c:v>
                </c:pt>
                <c:pt idx="52">
                  <c:v>1.0141146564987625E-2</c:v>
                </c:pt>
                <c:pt idx="53">
                  <c:v>1.7967757040604722E-2</c:v>
                </c:pt>
                <c:pt idx="54">
                  <c:v>1.4957522242290454E-2</c:v>
                </c:pt>
                <c:pt idx="55">
                  <c:v>2.1700448190514417E-2</c:v>
                </c:pt>
                <c:pt idx="56">
                  <c:v>1.3633018931032177E-2</c:v>
                </c:pt>
                <c:pt idx="57">
                  <c:v>1.7673422971436217E-2</c:v>
                </c:pt>
                <c:pt idx="58">
                  <c:v>1.3900595357549001E-2</c:v>
                </c:pt>
                <c:pt idx="59">
                  <c:v>2.1258947086761657E-2</c:v>
                </c:pt>
                <c:pt idx="60">
                  <c:v>1.5372265703391532E-2</c:v>
                </c:pt>
                <c:pt idx="61">
                  <c:v>2.3359422034918725E-2</c:v>
                </c:pt>
                <c:pt idx="62">
                  <c:v>1.8101545253863136E-2</c:v>
                </c:pt>
                <c:pt idx="63">
                  <c:v>2.5914776908154392E-2</c:v>
                </c:pt>
                <c:pt idx="64">
                  <c:v>1.7940999397953041E-2</c:v>
                </c:pt>
                <c:pt idx="65">
                  <c:v>2.5861261622851028E-2</c:v>
                </c:pt>
                <c:pt idx="66">
                  <c:v>1.8676834570874306E-2</c:v>
                </c:pt>
                <c:pt idx="67">
                  <c:v>2.5379624055120745E-2</c:v>
                </c:pt>
                <c:pt idx="68">
                  <c:v>1.5011037527593819E-2</c:v>
                </c:pt>
                <c:pt idx="69">
                  <c:v>2.2677102147300822E-2</c:v>
                </c:pt>
                <c:pt idx="70">
                  <c:v>1.6442571409458828E-2</c:v>
                </c:pt>
                <c:pt idx="71">
                  <c:v>2.242290454210984E-2</c:v>
                </c:pt>
                <c:pt idx="72">
                  <c:v>1.4997658706267979E-2</c:v>
                </c:pt>
                <c:pt idx="73">
                  <c:v>1.8984547461368653E-2</c:v>
                </c:pt>
                <c:pt idx="74">
                  <c:v>1.3057729614021005E-2</c:v>
                </c:pt>
                <c:pt idx="75">
                  <c:v>1.7365710080941871E-2</c:v>
                </c:pt>
                <c:pt idx="76">
                  <c:v>1.0274934778246037E-2</c:v>
                </c:pt>
                <c:pt idx="77">
                  <c:v>1.3713291858987224E-2</c:v>
                </c:pt>
                <c:pt idx="78">
                  <c:v>7.7730951903137334E-3</c:v>
                </c:pt>
                <c:pt idx="79">
                  <c:v>9.351796106762995E-3</c:v>
                </c:pt>
                <c:pt idx="80">
                  <c:v>5.9134390260218075E-3</c:v>
                </c:pt>
                <c:pt idx="81">
                  <c:v>7.0506388387183089E-3</c:v>
                </c:pt>
                <c:pt idx="82">
                  <c:v>4.1741922536624523E-3</c:v>
                </c:pt>
                <c:pt idx="83">
                  <c:v>5.5120743862465717E-3</c:v>
                </c:pt>
                <c:pt idx="84">
                  <c:v>3.0369924409659509E-3</c:v>
                </c:pt>
                <c:pt idx="85">
                  <c:v>3.7460699712355341E-3</c:v>
                </c:pt>
                <c:pt idx="86">
                  <c:v>2.9299618703592214E-3</c:v>
                </c:pt>
                <c:pt idx="87">
                  <c:v>3.9199946484714697E-3</c:v>
                </c:pt>
                <c:pt idx="88">
                  <c:v>3.0771289049434745E-3</c:v>
                </c:pt>
                <c:pt idx="89">
                  <c:v>3.8798581844939461E-3</c:v>
                </c:pt>
                <c:pt idx="90">
                  <c:v>2.3279149106963676E-3</c:v>
                </c:pt>
                <c:pt idx="91">
                  <c:v>3.6524182219546458E-3</c:v>
                </c:pt>
                <c:pt idx="92">
                  <c:v>1.9666867348986554E-3</c:v>
                </c:pt>
                <c:pt idx="93">
                  <c:v>2.0335808415278614E-3</c:v>
                </c:pt>
                <c:pt idx="94">
                  <c:v>1.4315338818650077E-3</c:v>
                </c:pt>
                <c:pt idx="95">
                  <c:v>1.3646397752358017E-3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34-4F9E-AA82-24B648FE590D}"/>
            </c:ext>
          </c:extLst>
        </c:ser>
        <c:ser>
          <c:idx val="3"/>
          <c:order val="3"/>
          <c:tx>
            <c:strRef>
              <c:f>Alle!$N$3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Alle!$N$4:$N$99</c:f>
              <c:numCache>
                <c:formatCode>0.0%</c:formatCode>
                <c:ptCount val="96"/>
                <c:pt idx="0">
                  <c:v>3.8468263682461969E-4</c:v>
                </c:pt>
                <c:pt idx="1">
                  <c:v>2.27312467214548E-4</c:v>
                </c:pt>
                <c:pt idx="2">
                  <c:v>8.7427872005595378E-5</c:v>
                </c:pt>
                <c:pt idx="3">
                  <c:v>2.27312467214548E-4</c:v>
                </c:pt>
                <c:pt idx="4">
                  <c:v>1.5737016961007169E-4</c:v>
                </c:pt>
                <c:pt idx="5">
                  <c:v>1.398845952089526E-4</c:v>
                </c:pt>
                <c:pt idx="6">
                  <c:v>3.4971148802238151E-5</c:v>
                </c:pt>
                <c:pt idx="7">
                  <c:v>1.2239902080783354E-4</c:v>
                </c:pt>
                <c:pt idx="8">
                  <c:v>5.2456723203357234E-5</c:v>
                </c:pt>
                <c:pt idx="9">
                  <c:v>1.2239902080783354E-4</c:v>
                </c:pt>
                <c:pt idx="10">
                  <c:v>3.4971148802238151E-5</c:v>
                </c:pt>
                <c:pt idx="11">
                  <c:v>1.5737016961007169E-4</c:v>
                </c:pt>
                <c:pt idx="12">
                  <c:v>1.5737016961007169E-4</c:v>
                </c:pt>
                <c:pt idx="13">
                  <c:v>3.3222591362126248E-4</c:v>
                </c:pt>
                <c:pt idx="14">
                  <c:v>1.9234131841230985E-4</c:v>
                </c:pt>
                <c:pt idx="15">
                  <c:v>4.5462493442909599E-4</c:v>
                </c:pt>
                <c:pt idx="16">
                  <c:v>1.2239902080783354E-4</c:v>
                </c:pt>
                <c:pt idx="17">
                  <c:v>9.617065920615492E-4</c:v>
                </c:pt>
                <c:pt idx="18">
                  <c:v>8.3930757125371574E-4</c:v>
                </c:pt>
                <c:pt idx="19">
                  <c:v>2.3780381185521944E-3</c:v>
                </c:pt>
                <c:pt idx="20">
                  <c:v>1.9234131841230984E-3</c:v>
                </c:pt>
                <c:pt idx="21">
                  <c:v>5.0008742787200564E-3</c:v>
                </c:pt>
                <c:pt idx="22">
                  <c:v>3.4096870082182202E-3</c:v>
                </c:pt>
                <c:pt idx="23">
                  <c:v>6.9592586116453926E-3</c:v>
                </c:pt>
                <c:pt idx="24">
                  <c:v>5.612869382759224E-3</c:v>
                </c:pt>
                <c:pt idx="25">
                  <c:v>1.0491344640671446E-2</c:v>
                </c:pt>
                <c:pt idx="26">
                  <c:v>9.1974121349886351E-3</c:v>
                </c:pt>
                <c:pt idx="27">
                  <c:v>1.7538031124322433E-2</c:v>
                </c:pt>
                <c:pt idx="28">
                  <c:v>1.5369819898583669E-2</c:v>
                </c:pt>
                <c:pt idx="29">
                  <c:v>2.6840356705717782E-2</c:v>
                </c:pt>
                <c:pt idx="30">
                  <c:v>1.9793670222066795E-2</c:v>
                </c:pt>
                <c:pt idx="31">
                  <c:v>2.2591362126245847E-2</c:v>
                </c:pt>
                <c:pt idx="32">
                  <c:v>1.3009267354432592E-2</c:v>
                </c:pt>
                <c:pt idx="33">
                  <c:v>1.745060325231684E-2</c:v>
                </c:pt>
                <c:pt idx="34">
                  <c:v>1.2484700122399021E-2</c:v>
                </c:pt>
                <c:pt idx="35">
                  <c:v>1.8307396397971673E-2</c:v>
                </c:pt>
                <c:pt idx="36">
                  <c:v>1.0071690855044588E-2</c:v>
                </c:pt>
                <c:pt idx="37">
                  <c:v>1.5387305472984787E-2</c:v>
                </c:pt>
                <c:pt idx="38">
                  <c:v>9.6170659206154929E-3</c:v>
                </c:pt>
                <c:pt idx="39">
                  <c:v>1.891939150201084E-2</c:v>
                </c:pt>
                <c:pt idx="40">
                  <c:v>1.1085854170309495E-2</c:v>
                </c:pt>
                <c:pt idx="41">
                  <c:v>1.6051757300227312E-2</c:v>
                </c:pt>
                <c:pt idx="42">
                  <c:v>1.0771113831089351E-2</c:v>
                </c:pt>
                <c:pt idx="43">
                  <c:v>1.8010141633152649E-2</c:v>
                </c:pt>
                <c:pt idx="44">
                  <c:v>1.154047910473859E-2</c:v>
                </c:pt>
                <c:pt idx="45">
                  <c:v>1.6926036020283267E-2</c:v>
                </c:pt>
                <c:pt idx="46">
                  <c:v>1.0945969575100542E-2</c:v>
                </c:pt>
                <c:pt idx="47">
                  <c:v>1.8359853121175031E-2</c:v>
                </c:pt>
                <c:pt idx="48">
                  <c:v>1.1645392551145306E-2</c:v>
                </c:pt>
                <c:pt idx="49">
                  <c:v>1.5212449728973596E-2</c:v>
                </c:pt>
                <c:pt idx="50">
                  <c:v>1.0368945619863613E-2</c:v>
                </c:pt>
                <c:pt idx="51">
                  <c:v>1.9356530862038819E-2</c:v>
                </c:pt>
                <c:pt idx="52">
                  <c:v>1.1295681063122924E-2</c:v>
                </c:pt>
                <c:pt idx="53">
                  <c:v>1.6891064871481027E-2</c:v>
                </c:pt>
                <c:pt idx="54">
                  <c:v>1.0141633152649064E-2</c:v>
                </c:pt>
                <c:pt idx="55">
                  <c:v>2.1070117153348486E-2</c:v>
                </c:pt>
                <c:pt idx="56">
                  <c:v>1.2834411610421403E-2</c:v>
                </c:pt>
                <c:pt idx="57">
                  <c:v>1.9339045287637698E-2</c:v>
                </c:pt>
                <c:pt idx="58">
                  <c:v>1.4023430669697499E-2</c:v>
                </c:pt>
                <c:pt idx="59">
                  <c:v>2.7032698024130091E-2</c:v>
                </c:pt>
                <c:pt idx="60">
                  <c:v>1.7030949466689982E-2</c:v>
                </c:pt>
                <c:pt idx="61">
                  <c:v>2.5633852072040567E-2</c:v>
                </c:pt>
                <c:pt idx="62">
                  <c:v>1.9566357754852246E-2</c:v>
                </c:pt>
                <c:pt idx="63">
                  <c:v>3.33624759573352E-2</c:v>
                </c:pt>
                <c:pt idx="64">
                  <c:v>2.2294107361426823E-2</c:v>
                </c:pt>
                <c:pt idx="65">
                  <c:v>2.6857842280118904E-2</c:v>
                </c:pt>
                <c:pt idx="66">
                  <c:v>1.9041790522818673E-2</c:v>
                </c:pt>
                <c:pt idx="67">
                  <c:v>3.0966952264381883E-2</c:v>
                </c:pt>
                <c:pt idx="68">
                  <c:v>1.8692079034796295E-2</c:v>
                </c:pt>
                <c:pt idx="69">
                  <c:v>2.2818674593460396E-2</c:v>
                </c:pt>
                <c:pt idx="70">
                  <c:v>1.421577198810981E-2</c:v>
                </c:pt>
                <c:pt idx="71">
                  <c:v>2.6053505857667424E-2</c:v>
                </c:pt>
                <c:pt idx="72">
                  <c:v>1.477531036894562E-2</c:v>
                </c:pt>
                <c:pt idx="73">
                  <c:v>1.8429795418779506E-2</c:v>
                </c:pt>
                <c:pt idx="74">
                  <c:v>1.1330652211925162E-2</c:v>
                </c:pt>
                <c:pt idx="75">
                  <c:v>1.664626682986536E-2</c:v>
                </c:pt>
                <c:pt idx="76">
                  <c:v>9.1449554117852775E-3</c:v>
                </c:pt>
                <c:pt idx="77">
                  <c:v>1.098094072390278E-2</c:v>
                </c:pt>
                <c:pt idx="78">
                  <c:v>6.9592586116453926E-3</c:v>
                </c:pt>
                <c:pt idx="79">
                  <c:v>9.9842629830389929E-3</c:v>
                </c:pt>
                <c:pt idx="80">
                  <c:v>5.7527539779681763E-3</c:v>
                </c:pt>
                <c:pt idx="81">
                  <c:v>6.5745759748207728E-3</c:v>
                </c:pt>
                <c:pt idx="82">
                  <c:v>3.9517398146529112E-3</c:v>
                </c:pt>
                <c:pt idx="83">
                  <c:v>6.6794894212274872E-3</c:v>
                </c:pt>
                <c:pt idx="84">
                  <c:v>3.9692253890540301E-3</c:v>
                </c:pt>
                <c:pt idx="85">
                  <c:v>5.2456723203357231E-3</c:v>
                </c:pt>
                <c:pt idx="86">
                  <c:v>2.9375764993880048E-3</c:v>
                </c:pt>
                <c:pt idx="87">
                  <c:v>5.2456723203357231E-3</c:v>
                </c:pt>
                <c:pt idx="88">
                  <c:v>3.7943696450428396E-3</c:v>
                </c:pt>
                <c:pt idx="89">
                  <c:v>4.2140234306696977E-3</c:v>
                </c:pt>
                <c:pt idx="90">
                  <c:v>1.5212449728973596E-3</c:v>
                </c:pt>
                <c:pt idx="91">
                  <c:v>2.4304948417555516E-3</c:v>
                </c:pt>
                <c:pt idx="92">
                  <c:v>1.2065046336772163E-3</c:v>
                </c:pt>
                <c:pt idx="93">
                  <c:v>9.4422101766043016E-4</c:v>
                </c:pt>
                <c:pt idx="94">
                  <c:v>4.5462493442909599E-4</c:v>
                </c:pt>
                <c:pt idx="95">
                  <c:v>2.27312467214548E-4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34-4F9E-AA82-24B648FE590D}"/>
            </c:ext>
          </c:extLst>
        </c:ser>
        <c:ser>
          <c:idx val="4"/>
          <c:order val="4"/>
          <c:tx>
            <c:strRef>
              <c:f>Alle!$O$3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Alle!$O$4:$O$99</c:f>
              <c:numCache>
                <c:formatCode>0.0%</c:formatCode>
                <c:ptCount val="96"/>
                <c:pt idx="0">
                  <c:v>5.9816201127444759E-4</c:v>
                </c:pt>
                <c:pt idx="1">
                  <c:v>4.1690079573673621E-4</c:v>
                </c:pt>
                <c:pt idx="2">
                  <c:v>2.3563958019902481E-4</c:v>
                </c:pt>
                <c:pt idx="3">
                  <c:v>2.3563958019902481E-4</c:v>
                </c:pt>
                <c:pt idx="4">
                  <c:v>1.0875672932262684E-4</c:v>
                </c:pt>
                <c:pt idx="5">
                  <c:v>2.9001794486033824E-4</c:v>
                </c:pt>
                <c:pt idx="6">
                  <c:v>1.6313509398394025E-4</c:v>
                </c:pt>
                <c:pt idx="7">
                  <c:v>3.625224310754228E-5</c:v>
                </c:pt>
                <c:pt idx="8">
                  <c:v>9.0630607768855701E-5</c:v>
                </c:pt>
                <c:pt idx="9">
                  <c:v>7.2504486215084561E-5</c:v>
                </c:pt>
                <c:pt idx="10">
                  <c:v>9.0630607768855701E-5</c:v>
                </c:pt>
                <c:pt idx="11">
                  <c:v>1.2688285087639797E-4</c:v>
                </c:pt>
                <c:pt idx="12">
                  <c:v>3.625224310754228E-5</c:v>
                </c:pt>
                <c:pt idx="13">
                  <c:v>1.0875672932262684E-4</c:v>
                </c:pt>
                <c:pt idx="14">
                  <c:v>2.1751345864525368E-4</c:v>
                </c:pt>
                <c:pt idx="15">
                  <c:v>2.1751345864525368E-4</c:v>
                </c:pt>
                <c:pt idx="16">
                  <c:v>1.812612155377114E-4</c:v>
                </c:pt>
                <c:pt idx="17">
                  <c:v>3.081440664141094E-4</c:v>
                </c:pt>
                <c:pt idx="18">
                  <c:v>3.081440664141094E-4</c:v>
                </c:pt>
                <c:pt idx="19">
                  <c:v>4.7127916039804962E-4</c:v>
                </c:pt>
                <c:pt idx="20">
                  <c:v>7.7942322681215901E-4</c:v>
                </c:pt>
                <c:pt idx="21">
                  <c:v>2.1388823433449943E-3</c:v>
                </c:pt>
                <c:pt idx="22">
                  <c:v>2.7007921115119E-3</c:v>
                </c:pt>
                <c:pt idx="23">
                  <c:v>5.020935670394606E-3</c:v>
                </c:pt>
                <c:pt idx="24">
                  <c:v>3.1358190288024073E-3</c:v>
                </c:pt>
                <c:pt idx="25">
                  <c:v>5.9091156265293912E-3</c:v>
                </c:pt>
                <c:pt idx="26">
                  <c:v>6.2353858144972721E-3</c:v>
                </c:pt>
                <c:pt idx="27">
                  <c:v>1.1183816998676793E-2</c:v>
                </c:pt>
                <c:pt idx="28">
                  <c:v>1.2978303032500136E-2</c:v>
                </c:pt>
                <c:pt idx="29">
                  <c:v>2.1932607080063077E-2</c:v>
                </c:pt>
                <c:pt idx="30">
                  <c:v>2.7714839855716072E-2</c:v>
                </c:pt>
                <c:pt idx="31">
                  <c:v>3.226449636571263E-2</c:v>
                </c:pt>
                <c:pt idx="32">
                  <c:v>2.146132791966503E-2</c:v>
                </c:pt>
                <c:pt idx="33">
                  <c:v>1.9684968007395456E-2</c:v>
                </c:pt>
                <c:pt idx="34">
                  <c:v>1.7817977487357032E-2</c:v>
                </c:pt>
                <c:pt idx="35">
                  <c:v>2.1044427123928292E-2</c:v>
                </c:pt>
                <c:pt idx="36">
                  <c:v>1.5733473508673348E-2</c:v>
                </c:pt>
                <c:pt idx="37">
                  <c:v>1.4718410701662165E-2</c:v>
                </c:pt>
                <c:pt idx="38">
                  <c:v>1.4247131541264117E-2</c:v>
                </c:pt>
                <c:pt idx="39">
                  <c:v>1.6929797531222243E-2</c:v>
                </c:pt>
                <c:pt idx="40">
                  <c:v>1.6168500425963857E-2</c:v>
                </c:pt>
                <c:pt idx="41">
                  <c:v>1.5950986967318604E-2</c:v>
                </c:pt>
                <c:pt idx="42">
                  <c:v>1.4500897243016911E-2</c:v>
                </c:pt>
                <c:pt idx="43">
                  <c:v>1.5515960050028095E-2</c:v>
                </c:pt>
                <c:pt idx="44">
                  <c:v>1.3812104623973608E-2</c:v>
                </c:pt>
                <c:pt idx="45">
                  <c:v>1.462778009389331E-2</c:v>
                </c:pt>
                <c:pt idx="46">
                  <c:v>1.2217005927241748E-2</c:v>
                </c:pt>
                <c:pt idx="47">
                  <c:v>1.4283383784371658E-2</c:v>
                </c:pt>
                <c:pt idx="48">
                  <c:v>1.1491961065090903E-2</c:v>
                </c:pt>
                <c:pt idx="49">
                  <c:v>1.3413329949790644E-2</c:v>
                </c:pt>
                <c:pt idx="50">
                  <c:v>1.0948177418477768E-2</c:v>
                </c:pt>
                <c:pt idx="51">
                  <c:v>1.3431456071344414E-2</c:v>
                </c:pt>
                <c:pt idx="52">
                  <c:v>1.2198879805687977E-2</c:v>
                </c:pt>
                <c:pt idx="53">
                  <c:v>1.3703347894650981E-2</c:v>
                </c:pt>
                <c:pt idx="54">
                  <c:v>1.1926987982381411E-2</c:v>
                </c:pt>
                <c:pt idx="55">
                  <c:v>1.5624716779350723E-2</c:v>
                </c:pt>
                <c:pt idx="56">
                  <c:v>1.3938987474850006E-2</c:v>
                </c:pt>
                <c:pt idx="57">
                  <c:v>1.7074806503652413E-2</c:v>
                </c:pt>
                <c:pt idx="58">
                  <c:v>1.4065870325726404E-2</c:v>
                </c:pt>
                <c:pt idx="59">
                  <c:v>1.9630589642734144E-2</c:v>
                </c:pt>
                <c:pt idx="60">
                  <c:v>1.8851166415921987E-2</c:v>
                </c:pt>
                <c:pt idx="61">
                  <c:v>2.0700030814406641E-2</c:v>
                </c:pt>
                <c:pt idx="62">
                  <c:v>1.8959923145244612E-2</c:v>
                </c:pt>
                <c:pt idx="63">
                  <c:v>2.5757218727908791E-2</c:v>
                </c:pt>
                <c:pt idx="64">
                  <c:v>2.1805724229186682E-2</c:v>
                </c:pt>
                <c:pt idx="65">
                  <c:v>2.6246624009860609E-2</c:v>
                </c:pt>
                <c:pt idx="66">
                  <c:v>2.084503978683681E-2</c:v>
                </c:pt>
                <c:pt idx="67">
                  <c:v>2.6790407656473746E-2</c:v>
                </c:pt>
                <c:pt idx="68">
                  <c:v>2.0192499410901048E-2</c:v>
                </c:pt>
                <c:pt idx="69">
                  <c:v>2.3618336384563794E-2</c:v>
                </c:pt>
                <c:pt idx="70">
                  <c:v>1.8434265620185249E-2</c:v>
                </c:pt>
                <c:pt idx="71">
                  <c:v>2.3110804981058202E-2</c:v>
                </c:pt>
                <c:pt idx="72">
                  <c:v>1.8325508890862621E-2</c:v>
                </c:pt>
                <c:pt idx="73">
                  <c:v>2.0555021841976471E-2</c:v>
                </c:pt>
                <c:pt idx="74">
                  <c:v>1.4283383784371658E-2</c:v>
                </c:pt>
                <c:pt idx="75">
                  <c:v>1.7872355852018344E-2</c:v>
                </c:pt>
                <c:pt idx="76">
                  <c:v>1.3032681397161449E-2</c:v>
                </c:pt>
                <c:pt idx="77">
                  <c:v>1.3304573220468017E-2</c:v>
                </c:pt>
                <c:pt idx="78">
                  <c:v>9.4980876941760765E-3</c:v>
                </c:pt>
                <c:pt idx="79">
                  <c:v>9.5524660588373906E-3</c:v>
                </c:pt>
                <c:pt idx="80">
                  <c:v>6.5797821240189238E-3</c:v>
                </c:pt>
                <c:pt idx="81">
                  <c:v>7.141691892185829E-3</c:v>
                </c:pt>
                <c:pt idx="82">
                  <c:v>5.3653319799162576E-3</c:v>
                </c:pt>
                <c:pt idx="83">
                  <c:v>5.0934401566096899E-3</c:v>
                </c:pt>
                <c:pt idx="84">
                  <c:v>3.5708459460929145E-3</c:v>
                </c:pt>
                <c:pt idx="85">
                  <c:v>4.6584132393191827E-3</c:v>
                </c:pt>
                <c:pt idx="86">
                  <c:v>3.4439630952165165E-3</c:v>
                </c:pt>
                <c:pt idx="87">
                  <c:v>3.4802153383240589E-3</c:v>
                </c:pt>
                <c:pt idx="88">
                  <c:v>2.8458010839420688E-3</c:v>
                </c:pt>
                <c:pt idx="89">
                  <c:v>3.7702332831843969E-3</c:v>
                </c:pt>
                <c:pt idx="90">
                  <c:v>2.86392720549584E-3</c:v>
                </c:pt>
                <c:pt idx="91">
                  <c:v>2.4832786528666459E-3</c:v>
                </c:pt>
                <c:pt idx="92">
                  <c:v>1.4138374811941488E-3</c:v>
                </c:pt>
                <c:pt idx="93">
                  <c:v>1.4863419674092334E-3</c:v>
                </c:pt>
                <c:pt idx="94">
                  <c:v>7.6129710525838792E-4</c:v>
                </c:pt>
                <c:pt idx="95">
                  <c:v>8.3380159147347242E-4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34-4F9E-AA82-24B648FE590D}"/>
            </c:ext>
          </c:extLst>
        </c:ser>
        <c:ser>
          <c:idx val="5"/>
          <c:order val="5"/>
          <c:tx>
            <c:strRef>
              <c:f>Alle!$P$3</c:f>
              <c:strCache>
                <c:ptCount val="1"/>
                <c:pt idx="0">
                  <c:v>gesamt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Alle!$P$4:$P$99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34-4F9E-AA82-24B648FE5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7478667029749925E-2"/>
          <c:y val="0.8762985255087975"/>
          <c:w val="0.910035768652938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442350475495374"/>
          <c:y val="0.10309379440665897"/>
          <c:w val="0.85887103119135821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Alle!$K$3</c:f>
              <c:strCache>
                <c:ptCount val="1"/>
                <c:pt idx="0">
                  <c:v>Wege zu Fuß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Wege zu Fuß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Alle!$K$4:$K$99</c:f>
              <c:numCache>
                <c:formatCode>0.0%</c:formatCode>
                <c:ptCount val="96"/>
                <c:pt idx="0">
                  <c:v>2.4385903629545169E-4</c:v>
                </c:pt>
                <c:pt idx="1">
                  <c:v>3.097668839428711E-4</c:v>
                </c:pt>
                <c:pt idx="2">
                  <c:v>1.2522491053009683E-4</c:v>
                </c:pt>
                <c:pt idx="3">
                  <c:v>1.7136040388329038E-4</c:v>
                </c:pt>
                <c:pt idx="4">
                  <c:v>7.2498632412161318E-5</c:v>
                </c:pt>
                <c:pt idx="5">
                  <c:v>5.931706288267744E-5</c:v>
                </c:pt>
                <c:pt idx="6">
                  <c:v>3.9544708588451627E-5</c:v>
                </c:pt>
                <c:pt idx="7">
                  <c:v>1.1863412576535488E-4</c:v>
                </c:pt>
                <c:pt idx="8">
                  <c:v>2.6363139058967752E-5</c:v>
                </c:pt>
                <c:pt idx="9">
                  <c:v>5.2726278117935504E-5</c:v>
                </c:pt>
                <c:pt idx="10">
                  <c:v>1.3181569529483876E-5</c:v>
                </c:pt>
                <c:pt idx="11">
                  <c:v>8.5680201941645189E-5</c:v>
                </c:pt>
                <c:pt idx="12">
                  <c:v>4.6135493353193562E-5</c:v>
                </c:pt>
                <c:pt idx="13">
                  <c:v>5.931706288267744E-5</c:v>
                </c:pt>
                <c:pt idx="14">
                  <c:v>6.5907847647419382E-5</c:v>
                </c:pt>
                <c:pt idx="15">
                  <c:v>1.3181569529483876E-4</c:v>
                </c:pt>
                <c:pt idx="16">
                  <c:v>9.8861771471129073E-5</c:v>
                </c:pt>
                <c:pt idx="17">
                  <c:v>1.7795118864803231E-4</c:v>
                </c:pt>
                <c:pt idx="18">
                  <c:v>2.1749589723648395E-4</c:v>
                </c:pt>
                <c:pt idx="19">
                  <c:v>4.020378706492582E-4</c:v>
                </c:pt>
                <c:pt idx="20">
                  <c:v>4.2840100970822594E-4</c:v>
                </c:pt>
                <c:pt idx="21">
                  <c:v>9.0293751276964546E-4</c:v>
                </c:pt>
                <c:pt idx="22">
                  <c:v>8.040757412985164E-4</c:v>
                </c:pt>
                <c:pt idx="23">
                  <c:v>1.8454197341277426E-3</c:v>
                </c:pt>
                <c:pt idx="24">
                  <c:v>1.588379128302807E-3</c:v>
                </c:pt>
                <c:pt idx="25">
                  <c:v>3.1833490413703562E-3</c:v>
                </c:pt>
                <c:pt idx="26">
                  <c:v>3.4931159253132268E-3</c:v>
                </c:pt>
                <c:pt idx="27">
                  <c:v>7.9880311348672281E-3</c:v>
                </c:pt>
                <c:pt idx="28">
                  <c:v>9.866404792818681E-3</c:v>
                </c:pt>
                <c:pt idx="29">
                  <c:v>2.5275659572785332E-2</c:v>
                </c:pt>
                <c:pt idx="30">
                  <c:v>2.5176797801314203E-2</c:v>
                </c:pt>
                <c:pt idx="31">
                  <c:v>2.6040190605495395E-2</c:v>
                </c:pt>
                <c:pt idx="32">
                  <c:v>1.5171986528435941E-2</c:v>
                </c:pt>
                <c:pt idx="33">
                  <c:v>2.0431432770700007E-2</c:v>
                </c:pt>
                <c:pt idx="34">
                  <c:v>1.3333157579072941E-2</c:v>
                </c:pt>
                <c:pt idx="35">
                  <c:v>2.1103692816703684E-2</c:v>
                </c:pt>
                <c:pt idx="36">
                  <c:v>1.2021591410889295E-2</c:v>
                </c:pt>
                <c:pt idx="37">
                  <c:v>1.7821482003862198E-2</c:v>
                </c:pt>
                <c:pt idx="38">
                  <c:v>1.1580008831651585E-2</c:v>
                </c:pt>
                <c:pt idx="39">
                  <c:v>2.2230717011474558E-2</c:v>
                </c:pt>
                <c:pt idx="40">
                  <c:v>1.3155206390424909E-2</c:v>
                </c:pt>
                <c:pt idx="41">
                  <c:v>1.8098294963981361E-2</c:v>
                </c:pt>
                <c:pt idx="42">
                  <c:v>1.1593190401181069E-2</c:v>
                </c:pt>
                <c:pt idx="43">
                  <c:v>2.1149828310056878E-2</c:v>
                </c:pt>
                <c:pt idx="44">
                  <c:v>1.1408648427768295E-2</c:v>
                </c:pt>
                <c:pt idx="45">
                  <c:v>1.8559649897513297E-2</c:v>
                </c:pt>
                <c:pt idx="46">
                  <c:v>1.3227705022837068E-2</c:v>
                </c:pt>
                <c:pt idx="47">
                  <c:v>2.659381652573372E-2</c:v>
                </c:pt>
                <c:pt idx="48">
                  <c:v>1.8355335569806296E-2</c:v>
                </c:pt>
                <c:pt idx="49">
                  <c:v>2.5176797801314203E-2</c:v>
                </c:pt>
                <c:pt idx="50">
                  <c:v>1.5382891640907682E-2</c:v>
                </c:pt>
                <c:pt idx="51">
                  <c:v>2.6020418251201171E-2</c:v>
                </c:pt>
                <c:pt idx="52">
                  <c:v>1.6384690925148458E-2</c:v>
                </c:pt>
                <c:pt idx="53">
                  <c:v>2.0530294542171135E-2</c:v>
                </c:pt>
                <c:pt idx="54">
                  <c:v>1.3049753834189036E-2</c:v>
                </c:pt>
                <c:pt idx="55">
                  <c:v>2.5124071523196265E-2</c:v>
                </c:pt>
                <c:pt idx="56">
                  <c:v>1.2957482847482649E-2</c:v>
                </c:pt>
                <c:pt idx="57">
                  <c:v>1.9396679562635522E-2</c:v>
                </c:pt>
                <c:pt idx="58">
                  <c:v>1.2331358294832166E-2</c:v>
                </c:pt>
                <c:pt idx="59">
                  <c:v>3.027147442445972E-2</c:v>
                </c:pt>
                <c:pt idx="60">
                  <c:v>1.6081514825970328E-2</c:v>
                </c:pt>
                <c:pt idx="61">
                  <c:v>2.6646542803851654E-2</c:v>
                </c:pt>
                <c:pt idx="62">
                  <c:v>1.6536278974737521E-2</c:v>
                </c:pt>
                <c:pt idx="63">
                  <c:v>3.499706710077969E-2</c:v>
                </c:pt>
                <c:pt idx="64">
                  <c:v>1.9264863867340686E-2</c:v>
                </c:pt>
                <c:pt idx="65">
                  <c:v>2.6027009035965911E-2</c:v>
                </c:pt>
                <c:pt idx="66">
                  <c:v>1.544220870379036E-2</c:v>
                </c:pt>
                <c:pt idx="67">
                  <c:v>2.7832884061505202E-2</c:v>
                </c:pt>
                <c:pt idx="68">
                  <c:v>1.537630085614294E-2</c:v>
                </c:pt>
                <c:pt idx="69">
                  <c:v>2.1499139902588203E-2</c:v>
                </c:pt>
                <c:pt idx="70">
                  <c:v>1.3267249731425521E-2</c:v>
                </c:pt>
                <c:pt idx="71">
                  <c:v>2.3272061004303783E-2</c:v>
                </c:pt>
                <c:pt idx="72">
                  <c:v>1.2311585940537939E-2</c:v>
                </c:pt>
                <c:pt idx="73">
                  <c:v>1.6074924041205585E-2</c:v>
                </c:pt>
                <c:pt idx="74">
                  <c:v>8.647109611341422E-3</c:v>
                </c:pt>
                <c:pt idx="75">
                  <c:v>1.581788343538065E-2</c:v>
                </c:pt>
                <c:pt idx="76">
                  <c:v>7.7837168071602288E-3</c:v>
                </c:pt>
                <c:pt idx="77">
                  <c:v>1.146137470588623E-2</c:v>
                </c:pt>
                <c:pt idx="78">
                  <c:v>6.5973755495066797E-3</c:v>
                </c:pt>
                <c:pt idx="79">
                  <c:v>9.3457327964040684E-3</c:v>
                </c:pt>
                <c:pt idx="80">
                  <c:v>5.0155872059686147E-3</c:v>
                </c:pt>
                <c:pt idx="81">
                  <c:v>5.7998905929729054E-3</c:v>
                </c:pt>
                <c:pt idx="82">
                  <c:v>3.1306227632524205E-3</c:v>
                </c:pt>
                <c:pt idx="83">
                  <c:v>5.1803568250871632E-3</c:v>
                </c:pt>
                <c:pt idx="84">
                  <c:v>3.0383517765460335E-3</c:v>
                </c:pt>
                <c:pt idx="85">
                  <c:v>3.8621998721387754E-3</c:v>
                </c:pt>
                <c:pt idx="86">
                  <c:v>2.2540483895417429E-3</c:v>
                </c:pt>
                <c:pt idx="87">
                  <c:v>4.6992295372610014E-3</c:v>
                </c:pt>
                <c:pt idx="88">
                  <c:v>2.6429046906615169E-3</c:v>
                </c:pt>
                <c:pt idx="89">
                  <c:v>2.6363139058967751E-3</c:v>
                </c:pt>
                <c:pt idx="90">
                  <c:v>1.2852030291246779E-3</c:v>
                </c:pt>
                <c:pt idx="91">
                  <c:v>1.5620159892438393E-3</c:v>
                </c:pt>
                <c:pt idx="92">
                  <c:v>8.040757412985164E-4</c:v>
                </c:pt>
                <c:pt idx="93">
                  <c:v>1.0347532080644843E-3</c:v>
                </c:pt>
                <c:pt idx="94">
                  <c:v>5.4703513547358089E-4</c:v>
                </c:pt>
                <c:pt idx="95">
                  <c:v>6.5248769170945186E-4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F-48FC-925C-1257B47D81A8}"/>
            </c:ext>
          </c:extLst>
        </c:ser>
        <c:ser>
          <c:idx val="1"/>
          <c:order val="1"/>
          <c:tx>
            <c:strRef>
              <c:f>Alle!$L$3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ÖV – Startetappe zu Fuß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Alle!$L$4:$L$99</c:f>
              <c:numCache>
                <c:formatCode>0.0%</c:formatCode>
                <c:ptCount val="96"/>
                <c:pt idx="0">
                  <c:v>2.8041126986246494E-4</c:v>
                </c:pt>
                <c:pt idx="1">
                  <c:v>3.7388169314995324E-4</c:v>
                </c:pt>
                <c:pt idx="2">
                  <c:v>2.0029376418747495E-4</c:v>
                </c:pt>
                <c:pt idx="3">
                  <c:v>2.8041126986246494E-4</c:v>
                </c:pt>
                <c:pt idx="4">
                  <c:v>1.4688209373748165E-4</c:v>
                </c:pt>
                <c:pt idx="5">
                  <c:v>9.347042328748831E-5</c:v>
                </c:pt>
                <c:pt idx="6">
                  <c:v>8.0117505674989992E-5</c:v>
                </c:pt>
                <c:pt idx="7">
                  <c:v>2.1364668179997328E-4</c:v>
                </c:pt>
                <c:pt idx="8">
                  <c:v>2.6705835224996661E-5</c:v>
                </c:pt>
                <c:pt idx="9">
                  <c:v>9.347042328748831E-5</c:v>
                </c:pt>
                <c:pt idx="10">
                  <c:v>1.335291761249833E-5</c:v>
                </c:pt>
                <c:pt idx="11">
                  <c:v>1.0682334089998664E-4</c:v>
                </c:pt>
                <c:pt idx="12">
                  <c:v>6.676458806249166E-5</c:v>
                </c:pt>
                <c:pt idx="13">
                  <c:v>6.676458806249166E-5</c:v>
                </c:pt>
                <c:pt idx="14">
                  <c:v>1.0682334089998664E-4</c:v>
                </c:pt>
                <c:pt idx="15">
                  <c:v>4.2729336359994657E-4</c:v>
                </c:pt>
                <c:pt idx="16">
                  <c:v>4.4064628121244493E-4</c:v>
                </c:pt>
                <c:pt idx="17">
                  <c:v>7.8782213913740156E-4</c:v>
                </c:pt>
                <c:pt idx="18">
                  <c:v>9.0799839764988646E-4</c:v>
                </c:pt>
                <c:pt idx="19">
                  <c:v>2.3234076645747095E-3</c:v>
                </c:pt>
                <c:pt idx="20">
                  <c:v>2.2032314060622246E-3</c:v>
                </c:pt>
                <c:pt idx="21">
                  <c:v>3.9524636132995056E-3</c:v>
                </c:pt>
                <c:pt idx="22">
                  <c:v>3.4183469087995725E-3</c:v>
                </c:pt>
                <c:pt idx="23">
                  <c:v>7.7580451328615307E-3</c:v>
                </c:pt>
                <c:pt idx="24">
                  <c:v>6.2625183602617171E-3</c:v>
                </c:pt>
                <c:pt idx="25">
                  <c:v>1.2444919214848445E-2</c:v>
                </c:pt>
                <c:pt idx="26">
                  <c:v>1.3299505942048338E-2</c:v>
                </c:pt>
                <c:pt idx="27">
                  <c:v>3.5011349979970623E-2</c:v>
                </c:pt>
                <c:pt idx="28">
                  <c:v>3.3035118173320874E-2</c:v>
                </c:pt>
                <c:pt idx="29">
                  <c:v>4.0486046201094937E-2</c:v>
                </c:pt>
                <c:pt idx="30">
                  <c:v>2.0376552276672451E-2</c:v>
                </c:pt>
                <c:pt idx="31">
                  <c:v>2.5944718921084256E-2</c:v>
                </c:pt>
                <c:pt idx="32">
                  <c:v>1.5889971958873015E-2</c:v>
                </c:pt>
                <c:pt idx="33">
                  <c:v>1.9708906396047537E-2</c:v>
                </c:pt>
                <c:pt idx="34">
                  <c:v>1.1029509947923621E-2</c:v>
                </c:pt>
                <c:pt idx="35">
                  <c:v>2.030978768860996E-2</c:v>
                </c:pt>
                <c:pt idx="36">
                  <c:v>9.9212177860862599E-3</c:v>
                </c:pt>
                <c:pt idx="37">
                  <c:v>1.5729736947523033E-2</c:v>
                </c:pt>
                <c:pt idx="38">
                  <c:v>8.1452797436239819E-3</c:v>
                </c:pt>
                <c:pt idx="39">
                  <c:v>1.721191080251035E-2</c:v>
                </c:pt>
                <c:pt idx="40">
                  <c:v>8.8529843770863929E-3</c:v>
                </c:pt>
                <c:pt idx="41">
                  <c:v>1.2231272533048471E-2</c:v>
                </c:pt>
                <c:pt idx="42">
                  <c:v>7.9182801442115106E-3</c:v>
                </c:pt>
                <c:pt idx="43">
                  <c:v>1.4608091868073174E-2</c:v>
                </c:pt>
                <c:pt idx="44">
                  <c:v>8.1853384964614764E-3</c:v>
                </c:pt>
                <c:pt idx="45">
                  <c:v>1.3406329282948324E-2</c:v>
                </c:pt>
                <c:pt idx="46">
                  <c:v>8.1319268260114843E-3</c:v>
                </c:pt>
                <c:pt idx="47">
                  <c:v>1.7145146214447855E-2</c:v>
                </c:pt>
                <c:pt idx="48">
                  <c:v>9.8945119508612629E-3</c:v>
                </c:pt>
                <c:pt idx="49">
                  <c:v>1.3406329282948324E-2</c:v>
                </c:pt>
                <c:pt idx="50">
                  <c:v>8.7862197890239014E-3</c:v>
                </c:pt>
                <c:pt idx="51">
                  <c:v>2.2366137000934705E-2</c:v>
                </c:pt>
                <c:pt idx="52">
                  <c:v>1.7358792896247831E-2</c:v>
                </c:pt>
                <c:pt idx="53">
                  <c:v>2.0563493123247428E-2</c:v>
                </c:pt>
                <c:pt idx="54">
                  <c:v>1.1456803311523567E-2</c:v>
                </c:pt>
                <c:pt idx="55">
                  <c:v>2.4315662972359462E-2</c:v>
                </c:pt>
                <c:pt idx="56">
                  <c:v>1.3099212177860862E-2</c:v>
                </c:pt>
                <c:pt idx="57">
                  <c:v>2.1938843637334757E-2</c:v>
                </c:pt>
                <c:pt idx="58">
                  <c:v>1.3099212177860862E-2</c:v>
                </c:pt>
                <c:pt idx="59">
                  <c:v>3.1339297636533585E-2</c:v>
                </c:pt>
                <c:pt idx="60">
                  <c:v>1.7826145012685271E-2</c:v>
                </c:pt>
                <c:pt idx="61">
                  <c:v>2.7360128188009081E-2</c:v>
                </c:pt>
                <c:pt idx="62">
                  <c:v>1.6611029509947924E-2</c:v>
                </c:pt>
                <c:pt idx="63">
                  <c:v>3.5451996261183068E-2</c:v>
                </c:pt>
                <c:pt idx="64">
                  <c:v>1.7812792095072773E-2</c:v>
                </c:pt>
                <c:pt idx="65">
                  <c:v>2.4489250901321938E-2</c:v>
                </c:pt>
                <c:pt idx="66">
                  <c:v>1.3927093069835758E-2</c:v>
                </c:pt>
                <c:pt idx="67">
                  <c:v>2.9883829616771263E-2</c:v>
                </c:pt>
                <c:pt idx="68">
                  <c:v>1.5075443984510616E-2</c:v>
                </c:pt>
                <c:pt idx="69">
                  <c:v>2.1137668580584856E-2</c:v>
                </c:pt>
                <c:pt idx="70">
                  <c:v>1.2284684203498465E-2</c:v>
                </c:pt>
                <c:pt idx="71">
                  <c:v>2.3434370409934572E-2</c:v>
                </c:pt>
                <c:pt idx="72">
                  <c:v>1.2271331285885966E-2</c:v>
                </c:pt>
                <c:pt idx="73">
                  <c:v>1.5222326078248097E-2</c:v>
                </c:pt>
                <c:pt idx="74">
                  <c:v>7.6378688743490453E-3</c:v>
                </c:pt>
                <c:pt idx="75">
                  <c:v>1.351315262384831E-2</c:v>
                </c:pt>
                <c:pt idx="76">
                  <c:v>7.2105755107490987E-3</c:v>
                </c:pt>
                <c:pt idx="77">
                  <c:v>8.2521030845239679E-3</c:v>
                </c:pt>
                <c:pt idx="78">
                  <c:v>3.992522366137001E-3</c:v>
                </c:pt>
                <c:pt idx="79">
                  <c:v>7.4242221925490716E-3</c:v>
                </c:pt>
                <c:pt idx="80">
                  <c:v>4.4598744825744422E-3</c:v>
                </c:pt>
                <c:pt idx="81">
                  <c:v>4.9138736813993857E-3</c:v>
                </c:pt>
                <c:pt idx="82">
                  <c:v>2.4569368406996929E-3</c:v>
                </c:pt>
                <c:pt idx="83">
                  <c:v>4.6201094939244229E-3</c:v>
                </c:pt>
                <c:pt idx="84">
                  <c:v>2.2165843236747231E-3</c:v>
                </c:pt>
                <c:pt idx="85">
                  <c:v>3.7254640138870343E-3</c:v>
                </c:pt>
                <c:pt idx="86">
                  <c:v>2.2299372412872211E-3</c:v>
                </c:pt>
                <c:pt idx="87">
                  <c:v>5.0474028575243687E-3</c:v>
                </c:pt>
                <c:pt idx="88">
                  <c:v>2.4302310054746964E-3</c:v>
                </c:pt>
                <c:pt idx="89">
                  <c:v>3.0845239684871143E-3</c:v>
                </c:pt>
                <c:pt idx="90">
                  <c:v>1.415409266924823E-3</c:v>
                </c:pt>
                <c:pt idx="91">
                  <c:v>2.3768193350247029E-3</c:v>
                </c:pt>
                <c:pt idx="92">
                  <c:v>9.881159033248764E-4</c:v>
                </c:pt>
                <c:pt idx="93">
                  <c:v>1.0148217385498731E-3</c:v>
                </c:pt>
                <c:pt idx="94">
                  <c:v>4.2729336359994657E-4</c:v>
                </c:pt>
                <c:pt idx="95">
                  <c:v>4.940579516624382E-4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2F-48FC-925C-1257B47D81A8}"/>
            </c:ext>
          </c:extLst>
        </c:ser>
        <c:ser>
          <c:idx val="2"/>
          <c:order val="2"/>
          <c:tx>
            <c:strRef>
              <c:f>Alle!$M$3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ÖV – Schlussetappe zu Fuß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Alle!$M$4:$M$99</c:f>
              <c:numCache>
                <c:formatCode>0.0%</c:formatCode>
                <c:ptCount val="96"/>
                <c:pt idx="0">
                  <c:v>8.2948692220215399E-4</c:v>
                </c:pt>
                <c:pt idx="1">
                  <c:v>7.3583517292126564E-4</c:v>
                </c:pt>
                <c:pt idx="2">
                  <c:v>3.6122817579771222E-4</c:v>
                </c:pt>
                <c:pt idx="3">
                  <c:v>3.0771289049434745E-4</c:v>
                </c:pt>
                <c:pt idx="4">
                  <c:v>2.2743996253930029E-4</c:v>
                </c:pt>
                <c:pt idx="5">
                  <c:v>2.4081878386514148E-4</c:v>
                </c:pt>
                <c:pt idx="6">
                  <c:v>1.0703057060672955E-4</c:v>
                </c:pt>
                <c:pt idx="7">
                  <c:v>1.3378821325841193E-4</c:v>
                </c:pt>
                <c:pt idx="8">
                  <c:v>1.0703057060672955E-4</c:v>
                </c:pt>
                <c:pt idx="9">
                  <c:v>1.6054585591009432E-4</c:v>
                </c:pt>
                <c:pt idx="10">
                  <c:v>5.3515285303364774E-5</c:v>
                </c:pt>
                <c:pt idx="11">
                  <c:v>1.3378821325841193E-4</c:v>
                </c:pt>
                <c:pt idx="12">
                  <c:v>5.3515285303364774E-5</c:v>
                </c:pt>
                <c:pt idx="13">
                  <c:v>4.013646397752358E-5</c:v>
                </c:pt>
                <c:pt idx="14">
                  <c:v>6.6894106629205967E-5</c:v>
                </c:pt>
                <c:pt idx="15">
                  <c:v>5.3515285303364774E-5</c:v>
                </c:pt>
                <c:pt idx="16">
                  <c:v>9.3651749280888354E-5</c:v>
                </c:pt>
                <c:pt idx="17">
                  <c:v>2.2743996253930029E-4</c:v>
                </c:pt>
                <c:pt idx="18">
                  <c:v>5.3515285303364774E-5</c:v>
                </c:pt>
                <c:pt idx="19">
                  <c:v>5.0839521038196535E-4</c:v>
                </c:pt>
                <c:pt idx="20">
                  <c:v>4.013646397752358E-4</c:v>
                </c:pt>
                <c:pt idx="21">
                  <c:v>1.1371998126965014E-3</c:v>
                </c:pt>
                <c:pt idx="22">
                  <c:v>1.6188373804267844E-3</c:v>
                </c:pt>
                <c:pt idx="23">
                  <c:v>3.0102347983142685E-3</c:v>
                </c:pt>
                <c:pt idx="24">
                  <c:v>2.8764465850558566E-3</c:v>
                </c:pt>
                <c:pt idx="25">
                  <c:v>4.7896180346511472E-3</c:v>
                </c:pt>
                <c:pt idx="26">
                  <c:v>5.3381497090106362E-3</c:v>
                </c:pt>
                <c:pt idx="27">
                  <c:v>9.4053113920663598E-3</c:v>
                </c:pt>
                <c:pt idx="28">
                  <c:v>1.1465649876245904E-2</c:v>
                </c:pt>
                <c:pt idx="29">
                  <c:v>2.710549200615426E-2</c:v>
                </c:pt>
                <c:pt idx="30">
                  <c:v>4.3119941133186165E-2</c:v>
                </c:pt>
                <c:pt idx="31">
                  <c:v>4.7454679242758716E-2</c:v>
                </c:pt>
                <c:pt idx="32">
                  <c:v>2.2021539902334606E-2</c:v>
                </c:pt>
                <c:pt idx="33">
                  <c:v>2.4416348919660179E-2</c:v>
                </c:pt>
                <c:pt idx="34">
                  <c:v>1.9613352063683191E-2</c:v>
                </c:pt>
                <c:pt idx="35">
                  <c:v>2.6061943942738645E-2</c:v>
                </c:pt>
                <c:pt idx="36">
                  <c:v>1.468994581577363E-2</c:v>
                </c:pt>
                <c:pt idx="37">
                  <c:v>1.7860726469997992E-2</c:v>
                </c:pt>
                <c:pt idx="38">
                  <c:v>1.4181550605391665E-2</c:v>
                </c:pt>
                <c:pt idx="39">
                  <c:v>1.8382500501705801E-2</c:v>
                </c:pt>
                <c:pt idx="40">
                  <c:v>1.1492407518897586E-2</c:v>
                </c:pt>
                <c:pt idx="41">
                  <c:v>1.4368854103953442E-2</c:v>
                </c:pt>
                <c:pt idx="42">
                  <c:v>9.5123419626730894E-3</c:v>
                </c:pt>
                <c:pt idx="43">
                  <c:v>1.3994247106829888E-2</c:v>
                </c:pt>
                <c:pt idx="44">
                  <c:v>9.1243561442236939E-3</c:v>
                </c:pt>
                <c:pt idx="45">
                  <c:v>1.2870426115459228E-2</c:v>
                </c:pt>
                <c:pt idx="46">
                  <c:v>8.7765067897518229E-3</c:v>
                </c:pt>
                <c:pt idx="47">
                  <c:v>1.3659776573683859E-2</c:v>
                </c:pt>
                <c:pt idx="48">
                  <c:v>9.7799183891899132E-3</c:v>
                </c:pt>
                <c:pt idx="49">
                  <c:v>1.2750016723526658E-2</c:v>
                </c:pt>
                <c:pt idx="50">
                  <c:v>1.0422101812830291E-2</c:v>
                </c:pt>
                <c:pt idx="51">
                  <c:v>1.3873837714897318E-2</c:v>
                </c:pt>
                <c:pt idx="52">
                  <c:v>1.0141146564987625E-2</c:v>
                </c:pt>
                <c:pt idx="53">
                  <c:v>1.7967757040604722E-2</c:v>
                </c:pt>
                <c:pt idx="54">
                  <c:v>1.4957522242290454E-2</c:v>
                </c:pt>
                <c:pt idx="55">
                  <c:v>2.1700448190514417E-2</c:v>
                </c:pt>
                <c:pt idx="56">
                  <c:v>1.3633018931032177E-2</c:v>
                </c:pt>
                <c:pt idx="57">
                  <c:v>1.7673422971436217E-2</c:v>
                </c:pt>
                <c:pt idx="58">
                  <c:v>1.3900595357549001E-2</c:v>
                </c:pt>
                <c:pt idx="59">
                  <c:v>2.1258947086761657E-2</c:v>
                </c:pt>
                <c:pt idx="60">
                  <c:v>1.5372265703391532E-2</c:v>
                </c:pt>
                <c:pt idx="61">
                  <c:v>2.3359422034918725E-2</c:v>
                </c:pt>
                <c:pt idx="62">
                  <c:v>1.8101545253863136E-2</c:v>
                </c:pt>
                <c:pt idx="63">
                  <c:v>2.5914776908154392E-2</c:v>
                </c:pt>
                <c:pt idx="64">
                  <c:v>1.7940999397953041E-2</c:v>
                </c:pt>
                <c:pt idx="65">
                  <c:v>2.5861261622851028E-2</c:v>
                </c:pt>
                <c:pt idx="66">
                  <c:v>1.8676834570874306E-2</c:v>
                </c:pt>
                <c:pt idx="67">
                  <c:v>2.5379624055120745E-2</c:v>
                </c:pt>
                <c:pt idx="68">
                  <c:v>1.5011037527593819E-2</c:v>
                </c:pt>
                <c:pt idx="69">
                  <c:v>2.2677102147300822E-2</c:v>
                </c:pt>
                <c:pt idx="70">
                  <c:v>1.6442571409458828E-2</c:v>
                </c:pt>
                <c:pt idx="71">
                  <c:v>2.242290454210984E-2</c:v>
                </c:pt>
                <c:pt idx="72">
                  <c:v>1.4997658706267979E-2</c:v>
                </c:pt>
                <c:pt idx="73">
                  <c:v>1.8984547461368653E-2</c:v>
                </c:pt>
                <c:pt idx="74">
                  <c:v>1.3057729614021005E-2</c:v>
                </c:pt>
                <c:pt idx="75">
                  <c:v>1.7365710080941871E-2</c:v>
                </c:pt>
                <c:pt idx="76">
                  <c:v>1.0274934778246037E-2</c:v>
                </c:pt>
                <c:pt idx="77">
                  <c:v>1.3713291858987224E-2</c:v>
                </c:pt>
                <c:pt idx="78">
                  <c:v>7.7730951903137334E-3</c:v>
                </c:pt>
                <c:pt idx="79">
                  <c:v>9.351796106762995E-3</c:v>
                </c:pt>
                <c:pt idx="80">
                  <c:v>5.9134390260218075E-3</c:v>
                </c:pt>
                <c:pt idx="81">
                  <c:v>7.0506388387183089E-3</c:v>
                </c:pt>
                <c:pt idx="82">
                  <c:v>4.1741922536624523E-3</c:v>
                </c:pt>
                <c:pt idx="83">
                  <c:v>5.5120743862465717E-3</c:v>
                </c:pt>
                <c:pt idx="84">
                  <c:v>3.0369924409659509E-3</c:v>
                </c:pt>
                <c:pt idx="85">
                  <c:v>3.7460699712355341E-3</c:v>
                </c:pt>
                <c:pt idx="86">
                  <c:v>2.9299618703592214E-3</c:v>
                </c:pt>
                <c:pt idx="87">
                  <c:v>3.9199946484714697E-3</c:v>
                </c:pt>
                <c:pt idx="88">
                  <c:v>3.0771289049434745E-3</c:v>
                </c:pt>
                <c:pt idx="89">
                  <c:v>3.8798581844939461E-3</c:v>
                </c:pt>
                <c:pt idx="90">
                  <c:v>2.3279149106963676E-3</c:v>
                </c:pt>
                <c:pt idx="91">
                  <c:v>3.6524182219546458E-3</c:v>
                </c:pt>
                <c:pt idx="92">
                  <c:v>1.9666867348986554E-3</c:v>
                </c:pt>
                <c:pt idx="93">
                  <c:v>2.0335808415278614E-3</c:v>
                </c:pt>
                <c:pt idx="94">
                  <c:v>1.4315338818650077E-3</c:v>
                </c:pt>
                <c:pt idx="95">
                  <c:v>1.3646397752358017E-3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2F-48FC-925C-1257B47D81A8}"/>
            </c:ext>
          </c:extLst>
        </c:ser>
        <c:ser>
          <c:idx val="3"/>
          <c:order val="3"/>
          <c:tx>
            <c:strRef>
              <c:f>Alle!$N$3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MIV – Startetappe zu Fuß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Alle!$N$4:$N$99</c:f>
              <c:numCache>
                <c:formatCode>0.0%</c:formatCode>
                <c:ptCount val="96"/>
                <c:pt idx="0">
                  <c:v>3.8468263682461969E-4</c:v>
                </c:pt>
                <c:pt idx="1">
                  <c:v>2.27312467214548E-4</c:v>
                </c:pt>
                <c:pt idx="2">
                  <c:v>8.7427872005595378E-5</c:v>
                </c:pt>
                <c:pt idx="3">
                  <c:v>2.27312467214548E-4</c:v>
                </c:pt>
                <c:pt idx="4">
                  <c:v>1.5737016961007169E-4</c:v>
                </c:pt>
                <c:pt idx="5">
                  <c:v>1.398845952089526E-4</c:v>
                </c:pt>
                <c:pt idx="6">
                  <c:v>3.4971148802238151E-5</c:v>
                </c:pt>
                <c:pt idx="7">
                  <c:v>1.2239902080783354E-4</c:v>
                </c:pt>
                <c:pt idx="8">
                  <c:v>5.2456723203357234E-5</c:v>
                </c:pt>
                <c:pt idx="9">
                  <c:v>1.2239902080783354E-4</c:v>
                </c:pt>
                <c:pt idx="10">
                  <c:v>3.4971148802238151E-5</c:v>
                </c:pt>
                <c:pt idx="11">
                  <c:v>1.5737016961007169E-4</c:v>
                </c:pt>
                <c:pt idx="12">
                  <c:v>1.5737016961007169E-4</c:v>
                </c:pt>
                <c:pt idx="13">
                  <c:v>3.3222591362126248E-4</c:v>
                </c:pt>
                <c:pt idx="14">
                  <c:v>1.9234131841230985E-4</c:v>
                </c:pt>
                <c:pt idx="15">
                  <c:v>4.5462493442909599E-4</c:v>
                </c:pt>
                <c:pt idx="16">
                  <c:v>1.2239902080783354E-4</c:v>
                </c:pt>
                <c:pt idx="17">
                  <c:v>9.617065920615492E-4</c:v>
                </c:pt>
                <c:pt idx="18">
                  <c:v>8.3930757125371574E-4</c:v>
                </c:pt>
                <c:pt idx="19">
                  <c:v>2.3780381185521944E-3</c:v>
                </c:pt>
                <c:pt idx="20">
                  <c:v>1.9234131841230984E-3</c:v>
                </c:pt>
                <c:pt idx="21">
                  <c:v>5.0008742787200564E-3</c:v>
                </c:pt>
                <c:pt idx="22">
                  <c:v>3.4096870082182202E-3</c:v>
                </c:pt>
                <c:pt idx="23">
                  <c:v>6.9592586116453926E-3</c:v>
                </c:pt>
                <c:pt idx="24">
                  <c:v>5.612869382759224E-3</c:v>
                </c:pt>
                <c:pt idx="25">
                  <c:v>1.0491344640671446E-2</c:v>
                </c:pt>
                <c:pt idx="26">
                  <c:v>9.1974121349886351E-3</c:v>
                </c:pt>
                <c:pt idx="27">
                  <c:v>1.7538031124322433E-2</c:v>
                </c:pt>
                <c:pt idx="28">
                  <c:v>1.5369819898583669E-2</c:v>
                </c:pt>
                <c:pt idx="29">
                  <c:v>2.6840356705717782E-2</c:v>
                </c:pt>
                <c:pt idx="30">
                  <c:v>1.9793670222066795E-2</c:v>
                </c:pt>
                <c:pt idx="31">
                  <c:v>2.2591362126245847E-2</c:v>
                </c:pt>
                <c:pt idx="32">
                  <c:v>1.3009267354432592E-2</c:v>
                </c:pt>
                <c:pt idx="33">
                  <c:v>1.745060325231684E-2</c:v>
                </c:pt>
                <c:pt idx="34">
                  <c:v>1.2484700122399021E-2</c:v>
                </c:pt>
                <c:pt idx="35">
                  <c:v>1.8307396397971673E-2</c:v>
                </c:pt>
                <c:pt idx="36">
                  <c:v>1.0071690855044588E-2</c:v>
                </c:pt>
                <c:pt idx="37">
                  <c:v>1.5387305472984787E-2</c:v>
                </c:pt>
                <c:pt idx="38">
                  <c:v>9.6170659206154929E-3</c:v>
                </c:pt>
                <c:pt idx="39">
                  <c:v>1.891939150201084E-2</c:v>
                </c:pt>
                <c:pt idx="40">
                  <c:v>1.1085854170309495E-2</c:v>
                </c:pt>
                <c:pt idx="41">
                  <c:v>1.6051757300227312E-2</c:v>
                </c:pt>
                <c:pt idx="42">
                  <c:v>1.0771113831089351E-2</c:v>
                </c:pt>
                <c:pt idx="43">
                  <c:v>1.8010141633152649E-2</c:v>
                </c:pt>
                <c:pt idx="44">
                  <c:v>1.154047910473859E-2</c:v>
                </c:pt>
                <c:pt idx="45">
                  <c:v>1.6926036020283267E-2</c:v>
                </c:pt>
                <c:pt idx="46">
                  <c:v>1.0945969575100542E-2</c:v>
                </c:pt>
                <c:pt idx="47">
                  <c:v>1.8359853121175031E-2</c:v>
                </c:pt>
                <c:pt idx="48">
                  <c:v>1.1645392551145306E-2</c:v>
                </c:pt>
                <c:pt idx="49">
                  <c:v>1.5212449728973596E-2</c:v>
                </c:pt>
                <c:pt idx="50">
                  <c:v>1.0368945619863613E-2</c:v>
                </c:pt>
                <c:pt idx="51">
                  <c:v>1.9356530862038819E-2</c:v>
                </c:pt>
                <c:pt idx="52">
                  <c:v>1.1295681063122924E-2</c:v>
                </c:pt>
                <c:pt idx="53">
                  <c:v>1.6891064871481027E-2</c:v>
                </c:pt>
                <c:pt idx="54">
                  <c:v>1.0141633152649064E-2</c:v>
                </c:pt>
                <c:pt idx="55">
                  <c:v>2.1070117153348486E-2</c:v>
                </c:pt>
                <c:pt idx="56">
                  <c:v>1.2834411610421403E-2</c:v>
                </c:pt>
                <c:pt idx="57">
                  <c:v>1.9339045287637698E-2</c:v>
                </c:pt>
                <c:pt idx="58">
                  <c:v>1.4023430669697499E-2</c:v>
                </c:pt>
                <c:pt idx="59">
                  <c:v>2.7032698024130091E-2</c:v>
                </c:pt>
                <c:pt idx="60">
                  <c:v>1.7030949466689982E-2</c:v>
                </c:pt>
                <c:pt idx="61">
                  <c:v>2.5633852072040567E-2</c:v>
                </c:pt>
                <c:pt idx="62">
                  <c:v>1.9566357754852246E-2</c:v>
                </c:pt>
                <c:pt idx="63">
                  <c:v>3.33624759573352E-2</c:v>
                </c:pt>
                <c:pt idx="64">
                  <c:v>2.2294107361426823E-2</c:v>
                </c:pt>
                <c:pt idx="65">
                  <c:v>2.6857842280118904E-2</c:v>
                </c:pt>
                <c:pt idx="66">
                  <c:v>1.9041790522818673E-2</c:v>
                </c:pt>
                <c:pt idx="67">
                  <c:v>3.0966952264381883E-2</c:v>
                </c:pt>
                <c:pt idx="68">
                  <c:v>1.8692079034796295E-2</c:v>
                </c:pt>
                <c:pt idx="69">
                  <c:v>2.2818674593460396E-2</c:v>
                </c:pt>
                <c:pt idx="70">
                  <c:v>1.421577198810981E-2</c:v>
                </c:pt>
                <c:pt idx="71">
                  <c:v>2.6053505857667424E-2</c:v>
                </c:pt>
                <c:pt idx="72">
                  <c:v>1.477531036894562E-2</c:v>
                </c:pt>
                <c:pt idx="73">
                  <c:v>1.8429795418779506E-2</c:v>
                </c:pt>
                <c:pt idx="74">
                  <c:v>1.1330652211925162E-2</c:v>
                </c:pt>
                <c:pt idx="75">
                  <c:v>1.664626682986536E-2</c:v>
                </c:pt>
                <c:pt idx="76">
                  <c:v>9.1449554117852775E-3</c:v>
                </c:pt>
                <c:pt idx="77">
                  <c:v>1.098094072390278E-2</c:v>
                </c:pt>
                <c:pt idx="78">
                  <c:v>6.9592586116453926E-3</c:v>
                </c:pt>
                <c:pt idx="79">
                  <c:v>9.9842629830389929E-3</c:v>
                </c:pt>
                <c:pt idx="80">
                  <c:v>5.7527539779681763E-3</c:v>
                </c:pt>
                <c:pt idx="81">
                  <c:v>6.5745759748207728E-3</c:v>
                </c:pt>
                <c:pt idx="82">
                  <c:v>3.9517398146529112E-3</c:v>
                </c:pt>
                <c:pt idx="83">
                  <c:v>6.6794894212274872E-3</c:v>
                </c:pt>
                <c:pt idx="84">
                  <c:v>3.9692253890540301E-3</c:v>
                </c:pt>
                <c:pt idx="85">
                  <c:v>5.2456723203357231E-3</c:v>
                </c:pt>
                <c:pt idx="86">
                  <c:v>2.9375764993880048E-3</c:v>
                </c:pt>
                <c:pt idx="87">
                  <c:v>5.2456723203357231E-3</c:v>
                </c:pt>
                <c:pt idx="88">
                  <c:v>3.7943696450428396E-3</c:v>
                </c:pt>
                <c:pt idx="89">
                  <c:v>4.2140234306696977E-3</c:v>
                </c:pt>
                <c:pt idx="90">
                  <c:v>1.5212449728973596E-3</c:v>
                </c:pt>
                <c:pt idx="91">
                  <c:v>2.4304948417555516E-3</c:v>
                </c:pt>
                <c:pt idx="92">
                  <c:v>1.2065046336772163E-3</c:v>
                </c:pt>
                <c:pt idx="93">
                  <c:v>9.4422101766043016E-4</c:v>
                </c:pt>
                <c:pt idx="94">
                  <c:v>4.5462493442909599E-4</c:v>
                </c:pt>
                <c:pt idx="95">
                  <c:v>2.27312467214548E-4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2F-48FC-925C-1257B47D81A8}"/>
            </c:ext>
          </c:extLst>
        </c:ser>
        <c:ser>
          <c:idx val="4"/>
          <c:order val="4"/>
          <c:tx>
            <c:strRef>
              <c:f>Alle!$O$3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MIV – Schlussetappe zu Fuß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Alle!$O$4:$O$99</c:f>
              <c:numCache>
                <c:formatCode>0.0%</c:formatCode>
                <c:ptCount val="96"/>
                <c:pt idx="0">
                  <c:v>5.9816201127444759E-4</c:v>
                </c:pt>
                <c:pt idx="1">
                  <c:v>4.1690079573673621E-4</c:v>
                </c:pt>
                <c:pt idx="2">
                  <c:v>2.3563958019902481E-4</c:v>
                </c:pt>
                <c:pt idx="3">
                  <c:v>2.3563958019902481E-4</c:v>
                </c:pt>
                <c:pt idx="4">
                  <c:v>1.0875672932262684E-4</c:v>
                </c:pt>
                <c:pt idx="5">
                  <c:v>2.9001794486033824E-4</c:v>
                </c:pt>
                <c:pt idx="6">
                  <c:v>1.6313509398394025E-4</c:v>
                </c:pt>
                <c:pt idx="7">
                  <c:v>3.625224310754228E-5</c:v>
                </c:pt>
                <c:pt idx="8">
                  <c:v>9.0630607768855701E-5</c:v>
                </c:pt>
                <c:pt idx="9">
                  <c:v>7.2504486215084561E-5</c:v>
                </c:pt>
                <c:pt idx="10">
                  <c:v>9.0630607768855701E-5</c:v>
                </c:pt>
                <c:pt idx="11">
                  <c:v>1.2688285087639797E-4</c:v>
                </c:pt>
                <c:pt idx="12">
                  <c:v>3.625224310754228E-5</c:v>
                </c:pt>
                <c:pt idx="13">
                  <c:v>1.0875672932262684E-4</c:v>
                </c:pt>
                <c:pt idx="14">
                  <c:v>2.1751345864525368E-4</c:v>
                </c:pt>
                <c:pt idx="15">
                  <c:v>2.1751345864525368E-4</c:v>
                </c:pt>
                <c:pt idx="16">
                  <c:v>1.812612155377114E-4</c:v>
                </c:pt>
                <c:pt idx="17">
                  <c:v>3.081440664141094E-4</c:v>
                </c:pt>
                <c:pt idx="18">
                  <c:v>3.081440664141094E-4</c:v>
                </c:pt>
                <c:pt idx="19">
                  <c:v>4.7127916039804962E-4</c:v>
                </c:pt>
                <c:pt idx="20">
                  <c:v>7.7942322681215901E-4</c:v>
                </c:pt>
                <c:pt idx="21">
                  <c:v>2.1388823433449943E-3</c:v>
                </c:pt>
                <c:pt idx="22">
                  <c:v>2.7007921115119E-3</c:v>
                </c:pt>
                <c:pt idx="23">
                  <c:v>5.020935670394606E-3</c:v>
                </c:pt>
                <c:pt idx="24">
                  <c:v>3.1358190288024073E-3</c:v>
                </c:pt>
                <c:pt idx="25">
                  <c:v>5.9091156265293912E-3</c:v>
                </c:pt>
                <c:pt idx="26">
                  <c:v>6.2353858144972721E-3</c:v>
                </c:pt>
                <c:pt idx="27">
                  <c:v>1.1183816998676793E-2</c:v>
                </c:pt>
                <c:pt idx="28">
                  <c:v>1.2978303032500136E-2</c:v>
                </c:pt>
                <c:pt idx="29">
                  <c:v>2.1932607080063077E-2</c:v>
                </c:pt>
                <c:pt idx="30">
                  <c:v>2.7714839855716072E-2</c:v>
                </c:pt>
                <c:pt idx="31">
                  <c:v>3.226449636571263E-2</c:v>
                </c:pt>
                <c:pt idx="32">
                  <c:v>2.146132791966503E-2</c:v>
                </c:pt>
                <c:pt idx="33">
                  <c:v>1.9684968007395456E-2</c:v>
                </c:pt>
                <c:pt idx="34">
                  <c:v>1.7817977487357032E-2</c:v>
                </c:pt>
                <c:pt idx="35">
                  <c:v>2.1044427123928292E-2</c:v>
                </c:pt>
                <c:pt idx="36">
                  <c:v>1.5733473508673348E-2</c:v>
                </c:pt>
                <c:pt idx="37">
                  <c:v>1.4718410701662165E-2</c:v>
                </c:pt>
                <c:pt idx="38">
                  <c:v>1.4247131541264117E-2</c:v>
                </c:pt>
                <c:pt idx="39">
                  <c:v>1.6929797531222243E-2</c:v>
                </c:pt>
                <c:pt idx="40">
                  <c:v>1.6168500425963857E-2</c:v>
                </c:pt>
                <c:pt idx="41">
                  <c:v>1.5950986967318604E-2</c:v>
                </c:pt>
                <c:pt idx="42">
                  <c:v>1.4500897243016911E-2</c:v>
                </c:pt>
                <c:pt idx="43">
                  <c:v>1.5515960050028095E-2</c:v>
                </c:pt>
                <c:pt idx="44">
                  <c:v>1.3812104623973608E-2</c:v>
                </c:pt>
                <c:pt idx="45">
                  <c:v>1.462778009389331E-2</c:v>
                </c:pt>
                <c:pt idx="46">
                  <c:v>1.2217005927241748E-2</c:v>
                </c:pt>
                <c:pt idx="47">
                  <c:v>1.4283383784371658E-2</c:v>
                </c:pt>
                <c:pt idx="48">
                  <c:v>1.1491961065090903E-2</c:v>
                </c:pt>
                <c:pt idx="49">
                  <c:v>1.3413329949790644E-2</c:v>
                </c:pt>
                <c:pt idx="50">
                  <c:v>1.0948177418477768E-2</c:v>
                </c:pt>
                <c:pt idx="51">
                  <c:v>1.3431456071344414E-2</c:v>
                </c:pt>
                <c:pt idx="52">
                  <c:v>1.2198879805687977E-2</c:v>
                </c:pt>
                <c:pt idx="53">
                  <c:v>1.3703347894650981E-2</c:v>
                </c:pt>
                <c:pt idx="54">
                  <c:v>1.1926987982381411E-2</c:v>
                </c:pt>
                <c:pt idx="55">
                  <c:v>1.5624716779350723E-2</c:v>
                </c:pt>
                <c:pt idx="56">
                  <c:v>1.3938987474850006E-2</c:v>
                </c:pt>
                <c:pt idx="57">
                  <c:v>1.7074806503652413E-2</c:v>
                </c:pt>
                <c:pt idx="58">
                  <c:v>1.4065870325726404E-2</c:v>
                </c:pt>
                <c:pt idx="59">
                  <c:v>1.9630589642734144E-2</c:v>
                </c:pt>
                <c:pt idx="60">
                  <c:v>1.8851166415921987E-2</c:v>
                </c:pt>
                <c:pt idx="61">
                  <c:v>2.0700030814406641E-2</c:v>
                </c:pt>
                <c:pt idx="62">
                  <c:v>1.8959923145244612E-2</c:v>
                </c:pt>
                <c:pt idx="63">
                  <c:v>2.5757218727908791E-2</c:v>
                </c:pt>
                <c:pt idx="64">
                  <c:v>2.1805724229186682E-2</c:v>
                </c:pt>
                <c:pt idx="65">
                  <c:v>2.6246624009860609E-2</c:v>
                </c:pt>
                <c:pt idx="66">
                  <c:v>2.084503978683681E-2</c:v>
                </c:pt>
                <c:pt idx="67">
                  <c:v>2.6790407656473746E-2</c:v>
                </c:pt>
                <c:pt idx="68">
                  <c:v>2.0192499410901048E-2</c:v>
                </c:pt>
                <c:pt idx="69">
                  <c:v>2.3618336384563794E-2</c:v>
                </c:pt>
                <c:pt idx="70">
                  <c:v>1.8434265620185249E-2</c:v>
                </c:pt>
                <c:pt idx="71">
                  <c:v>2.3110804981058202E-2</c:v>
                </c:pt>
                <c:pt idx="72">
                  <c:v>1.8325508890862621E-2</c:v>
                </c:pt>
                <c:pt idx="73">
                  <c:v>2.0555021841976471E-2</c:v>
                </c:pt>
                <c:pt idx="74">
                  <c:v>1.4283383784371658E-2</c:v>
                </c:pt>
                <c:pt idx="75">
                  <c:v>1.7872355852018344E-2</c:v>
                </c:pt>
                <c:pt idx="76">
                  <c:v>1.3032681397161449E-2</c:v>
                </c:pt>
                <c:pt idx="77">
                  <c:v>1.3304573220468017E-2</c:v>
                </c:pt>
                <c:pt idx="78">
                  <c:v>9.4980876941760765E-3</c:v>
                </c:pt>
                <c:pt idx="79">
                  <c:v>9.5524660588373906E-3</c:v>
                </c:pt>
                <c:pt idx="80">
                  <c:v>6.5797821240189238E-3</c:v>
                </c:pt>
                <c:pt idx="81">
                  <c:v>7.141691892185829E-3</c:v>
                </c:pt>
                <c:pt idx="82">
                  <c:v>5.3653319799162576E-3</c:v>
                </c:pt>
                <c:pt idx="83">
                  <c:v>5.0934401566096899E-3</c:v>
                </c:pt>
                <c:pt idx="84">
                  <c:v>3.5708459460929145E-3</c:v>
                </c:pt>
                <c:pt idx="85">
                  <c:v>4.6584132393191827E-3</c:v>
                </c:pt>
                <c:pt idx="86">
                  <c:v>3.4439630952165165E-3</c:v>
                </c:pt>
                <c:pt idx="87">
                  <c:v>3.4802153383240589E-3</c:v>
                </c:pt>
                <c:pt idx="88">
                  <c:v>2.8458010839420688E-3</c:v>
                </c:pt>
                <c:pt idx="89">
                  <c:v>3.7702332831843969E-3</c:v>
                </c:pt>
                <c:pt idx="90">
                  <c:v>2.86392720549584E-3</c:v>
                </c:pt>
                <c:pt idx="91">
                  <c:v>2.4832786528666459E-3</c:v>
                </c:pt>
                <c:pt idx="92">
                  <c:v>1.4138374811941488E-3</c:v>
                </c:pt>
                <c:pt idx="93">
                  <c:v>1.4863419674092334E-3</c:v>
                </c:pt>
                <c:pt idx="94">
                  <c:v>7.6129710525838792E-4</c:v>
                </c:pt>
                <c:pt idx="95">
                  <c:v>8.3380159147347242E-4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2F-48FC-925C-1257B47D81A8}"/>
            </c:ext>
          </c:extLst>
        </c:ser>
        <c:ser>
          <c:idx val="5"/>
          <c:order val="5"/>
          <c:tx>
            <c:strRef>
              <c:f>Alle!$P$3</c:f>
              <c:strCache>
                <c:ptCount val="1"/>
                <c:pt idx="0">
                  <c:v>gesamt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Alle!$P$4:$P$99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2F-48FC-925C-1257B47D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4.0000000000000008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4.7669575354869952E-2"/>
          <c:y val="0.89024455729097607"/>
          <c:w val="0.8983078243634095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Alle!$E$3</c:f>
              <c:strCache>
                <c:ptCount val="1"/>
                <c:pt idx="0">
                  <c:v>Wege zu Fuß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Alle!$E$4:$E$99</c:f>
              <c:numCache>
                <c:formatCode>General</c:formatCode>
                <c:ptCount val="96"/>
                <c:pt idx="0">
                  <c:v>37</c:v>
                </c:pt>
                <c:pt idx="1">
                  <c:v>47</c:v>
                </c:pt>
                <c:pt idx="2">
                  <c:v>19</c:v>
                </c:pt>
                <c:pt idx="3">
                  <c:v>26</c:v>
                </c:pt>
                <c:pt idx="4">
                  <c:v>11</c:v>
                </c:pt>
                <c:pt idx="5">
                  <c:v>9</c:v>
                </c:pt>
                <c:pt idx="6">
                  <c:v>6</c:v>
                </c:pt>
                <c:pt idx="7">
                  <c:v>18</c:v>
                </c:pt>
                <c:pt idx="8">
                  <c:v>4</c:v>
                </c:pt>
                <c:pt idx="9">
                  <c:v>8</c:v>
                </c:pt>
                <c:pt idx="10">
                  <c:v>2</c:v>
                </c:pt>
                <c:pt idx="11">
                  <c:v>13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20</c:v>
                </c:pt>
                <c:pt idx="16">
                  <c:v>15</c:v>
                </c:pt>
                <c:pt idx="17">
                  <c:v>27</c:v>
                </c:pt>
                <c:pt idx="18">
                  <c:v>33</c:v>
                </c:pt>
                <c:pt idx="19">
                  <c:v>61</c:v>
                </c:pt>
                <c:pt idx="20">
                  <c:v>65</c:v>
                </c:pt>
                <c:pt idx="21">
                  <c:v>137</c:v>
                </c:pt>
                <c:pt idx="22">
                  <c:v>122</c:v>
                </c:pt>
                <c:pt idx="23">
                  <c:v>280</c:v>
                </c:pt>
                <c:pt idx="24">
                  <c:v>241</c:v>
                </c:pt>
                <c:pt idx="25">
                  <c:v>483</c:v>
                </c:pt>
                <c:pt idx="26">
                  <c:v>530</c:v>
                </c:pt>
                <c:pt idx="27">
                  <c:v>1212</c:v>
                </c:pt>
                <c:pt idx="28">
                  <c:v>1497</c:v>
                </c:pt>
                <c:pt idx="29">
                  <c:v>3835</c:v>
                </c:pt>
                <c:pt idx="30">
                  <c:v>3820</c:v>
                </c:pt>
                <c:pt idx="31">
                  <c:v>3951</c:v>
                </c:pt>
                <c:pt idx="32">
                  <c:v>2302</c:v>
                </c:pt>
                <c:pt idx="33">
                  <c:v>3100</c:v>
                </c:pt>
                <c:pt idx="34">
                  <c:v>2023</c:v>
                </c:pt>
                <c:pt idx="35">
                  <c:v>3202</c:v>
                </c:pt>
                <c:pt idx="36">
                  <c:v>1824</c:v>
                </c:pt>
                <c:pt idx="37">
                  <c:v>2704</c:v>
                </c:pt>
                <c:pt idx="38">
                  <c:v>1757</c:v>
                </c:pt>
                <c:pt idx="39">
                  <c:v>3373</c:v>
                </c:pt>
                <c:pt idx="40">
                  <c:v>1996</c:v>
                </c:pt>
                <c:pt idx="41">
                  <c:v>2746</c:v>
                </c:pt>
                <c:pt idx="42">
                  <c:v>1759</c:v>
                </c:pt>
                <c:pt idx="43">
                  <c:v>3209</c:v>
                </c:pt>
                <c:pt idx="44">
                  <c:v>1731</c:v>
                </c:pt>
                <c:pt idx="45">
                  <c:v>2816</c:v>
                </c:pt>
                <c:pt idx="46">
                  <c:v>2007</c:v>
                </c:pt>
                <c:pt idx="47">
                  <c:v>4035</c:v>
                </c:pt>
                <c:pt idx="48">
                  <c:v>2785</c:v>
                </c:pt>
                <c:pt idx="49">
                  <c:v>3820</c:v>
                </c:pt>
                <c:pt idx="50">
                  <c:v>2334</c:v>
                </c:pt>
                <c:pt idx="51">
                  <c:v>3948</c:v>
                </c:pt>
                <c:pt idx="52">
                  <c:v>2486</c:v>
                </c:pt>
                <c:pt idx="53">
                  <c:v>3115</c:v>
                </c:pt>
                <c:pt idx="54">
                  <c:v>1980</c:v>
                </c:pt>
                <c:pt idx="55">
                  <c:v>3812</c:v>
                </c:pt>
                <c:pt idx="56">
                  <c:v>1966</c:v>
                </c:pt>
                <c:pt idx="57">
                  <c:v>2943</c:v>
                </c:pt>
                <c:pt idx="58">
                  <c:v>1871</c:v>
                </c:pt>
                <c:pt idx="59">
                  <c:v>4593</c:v>
                </c:pt>
                <c:pt idx="60">
                  <c:v>2440</c:v>
                </c:pt>
                <c:pt idx="61">
                  <c:v>4043</c:v>
                </c:pt>
                <c:pt idx="62">
                  <c:v>2509</c:v>
                </c:pt>
                <c:pt idx="63">
                  <c:v>5310</c:v>
                </c:pt>
                <c:pt idx="64">
                  <c:v>2923</c:v>
                </c:pt>
                <c:pt idx="65">
                  <c:v>3949</c:v>
                </c:pt>
                <c:pt idx="66">
                  <c:v>2343</c:v>
                </c:pt>
                <c:pt idx="67">
                  <c:v>4223</c:v>
                </c:pt>
                <c:pt idx="68">
                  <c:v>2333</c:v>
                </c:pt>
                <c:pt idx="69">
                  <c:v>3262</c:v>
                </c:pt>
                <c:pt idx="70">
                  <c:v>2013</c:v>
                </c:pt>
                <c:pt idx="71">
                  <c:v>3531</c:v>
                </c:pt>
                <c:pt idx="72">
                  <c:v>1868</c:v>
                </c:pt>
                <c:pt idx="73">
                  <c:v>2439</c:v>
                </c:pt>
                <c:pt idx="74">
                  <c:v>1312</c:v>
                </c:pt>
                <c:pt idx="75">
                  <c:v>2400</c:v>
                </c:pt>
                <c:pt idx="76">
                  <c:v>1181</c:v>
                </c:pt>
                <c:pt idx="77">
                  <c:v>1739</c:v>
                </c:pt>
                <c:pt idx="78">
                  <c:v>1001</c:v>
                </c:pt>
                <c:pt idx="79">
                  <c:v>1418</c:v>
                </c:pt>
                <c:pt idx="80">
                  <c:v>761</c:v>
                </c:pt>
                <c:pt idx="81">
                  <c:v>880</c:v>
                </c:pt>
                <c:pt idx="82">
                  <c:v>475</c:v>
                </c:pt>
                <c:pt idx="83">
                  <c:v>786</c:v>
                </c:pt>
                <c:pt idx="84">
                  <c:v>461</c:v>
                </c:pt>
                <c:pt idx="85">
                  <c:v>586</c:v>
                </c:pt>
                <c:pt idx="86">
                  <c:v>342</c:v>
                </c:pt>
                <c:pt idx="87">
                  <c:v>713</c:v>
                </c:pt>
                <c:pt idx="88">
                  <c:v>401</c:v>
                </c:pt>
                <c:pt idx="89">
                  <c:v>400</c:v>
                </c:pt>
                <c:pt idx="90">
                  <c:v>195</c:v>
                </c:pt>
                <c:pt idx="91">
                  <c:v>237</c:v>
                </c:pt>
                <c:pt idx="92">
                  <c:v>122</c:v>
                </c:pt>
                <c:pt idx="93">
                  <c:v>157</c:v>
                </c:pt>
                <c:pt idx="94">
                  <c:v>83</c:v>
                </c:pt>
                <c:pt idx="95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C-43F7-869D-463179EE95BC}"/>
            </c:ext>
          </c:extLst>
        </c:ser>
        <c:ser>
          <c:idx val="1"/>
          <c:order val="1"/>
          <c:tx>
            <c:strRef>
              <c:f>Alle!$F$3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>
              <a:solidFill>
                <a:srgbClr val="0070C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Alle!$F$4:$F$99</c:f>
              <c:numCache>
                <c:formatCode>General</c:formatCode>
                <c:ptCount val="96"/>
                <c:pt idx="0">
                  <c:v>21</c:v>
                </c:pt>
                <c:pt idx="1">
                  <c:v>28</c:v>
                </c:pt>
                <c:pt idx="2">
                  <c:v>15</c:v>
                </c:pt>
                <c:pt idx="3">
                  <c:v>21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16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32</c:v>
                </c:pt>
                <c:pt idx="16">
                  <c:v>33</c:v>
                </c:pt>
                <c:pt idx="17">
                  <c:v>59</c:v>
                </c:pt>
                <c:pt idx="18">
                  <c:v>68</c:v>
                </c:pt>
                <c:pt idx="19">
                  <c:v>174</c:v>
                </c:pt>
                <c:pt idx="20">
                  <c:v>165</c:v>
                </c:pt>
                <c:pt idx="21">
                  <c:v>296</c:v>
                </c:pt>
                <c:pt idx="22">
                  <c:v>256</c:v>
                </c:pt>
                <c:pt idx="23">
                  <c:v>581</c:v>
                </c:pt>
                <c:pt idx="24">
                  <c:v>469</c:v>
                </c:pt>
                <c:pt idx="25">
                  <c:v>932</c:v>
                </c:pt>
                <c:pt idx="26">
                  <c:v>996</c:v>
                </c:pt>
                <c:pt idx="27">
                  <c:v>2622</c:v>
                </c:pt>
                <c:pt idx="28">
                  <c:v>2474</c:v>
                </c:pt>
                <c:pt idx="29">
                  <c:v>3032</c:v>
                </c:pt>
                <c:pt idx="30">
                  <c:v>1526</c:v>
                </c:pt>
                <c:pt idx="31">
                  <c:v>1943</c:v>
                </c:pt>
                <c:pt idx="32">
                  <c:v>1190</c:v>
                </c:pt>
                <c:pt idx="33">
                  <c:v>1476</c:v>
                </c:pt>
                <c:pt idx="34">
                  <c:v>826</c:v>
                </c:pt>
                <c:pt idx="35">
                  <c:v>1521</c:v>
                </c:pt>
                <c:pt idx="36">
                  <c:v>743</c:v>
                </c:pt>
                <c:pt idx="37">
                  <c:v>1178</c:v>
                </c:pt>
                <c:pt idx="38">
                  <c:v>610</c:v>
                </c:pt>
                <c:pt idx="39">
                  <c:v>1289</c:v>
                </c:pt>
                <c:pt idx="40">
                  <c:v>663</c:v>
                </c:pt>
                <c:pt idx="41">
                  <c:v>916</c:v>
                </c:pt>
                <c:pt idx="42">
                  <c:v>593</c:v>
                </c:pt>
                <c:pt idx="43">
                  <c:v>1094</c:v>
                </c:pt>
                <c:pt idx="44">
                  <c:v>613</c:v>
                </c:pt>
                <c:pt idx="45">
                  <c:v>1004</c:v>
                </c:pt>
                <c:pt idx="46">
                  <c:v>609</c:v>
                </c:pt>
                <c:pt idx="47">
                  <c:v>1284</c:v>
                </c:pt>
                <c:pt idx="48">
                  <c:v>741</c:v>
                </c:pt>
                <c:pt idx="49">
                  <c:v>1004</c:v>
                </c:pt>
                <c:pt idx="50">
                  <c:v>658</c:v>
                </c:pt>
                <c:pt idx="51">
                  <c:v>1675</c:v>
                </c:pt>
                <c:pt idx="52">
                  <c:v>1300</c:v>
                </c:pt>
                <c:pt idx="53">
                  <c:v>1540</c:v>
                </c:pt>
                <c:pt idx="54">
                  <c:v>858</c:v>
                </c:pt>
                <c:pt idx="55">
                  <c:v>1821</c:v>
                </c:pt>
                <c:pt idx="56">
                  <c:v>981</c:v>
                </c:pt>
                <c:pt idx="57">
                  <c:v>1643</c:v>
                </c:pt>
                <c:pt idx="58">
                  <c:v>981</c:v>
                </c:pt>
                <c:pt idx="59">
                  <c:v>2347</c:v>
                </c:pt>
                <c:pt idx="60">
                  <c:v>1335</c:v>
                </c:pt>
                <c:pt idx="61">
                  <c:v>2049</c:v>
                </c:pt>
                <c:pt idx="62">
                  <c:v>1244</c:v>
                </c:pt>
                <c:pt idx="63">
                  <c:v>2655</c:v>
                </c:pt>
                <c:pt idx="64">
                  <c:v>1334</c:v>
                </c:pt>
                <c:pt idx="65">
                  <c:v>1834</c:v>
                </c:pt>
                <c:pt idx="66">
                  <c:v>1043</c:v>
                </c:pt>
                <c:pt idx="67">
                  <c:v>2238</c:v>
                </c:pt>
                <c:pt idx="68">
                  <c:v>1129</c:v>
                </c:pt>
                <c:pt idx="69">
                  <c:v>1583</c:v>
                </c:pt>
                <c:pt idx="70">
                  <c:v>920</c:v>
                </c:pt>
                <c:pt idx="71">
                  <c:v>1755</c:v>
                </c:pt>
                <c:pt idx="72">
                  <c:v>919</c:v>
                </c:pt>
                <c:pt idx="73">
                  <c:v>1140</c:v>
                </c:pt>
                <c:pt idx="74">
                  <c:v>572</c:v>
                </c:pt>
                <c:pt idx="75">
                  <c:v>1012</c:v>
                </c:pt>
                <c:pt idx="76">
                  <c:v>540</c:v>
                </c:pt>
                <c:pt idx="77">
                  <c:v>618</c:v>
                </c:pt>
                <c:pt idx="78">
                  <c:v>299</c:v>
                </c:pt>
                <c:pt idx="79">
                  <c:v>556</c:v>
                </c:pt>
                <c:pt idx="80">
                  <c:v>334</c:v>
                </c:pt>
                <c:pt idx="81">
                  <c:v>368</c:v>
                </c:pt>
                <c:pt idx="82">
                  <c:v>184</c:v>
                </c:pt>
                <c:pt idx="83">
                  <c:v>346</c:v>
                </c:pt>
                <c:pt idx="84">
                  <c:v>166</c:v>
                </c:pt>
                <c:pt idx="85">
                  <c:v>279</c:v>
                </c:pt>
                <c:pt idx="86">
                  <c:v>167</c:v>
                </c:pt>
                <c:pt idx="87">
                  <c:v>378</c:v>
                </c:pt>
                <c:pt idx="88">
                  <c:v>182</c:v>
                </c:pt>
                <c:pt idx="89">
                  <c:v>231</c:v>
                </c:pt>
                <c:pt idx="90">
                  <c:v>106</c:v>
                </c:pt>
                <c:pt idx="91">
                  <c:v>178</c:v>
                </c:pt>
                <c:pt idx="92">
                  <c:v>74</c:v>
                </c:pt>
                <c:pt idx="93">
                  <c:v>76</c:v>
                </c:pt>
                <c:pt idx="94">
                  <c:v>32</c:v>
                </c:pt>
                <c:pt idx="95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C-43F7-869D-463179EE95BC}"/>
            </c:ext>
          </c:extLst>
        </c:ser>
        <c:ser>
          <c:idx val="2"/>
          <c:order val="2"/>
          <c:tx>
            <c:strRef>
              <c:f>Alle!$G$3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Alle!$G$4:$G$99</c:f>
              <c:numCache>
                <c:formatCode>General</c:formatCode>
                <c:ptCount val="96"/>
                <c:pt idx="0">
                  <c:v>62</c:v>
                </c:pt>
                <c:pt idx="1">
                  <c:v>55</c:v>
                </c:pt>
                <c:pt idx="2">
                  <c:v>27</c:v>
                </c:pt>
                <c:pt idx="3">
                  <c:v>23</c:v>
                </c:pt>
                <c:pt idx="4">
                  <c:v>17</c:v>
                </c:pt>
                <c:pt idx="5">
                  <c:v>18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4</c:v>
                </c:pt>
                <c:pt idx="11">
                  <c:v>10</c:v>
                </c:pt>
                <c:pt idx="12">
                  <c:v>4</c:v>
                </c:pt>
                <c:pt idx="13">
                  <c:v>3</c:v>
                </c:pt>
                <c:pt idx="14">
                  <c:v>5</c:v>
                </c:pt>
                <c:pt idx="15">
                  <c:v>4</c:v>
                </c:pt>
                <c:pt idx="16">
                  <c:v>7</c:v>
                </c:pt>
                <c:pt idx="17">
                  <c:v>17</c:v>
                </c:pt>
                <c:pt idx="18">
                  <c:v>4</c:v>
                </c:pt>
                <c:pt idx="19">
                  <c:v>38</c:v>
                </c:pt>
                <c:pt idx="20">
                  <c:v>30</c:v>
                </c:pt>
                <c:pt idx="21">
                  <c:v>85</c:v>
                </c:pt>
                <c:pt idx="22">
                  <c:v>121</c:v>
                </c:pt>
                <c:pt idx="23">
                  <c:v>225</c:v>
                </c:pt>
                <c:pt idx="24">
                  <c:v>215</c:v>
                </c:pt>
                <c:pt idx="25">
                  <c:v>358</c:v>
                </c:pt>
                <c:pt idx="26">
                  <c:v>399</c:v>
                </c:pt>
                <c:pt idx="27">
                  <c:v>703</c:v>
                </c:pt>
                <c:pt idx="28">
                  <c:v>857</c:v>
                </c:pt>
                <c:pt idx="29">
                  <c:v>2026</c:v>
                </c:pt>
                <c:pt idx="30">
                  <c:v>3223</c:v>
                </c:pt>
                <c:pt idx="31">
                  <c:v>3547</c:v>
                </c:pt>
                <c:pt idx="32">
                  <c:v>1646</c:v>
                </c:pt>
                <c:pt idx="33">
                  <c:v>1825</c:v>
                </c:pt>
                <c:pt idx="34">
                  <c:v>1466</c:v>
                </c:pt>
                <c:pt idx="35">
                  <c:v>1948</c:v>
                </c:pt>
                <c:pt idx="36">
                  <c:v>1098</c:v>
                </c:pt>
                <c:pt idx="37">
                  <c:v>1335</c:v>
                </c:pt>
                <c:pt idx="38">
                  <c:v>1060</c:v>
                </c:pt>
                <c:pt idx="39">
                  <c:v>1374</c:v>
                </c:pt>
                <c:pt idx="40">
                  <c:v>859</c:v>
                </c:pt>
                <c:pt idx="41">
                  <c:v>1074</c:v>
                </c:pt>
                <c:pt idx="42">
                  <c:v>711</c:v>
                </c:pt>
                <c:pt idx="43">
                  <c:v>1046</c:v>
                </c:pt>
                <c:pt idx="44">
                  <c:v>682</c:v>
                </c:pt>
                <c:pt idx="45">
                  <c:v>962</c:v>
                </c:pt>
                <c:pt idx="46">
                  <c:v>656</c:v>
                </c:pt>
                <c:pt idx="47">
                  <c:v>1021</c:v>
                </c:pt>
                <c:pt idx="48">
                  <c:v>731</c:v>
                </c:pt>
                <c:pt idx="49">
                  <c:v>953</c:v>
                </c:pt>
                <c:pt idx="50">
                  <c:v>779</c:v>
                </c:pt>
                <c:pt idx="51">
                  <c:v>1037</c:v>
                </c:pt>
                <c:pt idx="52">
                  <c:v>758</c:v>
                </c:pt>
                <c:pt idx="53">
                  <c:v>1343</c:v>
                </c:pt>
                <c:pt idx="54">
                  <c:v>1118</c:v>
                </c:pt>
                <c:pt idx="55">
                  <c:v>1622</c:v>
                </c:pt>
                <c:pt idx="56">
                  <c:v>1019</c:v>
                </c:pt>
                <c:pt idx="57">
                  <c:v>1321</c:v>
                </c:pt>
                <c:pt idx="58">
                  <c:v>1039</c:v>
                </c:pt>
                <c:pt idx="59">
                  <c:v>1589</c:v>
                </c:pt>
                <c:pt idx="60">
                  <c:v>1149</c:v>
                </c:pt>
                <c:pt idx="61">
                  <c:v>1746</c:v>
                </c:pt>
                <c:pt idx="62">
                  <c:v>1353</c:v>
                </c:pt>
                <c:pt idx="63">
                  <c:v>1937</c:v>
                </c:pt>
                <c:pt idx="64">
                  <c:v>1341</c:v>
                </c:pt>
                <c:pt idx="65">
                  <c:v>1933</c:v>
                </c:pt>
                <c:pt idx="66">
                  <c:v>1396</c:v>
                </c:pt>
                <c:pt idx="67">
                  <c:v>1897</c:v>
                </c:pt>
                <c:pt idx="68">
                  <c:v>1122</c:v>
                </c:pt>
                <c:pt idx="69">
                  <c:v>1695</c:v>
                </c:pt>
                <c:pt idx="70">
                  <c:v>1229</c:v>
                </c:pt>
                <c:pt idx="71">
                  <c:v>1676</c:v>
                </c:pt>
                <c:pt idx="72">
                  <c:v>1121</c:v>
                </c:pt>
                <c:pt idx="73">
                  <c:v>1419</c:v>
                </c:pt>
                <c:pt idx="74">
                  <c:v>976</c:v>
                </c:pt>
                <c:pt idx="75">
                  <c:v>1298</c:v>
                </c:pt>
                <c:pt idx="76">
                  <c:v>768</c:v>
                </c:pt>
                <c:pt idx="77">
                  <c:v>1025</c:v>
                </c:pt>
                <c:pt idx="78">
                  <c:v>581</c:v>
                </c:pt>
                <c:pt idx="79">
                  <c:v>699</c:v>
                </c:pt>
                <c:pt idx="80">
                  <c:v>442</c:v>
                </c:pt>
                <c:pt idx="81">
                  <c:v>527</c:v>
                </c:pt>
                <c:pt idx="82">
                  <c:v>312</c:v>
                </c:pt>
                <c:pt idx="83">
                  <c:v>412</c:v>
                </c:pt>
                <c:pt idx="84">
                  <c:v>227</c:v>
                </c:pt>
                <c:pt idx="85">
                  <c:v>280</c:v>
                </c:pt>
                <c:pt idx="86">
                  <c:v>219</c:v>
                </c:pt>
                <c:pt idx="87">
                  <c:v>293</c:v>
                </c:pt>
                <c:pt idx="88">
                  <c:v>230</c:v>
                </c:pt>
                <c:pt idx="89">
                  <c:v>290</c:v>
                </c:pt>
                <c:pt idx="90">
                  <c:v>174</c:v>
                </c:pt>
                <c:pt idx="91">
                  <c:v>273</c:v>
                </c:pt>
                <c:pt idx="92">
                  <c:v>147</c:v>
                </c:pt>
                <c:pt idx="93">
                  <c:v>152</c:v>
                </c:pt>
                <c:pt idx="94">
                  <c:v>107</c:v>
                </c:pt>
                <c:pt idx="9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C-43F7-869D-463179EE95BC}"/>
            </c:ext>
          </c:extLst>
        </c:ser>
        <c:ser>
          <c:idx val="3"/>
          <c:order val="3"/>
          <c:tx>
            <c:strRef>
              <c:f>Alle!$H$3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Alle!$H$4:$H$99</c:f>
              <c:numCache>
                <c:formatCode>General</c:formatCode>
                <c:ptCount val="96"/>
                <c:pt idx="0">
                  <c:v>22</c:v>
                </c:pt>
                <c:pt idx="1">
                  <c:v>13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8</c:v>
                </c:pt>
                <c:pt idx="6">
                  <c:v>2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9</c:v>
                </c:pt>
                <c:pt idx="12">
                  <c:v>9</c:v>
                </c:pt>
                <c:pt idx="13">
                  <c:v>19</c:v>
                </c:pt>
                <c:pt idx="14">
                  <c:v>11</c:v>
                </c:pt>
                <c:pt idx="15">
                  <c:v>26</c:v>
                </c:pt>
                <c:pt idx="16">
                  <c:v>7</c:v>
                </c:pt>
                <c:pt idx="17">
                  <c:v>55</c:v>
                </c:pt>
                <c:pt idx="18">
                  <c:v>48</c:v>
                </c:pt>
                <c:pt idx="19">
                  <c:v>136</c:v>
                </c:pt>
                <c:pt idx="20">
                  <c:v>110</c:v>
                </c:pt>
                <c:pt idx="21">
                  <c:v>286</c:v>
                </c:pt>
                <c:pt idx="22">
                  <c:v>195</c:v>
                </c:pt>
                <c:pt idx="23">
                  <c:v>398</c:v>
                </c:pt>
                <c:pt idx="24">
                  <c:v>321</c:v>
                </c:pt>
                <c:pt idx="25">
                  <c:v>600</c:v>
                </c:pt>
                <c:pt idx="26">
                  <c:v>526</c:v>
                </c:pt>
                <c:pt idx="27">
                  <c:v>1003</c:v>
                </c:pt>
                <c:pt idx="28">
                  <c:v>879</c:v>
                </c:pt>
                <c:pt idx="29">
                  <c:v>1535</c:v>
                </c:pt>
                <c:pt idx="30">
                  <c:v>1132</c:v>
                </c:pt>
                <c:pt idx="31">
                  <c:v>1292</c:v>
                </c:pt>
                <c:pt idx="32">
                  <c:v>744</c:v>
                </c:pt>
                <c:pt idx="33">
                  <c:v>998</c:v>
                </c:pt>
                <c:pt idx="34">
                  <c:v>714</c:v>
                </c:pt>
                <c:pt idx="35">
                  <c:v>1047</c:v>
                </c:pt>
                <c:pt idx="36">
                  <c:v>576</c:v>
                </c:pt>
                <c:pt idx="37">
                  <c:v>880</c:v>
                </c:pt>
                <c:pt idx="38">
                  <c:v>550</c:v>
                </c:pt>
                <c:pt idx="39">
                  <c:v>1082</c:v>
                </c:pt>
                <c:pt idx="40">
                  <c:v>634</c:v>
                </c:pt>
                <c:pt idx="41">
                  <c:v>918</c:v>
                </c:pt>
                <c:pt idx="42">
                  <c:v>616</c:v>
                </c:pt>
                <c:pt idx="43">
                  <c:v>1030</c:v>
                </c:pt>
                <c:pt idx="44">
                  <c:v>660</c:v>
                </c:pt>
                <c:pt idx="45">
                  <c:v>968</c:v>
                </c:pt>
                <c:pt idx="46">
                  <c:v>626</c:v>
                </c:pt>
                <c:pt idx="47">
                  <c:v>1050</c:v>
                </c:pt>
                <c:pt idx="48">
                  <c:v>666</c:v>
                </c:pt>
                <c:pt idx="49">
                  <c:v>870</c:v>
                </c:pt>
                <c:pt idx="50">
                  <c:v>593</c:v>
                </c:pt>
                <c:pt idx="51">
                  <c:v>1107</c:v>
                </c:pt>
                <c:pt idx="52">
                  <c:v>646</c:v>
                </c:pt>
                <c:pt idx="53">
                  <c:v>966</c:v>
                </c:pt>
                <c:pt idx="54">
                  <c:v>580</c:v>
                </c:pt>
                <c:pt idx="55">
                  <c:v>1205</c:v>
                </c:pt>
                <c:pt idx="56">
                  <c:v>734</c:v>
                </c:pt>
                <c:pt idx="57">
                  <c:v>1106</c:v>
                </c:pt>
                <c:pt idx="58">
                  <c:v>802</c:v>
                </c:pt>
                <c:pt idx="59">
                  <c:v>1546</c:v>
                </c:pt>
                <c:pt idx="60">
                  <c:v>974</c:v>
                </c:pt>
                <c:pt idx="61">
                  <c:v>1466</c:v>
                </c:pt>
                <c:pt idx="62">
                  <c:v>1119</c:v>
                </c:pt>
                <c:pt idx="63">
                  <c:v>1908</c:v>
                </c:pt>
                <c:pt idx="64">
                  <c:v>1275</c:v>
                </c:pt>
                <c:pt idx="65">
                  <c:v>1536</c:v>
                </c:pt>
                <c:pt idx="66">
                  <c:v>1089</c:v>
                </c:pt>
                <c:pt idx="67">
                  <c:v>1771</c:v>
                </c:pt>
                <c:pt idx="68">
                  <c:v>1069</c:v>
                </c:pt>
                <c:pt idx="69">
                  <c:v>1305</c:v>
                </c:pt>
                <c:pt idx="70">
                  <c:v>813</c:v>
                </c:pt>
                <c:pt idx="71">
                  <c:v>1490</c:v>
                </c:pt>
                <c:pt idx="72">
                  <c:v>845</c:v>
                </c:pt>
                <c:pt idx="73">
                  <c:v>1054</c:v>
                </c:pt>
                <c:pt idx="74">
                  <c:v>648</c:v>
                </c:pt>
                <c:pt idx="75">
                  <c:v>952</c:v>
                </c:pt>
                <c:pt idx="76">
                  <c:v>523</c:v>
                </c:pt>
                <c:pt idx="77">
                  <c:v>628</c:v>
                </c:pt>
                <c:pt idx="78">
                  <c:v>398</c:v>
                </c:pt>
                <c:pt idx="79">
                  <c:v>571</c:v>
                </c:pt>
                <c:pt idx="80">
                  <c:v>329</c:v>
                </c:pt>
                <c:pt idx="81">
                  <c:v>376</c:v>
                </c:pt>
                <c:pt idx="82">
                  <c:v>226</c:v>
                </c:pt>
                <c:pt idx="83">
                  <c:v>382</c:v>
                </c:pt>
                <c:pt idx="84">
                  <c:v>227</c:v>
                </c:pt>
                <c:pt idx="85">
                  <c:v>300</c:v>
                </c:pt>
                <c:pt idx="86">
                  <c:v>168</c:v>
                </c:pt>
                <c:pt idx="87">
                  <c:v>300</c:v>
                </c:pt>
                <c:pt idx="88">
                  <c:v>217</c:v>
                </c:pt>
                <c:pt idx="89">
                  <c:v>241</c:v>
                </c:pt>
                <c:pt idx="90">
                  <c:v>87</c:v>
                </c:pt>
                <c:pt idx="91">
                  <c:v>139</c:v>
                </c:pt>
                <c:pt idx="92">
                  <c:v>69</c:v>
                </c:pt>
                <c:pt idx="93">
                  <c:v>54</c:v>
                </c:pt>
                <c:pt idx="94">
                  <c:v>26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7C-43F7-869D-463179EE95BC}"/>
            </c:ext>
          </c:extLst>
        </c:ser>
        <c:ser>
          <c:idx val="4"/>
          <c:order val="4"/>
          <c:tx>
            <c:strRef>
              <c:f>Alle!$I$3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Alle!$I$4:$I$99</c:f>
              <c:numCache>
                <c:formatCode>General</c:formatCode>
                <c:ptCount val="96"/>
                <c:pt idx="0">
                  <c:v>33</c:v>
                </c:pt>
                <c:pt idx="1">
                  <c:v>23</c:v>
                </c:pt>
                <c:pt idx="2">
                  <c:v>13</c:v>
                </c:pt>
                <c:pt idx="3">
                  <c:v>13</c:v>
                </c:pt>
                <c:pt idx="4">
                  <c:v>6</c:v>
                </c:pt>
                <c:pt idx="5">
                  <c:v>16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12</c:v>
                </c:pt>
                <c:pt idx="15">
                  <c:v>12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26</c:v>
                </c:pt>
                <c:pt idx="20">
                  <c:v>43</c:v>
                </c:pt>
                <c:pt idx="21">
                  <c:v>118</c:v>
                </c:pt>
                <c:pt idx="22">
                  <c:v>149</c:v>
                </c:pt>
                <c:pt idx="23">
                  <c:v>277</c:v>
                </c:pt>
                <c:pt idx="24">
                  <c:v>173</c:v>
                </c:pt>
                <c:pt idx="25">
                  <c:v>326</c:v>
                </c:pt>
                <c:pt idx="26">
                  <c:v>344</c:v>
                </c:pt>
                <c:pt idx="27">
                  <c:v>617</c:v>
                </c:pt>
                <c:pt idx="28">
                  <c:v>716</c:v>
                </c:pt>
                <c:pt idx="29">
                  <c:v>1210</c:v>
                </c:pt>
                <c:pt idx="30">
                  <c:v>1529</c:v>
                </c:pt>
                <c:pt idx="31">
                  <c:v>1780</c:v>
                </c:pt>
                <c:pt idx="32">
                  <c:v>1184</c:v>
                </c:pt>
                <c:pt idx="33">
                  <c:v>1086</c:v>
                </c:pt>
                <c:pt idx="34">
                  <c:v>983</c:v>
                </c:pt>
                <c:pt idx="35">
                  <c:v>1161</c:v>
                </c:pt>
                <c:pt idx="36">
                  <c:v>868</c:v>
                </c:pt>
                <c:pt idx="37">
                  <c:v>812</c:v>
                </c:pt>
                <c:pt idx="38">
                  <c:v>786</c:v>
                </c:pt>
                <c:pt idx="39">
                  <c:v>934</c:v>
                </c:pt>
                <c:pt idx="40">
                  <c:v>892</c:v>
                </c:pt>
                <c:pt idx="41">
                  <c:v>880</c:v>
                </c:pt>
                <c:pt idx="42">
                  <c:v>800</c:v>
                </c:pt>
                <c:pt idx="43">
                  <c:v>856</c:v>
                </c:pt>
                <c:pt idx="44">
                  <c:v>762</c:v>
                </c:pt>
                <c:pt idx="45">
                  <c:v>807</c:v>
                </c:pt>
                <c:pt idx="46">
                  <c:v>674</c:v>
                </c:pt>
                <c:pt idx="47">
                  <c:v>788</c:v>
                </c:pt>
                <c:pt idx="48">
                  <c:v>634</c:v>
                </c:pt>
                <c:pt idx="49">
                  <c:v>740</c:v>
                </c:pt>
                <c:pt idx="50">
                  <c:v>604</c:v>
                </c:pt>
                <c:pt idx="51">
                  <c:v>741</c:v>
                </c:pt>
                <c:pt idx="52">
                  <c:v>673</c:v>
                </c:pt>
                <c:pt idx="53">
                  <c:v>756</c:v>
                </c:pt>
                <c:pt idx="54">
                  <c:v>658</c:v>
                </c:pt>
                <c:pt idx="55">
                  <c:v>862</c:v>
                </c:pt>
                <c:pt idx="56">
                  <c:v>769</c:v>
                </c:pt>
                <c:pt idx="57">
                  <c:v>942</c:v>
                </c:pt>
                <c:pt idx="58">
                  <c:v>776</c:v>
                </c:pt>
                <c:pt idx="59">
                  <c:v>1083</c:v>
                </c:pt>
                <c:pt idx="60">
                  <c:v>1040</c:v>
                </c:pt>
                <c:pt idx="61">
                  <c:v>1142</c:v>
                </c:pt>
                <c:pt idx="62">
                  <c:v>1046</c:v>
                </c:pt>
                <c:pt idx="63">
                  <c:v>1421</c:v>
                </c:pt>
                <c:pt idx="64">
                  <c:v>1203</c:v>
                </c:pt>
                <c:pt idx="65">
                  <c:v>1448</c:v>
                </c:pt>
                <c:pt idx="66">
                  <c:v>1150</c:v>
                </c:pt>
                <c:pt idx="67">
                  <c:v>1478</c:v>
                </c:pt>
                <c:pt idx="68">
                  <c:v>1114</c:v>
                </c:pt>
                <c:pt idx="69">
                  <c:v>1303</c:v>
                </c:pt>
                <c:pt idx="70">
                  <c:v>1017</c:v>
                </c:pt>
                <c:pt idx="71">
                  <c:v>1275</c:v>
                </c:pt>
                <c:pt idx="72">
                  <c:v>1011</c:v>
                </c:pt>
                <c:pt idx="73">
                  <c:v>1134</c:v>
                </c:pt>
                <c:pt idx="74">
                  <c:v>788</c:v>
                </c:pt>
                <c:pt idx="75">
                  <c:v>986</c:v>
                </c:pt>
                <c:pt idx="76">
                  <c:v>719</c:v>
                </c:pt>
                <c:pt idx="77">
                  <c:v>734</c:v>
                </c:pt>
                <c:pt idx="78">
                  <c:v>524</c:v>
                </c:pt>
                <c:pt idx="79">
                  <c:v>527</c:v>
                </c:pt>
                <c:pt idx="80">
                  <c:v>363</c:v>
                </c:pt>
                <c:pt idx="81">
                  <c:v>394</c:v>
                </c:pt>
                <c:pt idx="82">
                  <c:v>296</c:v>
                </c:pt>
                <c:pt idx="83">
                  <c:v>281</c:v>
                </c:pt>
                <c:pt idx="84">
                  <c:v>197</c:v>
                </c:pt>
                <c:pt idx="85">
                  <c:v>257</c:v>
                </c:pt>
                <c:pt idx="86">
                  <c:v>190</c:v>
                </c:pt>
                <c:pt idx="87">
                  <c:v>192</c:v>
                </c:pt>
                <c:pt idx="88">
                  <c:v>157</c:v>
                </c:pt>
                <c:pt idx="89">
                  <c:v>208</c:v>
                </c:pt>
                <c:pt idx="90">
                  <c:v>158</c:v>
                </c:pt>
                <c:pt idx="91">
                  <c:v>137</c:v>
                </c:pt>
                <c:pt idx="92">
                  <c:v>78</c:v>
                </c:pt>
                <c:pt idx="93">
                  <c:v>82</c:v>
                </c:pt>
                <c:pt idx="94">
                  <c:v>42</c:v>
                </c:pt>
                <c:pt idx="9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7C-43F7-869D-463179EE95BC}"/>
            </c:ext>
          </c:extLst>
        </c:ser>
        <c:ser>
          <c:idx val="5"/>
          <c:order val="5"/>
          <c:tx>
            <c:strRef>
              <c:f>Alle!$J$3</c:f>
              <c:strCache>
                <c:ptCount val="1"/>
                <c:pt idx="0">
                  <c:v>gesamt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7C-43F7-869D-463179EE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4.8554195425358118E-2"/>
          <c:y val="0.87629852550879761"/>
          <c:w val="0.89902830658374422"/>
          <c:h val="0.11948294818520327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Alle!$E$3</c:f>
              <c:strCache>
                <c:ptCount val="1"/>
                <c:pt idx="0">
                  <c:v>Wege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Wege zu Fuß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Alle!$E$4:$E$99</c:f>
              <c:numCache>
                <c:formatCode>General</c:formatCode>
                <c:ptCount val="96"/>
                <c:pt idx="0">
                  <c:v>37</c:v>
                </c:pt>
                <c:pt idx="1">
                  <c:v>47</c:v>
                </c:pt>
                <c:pt idx="2">
                  <c:v>19</c:v>
                </c:pt>
                <c:pt idx="3">
                  <c:v>26</c:v>
                </c:pt>
                <c:pt idx="4">
                  <c:v>11</c:v>
                </c:pt>
                <c:pt idx="5">
                  <c:v>9</c:v>
                </c:pt>
                <c:pt idx="6">
                  <c:v>6</c:v>
                </c:pt>
                <c:pt idx="7">
                  <c:v>18</c:v>
                </c:pt>
                <c:pt idx="8">
                  <c:v>4</c:v>
                </c:pt>
                <c:pt idx="9">
                  <c:v>8</c:v>
                </c:pt>
                <c:pt idx="10">
                  <c:v>2</c:v>
                </c:pt>
                <c:pt idx="11">
                  <c:v>13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20</c:v>
                </c:pt>
                <c:pt idx="16">
                  <c:v>15</c:v>
                </c:pt>
                <c:pt idx="17">
                  <c:v>27</c:v>
                </c:pt>
                <c:pt idx="18">
                  <c:v>33</c:v>
                </c:pt>
                <c:pt idx="19">
                  <c:v>61</c:v>
                </c:pt>
                <c:pt idx="20">
                  <c:v>65</c:v>
                </c:pt>
                <c:pt idx="21">
                  <c:v>137</c:v>
                </c:pt>
                <c:pt idx="22">
                  <c:v>122</c:v>
                </c:pt>
                <c:pt idx="23">
                  <c:v>280</c:v>
                </c:pt>
                <c:pt idx="24">
                  <c:v>241</c:v>
                </c:pt>
                <c:pt idx="25">
                  <c:v>483</c:v>
                </c:pt>
                <c:pt idx="26">
                  <c:v>530</c:v>
                </c:pt>
                <c:pt idx="27">
                  <c:v>1212</c:v>
                </c:pt>
                <c:pt idx="28">
                  <c:v>1497</c:v>
                </c:pt>
                <c:pt idx="29">
                  <c:v>3835</c:v>
                </c:pt>
                <c:pt idx="30">
                  <c:v>3820</c:v>
                </c:pt>
                <c:pt idx="31">
                  <c:v>3951</c:v>
                </c:pt>
                <c:pt idx="32">
                  <c:v>2302</c:v>
                </c:pt>
                <c:pt idx="33">
                  <c:v>3100</c:v>
                </c:pt>
                <c:pt idx="34">
                  <c:v>2023</c:v>
                </c:pt>
                <c:pt idx="35">
                  <c:v>3202</c:v>
                </c:pt>
                <c:pt idx="36">
                  <c:v>1824</c:v>
                </c:pt>
                <c:pt idx="37">
                  <c:v>2704</c:v>
                </c:pt>
                <c:pt idx="38">
                  <c:v>1757</c:v>
                </c:pt>
                <c:pt idx="39">
                  <c:v>3373</c:v>
                </c:pt>
                <c:pt idx="40">
                  <c:v>1996</c:v>
                </c:pt>
                <c:pt idx="41">
                  <c:v>2746</c:v>
                </c:pt>
                <c:pt idx="42">
                  <c:v>1759</c:v>
                </c:pt>
                <c:pt idx="43">
                  <c:v>3209</c:v>
                </c:pt>
                <c:pt idx="44">
                  <c:v>1731</c:v>
                </c:pt>
                <c:pt idx="45">
                  <c:v>2816</c:v>
                </c:pt>
                <c:pt idx="46">
                  <c:v>2007</c:v>
                </c:pt>
                <c:pt idx="47">
                  <c:v>4035</c:v>
                </c:pt>
                <c:pt idx="48">
                  <c:v>2785</c:v>
                </c:pt>
                <c:pt idx="49">
                  <c:v>3820</c:v>
                </c:pt>
                <c:pt idx="50">
                  <c:v>2334</c:v>
                </c:pt>
                <c:pt idx="51">
                  <c:v>3948</c:v>
                </c:pt>
                <c:pt idx="52">
                  <c:v>2486</c:v>
                </c:pt>
                <c:pt idx="53">
                  <c:v>3115</c:v>
                </c:pt>
                <c:pt idx="54">
                  <c:v>1980</c:v>
                </c:pt>
                <c:pt idx="55">
                  <c:v>3812</c:v>
                </c:pt>
                <c:pt idx="56">
                  <c:v>1966</c:v>
                </c:pt>
                <c:pt idx="57">
                  <c:v>2943</c:v>
                </c:pt>
                <c:pt idx="58">
                  <c:v>1871</c:v>
                </c:pt>
                <c:pt idx="59">
                  <c:v>4593</c:v>
                </c:pt>
                <c:pt idx="60">
                  <c:v>2440</c:v>
                </c:pt>
                <c:pt idx="61">
                  <c:v>4043</c:v>
                </c:pt>
                <c:pt idx="62">
                  <c:v>2509</c:v>
                </c:pt>
                <c:pt idx="63">
                  <c:v>5310</c:v>
                </c:pt>
                <c:pt idx="64">
                  <c:v>2923</c:v>
                </c:pt>
                <c:pt idx="65">
                  <c:v>3949</c:v>
                </c:pt>
                <c:pt idx="66">
                  <c:v>2343</c:v>
                </c:pt>
                <c:pt idx="67">
                  <c:v>4223</c:v>
                </c:pt>
                <c:pt idx="68">
                  <c:v>2333</c:v>
                </c:pt>
                <c:pt idx="69">
                  <c:v>3262</c:v>
                </c:pt>
                <c:pt idx="70">
                  <c:v>2013</c:v>
                </c:pt>
                <c:pt idx="71">
                  <c:v>3531</c:v>
                </c:pt>
                <c:pt idx="72">
                  <c:v>1868</c:v>
                </c:pt>
                <c:pt idx="73">
                  <c:v>2439</c:v>
                </c:pt>
                <c:pt idx="74">
                  <c:v>1312</c:v>
                </c:pt>
                <c:pt idx="75">
                  <c:v>2400</c:v>
                </c:pt>
                <c:pt idx="76">
                  <c:v>1181</c:v>
                </c:pt>
                <c:pt idx="77">
                  <c:v>1739</c:v>
                </c:pt>
                <c:pt idx="78">
                  <c:v>1001</c:v>
                </c:pt>
                <c:pt idx="79">
                  <c:v>1418</c:v>
                </c:pt>
                <c:pt idx="80">
                  <c:v>761</c:v>
                </c:pt>
                <c:pt idx="81">
                  <c:v>880</c:v>
                </c:pt>
                <c:pt idx="82">
                  <c:v>475</c:v>
                </c:pt>
                <c:pt idx="83">
                  <c:v>786</c:v>
                </c:pt>
                <c:pt idx="84">
                  <c:v>461</c:v>
                </c:pt>
                <c:pt idx="85">
                  <c:v>586</c:v>
                </c:pt>
                <c:pt idx="86">
                  <c:v>342</c:v>
                </c:pt>
                <c:pt idx="87">
                  <c:v>713</c:v>
                </c:pt>
                <c:pt idx="88">
                  <c:v>401</c:v>
                </c:pt>
                <c:pt idx="89">
                  <c:v>400</c:v>
                </c:pt>
                <c:pt idx="90">
                  <c:v>195</c:v>
                </c:pt>
                <c:pt idx="91">
                  <c:v>237</c:v>
                </c:pt>
                <c:pt idx="92">
                  <c:v>122</c:v>
                </c:pt>
                <c:pt idx="93">
                  <c:v>157</c:v>
                </c:pt>
                <c:pt idx="94">
                  <c:v>83</c:v>
                </c:pt>
                <c:pt idx="95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37-49BF-A631-B02377266BE8}"/>
            </c:ext>
          </c:extLst>
        </c:ser>
        <c:ser>
          <c:idx val="1"/>
          <c:order val="1"/>
          <c:tx>
            <c:strRef>
              <c:f>Alle!$F$3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ÖV – Startetappe zu Fuß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Alle!$F$4:$F$99</c:f>
              <c:numCache>
                <c:formatCode>General</c:formatCode>
                <c:ptCount val="96"/>
                <c:pt idx="0">
                  <c:v>21</c:v>
                </c:pt>
                <c:pt idx="1">
                  <c:v>28</c:v>
                </c:pt>
                <c:pt idx="2">
                  <c:v>15</c:v>
                </c:pt>
                <c:pt idx="3">
                  <c:v>21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16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32</c:v>
                </c:pt>
                <c:pt idx="16">
                  <c:v>33</c:v>
                </c:pt>
                <c:pt idx="17">
                  <c:v>59</c:v>
                </c:pt>
                <c:pt idx="18">
                  <c:v>68</c:v>
                </c:pt>
                <c:pt idx="19">
                  <c:v>174</c:v>
                </c:pt>
                <c:pt idx="20">
                  <c:v>165</c:v>
                </c:pt>
                <c:pt idx="21">
                  <c:v>296</c:v>
                </c:pt>
                <c:pt idx="22">
                  <c:v>256</c:v>
                </c:pt>
                <c:pt idx="23">
                  <c:v>581</c:v>
                </c:pt>
                <c:pt idx="24">
                  <c:v>469</c:v>
                </c:pt>
                <c:pt idx="25">
                  <c:v>932</c:v>
                </c:pt>
                <c:pt idx="26">
                  <c:v>996</c:v>
                </c:pt>
                <c:pt idx="27">
                  <c:v>2622</c:v>
                </c:pt>
                <c:pt idx="28">
                  <c:v>2474</c:v>
                </c:pt>
                <c:pt idx="29">
                  <c:v>3032</c:v>
                </c:pt>
                <c:pt idx="30">
                  <c:v>1526</c:v>
                </c:pt>
                <c:pt idx="31">
                  <c:v>1943</c:v>
                </c:pt>
                <c:pt idx="32">
                  <c:v>1190</c:v>
                </c:pt>
                <c:pt idx="33">
                  <c:v>1476</c:v>
                </c:pt>
                <c:pt idx="34">
                  <c:v>826</c:v>
                </c:pt>
                <c:pt idx="35">
                  <c:v>1521</c:v>
                </c:pt>
                <c:pt idx="36">
                  <c:v>743</c:v>
                </c:pt>
                <c:pt idx="37">
                  <c:v>1178</c:v>
                </c:pt>
                <c:pt idx="38">
                  <c:v>610</c:v>
                </c:pt>
                <c:pt idx="39">
                  <c:v>1289</c:v>
                </c:pt>
                <c:pt idx="40">
                  <c:v>663</c:v>
                </c:pt>
                <c:pt idx="41">
                  <c:v>916</c:v>
                </c:pt>
                <c:pt idx="42">
                  <c:v>593</c:v>
                </c:pt>
                <c:pt idx="43">
                  <c:v>1094</c:v>
                </c:pt>
                <c:pt idx="44">
                  <c:v>613</c:v>
                </c:pt>
                <c:pt idx="45">
                  <c:v>1004</c:v>
                </c:pt>
                <c:pt idx="46">
                  <c:v>609</c:v>
                </c:pt>
                <c:pt idx="47">
                  <c:v>1284</c:v>
                </c:pt>
                <c:pt idx="48">
                  <c:v>741</c:v>
                </c:pt>
                <c:pt idx="49">
                  <c:v>1004</c:v>
                </c:pt>
                <c:pt idx="50">
                  <c:v>658</c:v>
                </c:pt>
                <c:pt idx="51">
                  <c:v>1675</c:v>
                </c:pt>
                <c:pt idx="52">
                  <c:v>1300</c:v>
                </c:pt>
                <c:pt idx="53">
                  <c:v>1540</c:v>
                </c:pt>
                <c:pt idx="54">
                  <c:v>858</c:v>
                </c:pt>
                <c:pt idx="55">
                  <c:v>1821</c:v>
                </c:pt>
                <c:pt idx="56">
                  <c:v>981</c:v>
                </c:pt>
                <c:pt idx="57">
                  <c:v>1643</c:v>
                </c:pt>
                <c:pt idx="58">
                  <c:v>981</c:v>
                </c:pt>
                <c:pt idx="59">
                  <c:v>2347</c:v>
                </c:pt>
                <c:pt idx="60">
                  <c:v>1335</c:v>
                </c:pt>
                <c:pt idx="61">
                  <c:v>2049</c:v>
                </c:pt>
                <c:pt idx="62">
                  <c:v>1244</c:v>
                </c:pt>
                <c:pt idx="63">
                  <c:v>2655</c:v>
                </c:pt>
                <c:pt idx="64">
                  <c:v>1334</c:v>
                </c:pt>
                <c:pt idx="65">
                  <c:v>1834</c:v>
                </c:pt>
                <c:pt idx="66">
                  <c:v>1043</c:v>
                </c:pt>
                <c:pt idx="67">
                  <c:v>2238</c:v>
                </c:pt>
                <c:pt idx="68">
                  <c:v>1129</c:v>
                </c:pt>
                <c:pt idx="69">
                  <c:v>1583</c:v>
                </c:pt>
                <c:pt idx="70">
                  <c:v>920</c:v>
                </c:pt>
                <c:pt idx="71">
                  <c:v>1755</c:v>
                </c:pt>
                <c:pt idx="72">
                  <c:v>919</c:v>
                </c:pt>
                <c:pt idx="73">
                  <c:v>1140</c:v>
                </c:pt>
                <c:pt idx="74">
                  <c:v>572</c:v>
                </c:pt>
                <c:pt idx="75">
                  <c:v>1012</c:v>
                </c:pt>
                <c:pt idx="76">
                  <c:v>540</c:v>
                </c:pt>
                <c:pt idx="77">
                  <c:v>618</c:v>
                </c:pt>
                <c:pt idx="78">
                  <c:v>299</c:v>
                </c:pt>
                <c:pt idx="79">
                  <c:v>556</c:v>
                </c:pt>
                <c:pt idx="80">
                  <c:v>334</c:v>
                </c:pt>
                <c:pt idx="81">
                  <c:v>368</c:v>
                </c:pt>
                <c:pt idx="82">
                  <c:v>184</c:v>
                </c:pt>
                <c:pt idx="83">
                  <c:v>346</c:v>
                </c:pt>
                <c:pt idx="84">
                  <c:v>166</c:v>
                </c:pt>
                <c:pt idx="85">
                  <c:v>279</c:v>
                </c:pt>
                <c:pt idx="86">
                  <c:v>167</c:v>
                </c:pt>
                <c:pt idx="87">
                  <c:v>378</c:v>
                </c:pt>
                <c:pt idx="88">
                  <c:v>182</c:v>
                </c:pt>
                <c:pt idx="89">
                  <c:v>231</c:v>
                </c:pt>
                <c:pt idx="90">
                  <c:v>106</c:v>
                </c:pt>
                <c:pt idx="91">
                  <c:v>178</c:v>
                </c:pt>
                <c:pt idx="92">
                  <c:v>74</c:v>
                </c:pt>
                <c:pt idx="93">
                  <c:v>76</c:v>
                </c:pt>
                <c:pt idx="94">
                  <c:v>32</c:v>
                </c:pt>
                <c:pt idx="95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37-49BF-A631-B02377266BE8}"/>
            </c:ext>
          </c:extLst>
        </c:ser>
        <c:ser>
          <c:idx val="2"/>
          <c:order val="2"/>
          <c:tx>
            <c:strRef>
              <c:f>Alle!$G$3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ÖV – Schlussetappe zu Fuß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Alle!$G$4:$G$99</c:f>
              <c:numCache>
                <c:formatCode>General</c:formatCode>
                <c:ptCount val="96"/>
                <c:pt idx="0">
                  <c:v>62</c:v>
                </c:pt>
                <c:pt idx="1">
                  <c:v>55</c:v>
                </c:pt>
                <c:pt idx="2">
                  <c:v>27</c:v>
                </c:pt>
                <c:pt idx="3">
                  <c:v>23</c:v>
                </c:pt>
                <c:pt idx="4">
                  <c:v>17</c:v>
                </c:pt>
                <c:pt idx="5">
                  <c:v>18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4</c:v>
                </c:pt>
                <c:pt idx="11">
                  <c:v>10</c:v>
                </c:pt>
                <c:pt idx="12">
                  <c:v>4</c:v>
                </c:pt>
                <c:pt idx="13">
                  <c:v>3</c:v>
                </c:pt>
                <c:pt idx="14">
                  <c:v>5</c:v>
                </c:pt>
                <c:pt idx="15">
                  <c:v>4</c:v>
                </c:pt>
                <c:pt idx="16">
                  <c:v>7</c:v>
                </c:pt>
                <c:pt idx="17">
                  <c:v>17</c:v>
                </c:pt>
                <c:pt idx="18">
                  <c:v>4</c:v>
                </c:pt>
                <c:pt idx="19">
                  <c:v>38</c:v>
                </c:pt>
                <c:pt idx="20">
                  <c:v>30</c:v>
                </c:pt>
                <c:pt idx="21">
                  <c:v>85</c:v>
                </c:pt>
                <c:pt idx="22">
                  <c:v>121</c:v>
                </c:pt>
                <c:pt idx="23">
                  <c:v>225</c:v>
                </c:pt>
                <c:pt idx="24">
                  <c:v>215</c:v>
                </c:pt>
                <c:pt idx="25">
                  <c:v>358</c:v>
                </c:pt>
                <c:pt idx="26">
                  <c:v>399</c:v>
                </c:pt>
                <c:pt idx="27">
                  <c:v>703</c:v>
                </c:pt>
                <c:pt idx="28">
                  <c:v>857</c:v>
                </c:pt>
                <c:pt idx="29">
                  <c:v>2026</c:v>
                </c:pt>
                <c:pt idx="30">
                  <c:v>3223</c:v>
                </c:pt>
                <c:pt idx="31">
                  <c:v>3547</c:v>
                </c:pt>
                <c:pt idx="32">
                  <c:v>1646</c:v>
                </c:pt>
                <c:pt idx="33">
                  <c:v>1825</c:v>
                </c:pt>
                <c:pt idx="34">
                  <c:v>1466</c:v>
                </c:pt>
                <c:pt idx="35">
                  <c:v>1948</c:v>
                </c:pt>
                <c:pt idx="36">
                  <c:v>1098</c:v>
                </c:pt>
                <c:pt idx="37">
                  <c:v>1335</c:v>
                </c:pt>
                <c:pt idx="38">
                  <c:v>1060</c:v>
                </c:pt>
                <c:pt idx="39">
                  <c:v>1374</c:v>
                </c:pt>
                <c:pt idx="40">
                  <c:v>859</c:v>
                </c:pt>
                <c:pt idx="41">
                  <c:v>1074</c:v>
                </c:pt>
                <c:pt idx="42">
                  <c:v>711</c:v>
                </c:pt>
                <c:pt idx="43">
                  <c:v>1046</c:v>
                </c:pt>
                <c:pt idx="44">
                  <c:v>682</c:v>
                </c:pt>
                <c:pt idx="45">
                  <c:v>962</c:v>
                </c:pt>
                <c:pt idx="46">
                  <c:v>656</c:v>
                </c:pt>
                <c:pt idx="47">
                  <c:v>1021</c:v>
                </c:pt>
                <c:pt idx="48">
                  <c:v>731</c:v>
                </c:pt>
                <c:pt idx="49">
                  <c:v>953</c:v>
                </c:pt>
                <c:pt idx="50">
                  <c:v>779</c:v>
                </c:pt>
                <c:pt idx="51">
                  <c:v>1037</c:v>
                </c:pt>
                <c:pt idx="52">
                  <c:v>758</c:v>
                </c:pt>
                <c:pt idx="53">
                  <c:v>1343</c:v>
                </c:pt>
                <c:pt idx="54">
                  <c:v>1118</c:v>
                </c:pt>
                <c:pt idx="55">
                  <c:v>1622</c:v>
                </c:pt>
                <c:pt idx="56">
                  <c:v>1019</c:v>
                </c:pt>
                <c:pt idx="57">
                  <c:v>1321</c:v>
                </c:pt>
                <c:pt idx="58">
                  <c:v>1039</c:v>
                </c:pt>
                <c:pt idx="59">
                  <c:v>1589</c:v>
                </c:pt>
                <c:pt idx="60">
                  <c:v>1149</c:v>
                </c:pt>
                <c:pt idx="61">
                  <c:v>1746</c:v>
                </c:pt>
                <c:pt idx="62">
                  <c:v>1353</c:v>
                </c:pt>
                <c:pt idx="63">
                  <c:v>1937</c:v>
                </c:pt>
                <c:pt idx="64">
                  <c:v>1341</c:v>
                </c:pt>
                <c:pt idx="65">
                  <c:v>1933</c:v>
                </c:pt>
                <c:pt idx="66">
                  <c:v>1396</c:v>
                </c:pt>
                <c:pt idx="67">
                  <c:v>1897</c:v>
                </c:pt>
                <c:pt idx="68">
                  <c:v>1122</c:v>
                </c:pt>
                <c:pt idx="69">
                  <c:v>1695</c:v>
                </c:pt>
                <c:pt idx="70">
                  <c:v>1229</c:v>
                </c:pt>
                <c:pt idx="71">
                  <c:v>1676</c:v>
                </c:pt>
                <c:pt idx="72">
                  <c:v>1121</c:v>
                </c:pt>
                <c:pt idx="73">
                  <c:v>1419</c:v>
                </c:pt>
                <c:pt idx="74">
                  <c:v>976</c:v>
                </c:pt>
                <c:pt idx="75">
                  <c:v>1298</c:v>
                </c:pt>
                <c:pt idx="76">
                  <c:v>768</c:v>
                </c:pt>
                <c:pt idx="77">
                  <c:v>1025</c:v>
                </c:pt>
                <c:pt idx="78">
                  <c:v>581</c:v>
                </c:pt>
                <c:pt idx="79">
                  <c:v>699</c:v>
                </c:pt>
                <c:pt idx="80">
                  <c:v>442</c:v>
                </c:pt>
                <c:pt idx="81">
                  <c:v>527</c:v>
                </c:pt>
                <c:pt idx="82">
                  <c:v>312</c:v>
                </c:pt>
                <c:pt idx="83">
                  <c:v>412</c:v>
                </c:pt>
                <c:pt idx="84">
                  <c:v>227</c:v>
                </c:pt>
                <c:pt idx="85">
                  <c:v>280</c:v>
                </c:pt>
                <c:pt idx="86">
                  <c:v>219</c:v>
                </c:pt>
                <c:pt idx="87">
                  <c:v>293</c:v>
                </c:pt>
                <c:pt idx="88">
                  <c:v>230</c:v>
                </c:pt>
                <c:pt idx="89">
                  <c:v>290</c:v>
                </c:pt>
                <c:pt idx="90">
                  <c:v>174</c:v>
                </c:pt>
                <c:pt idx="91">
                  <c:v>273</c:v>
                </c:pt>
                <c:pt idx="92">
                  <c:v>147</c:v>
                </c:pt>
                <c:pt idx="93">
                  <c:v>152</c:v>
                </c:pt>
                <c:pt idx="94">
                  <c:v>107</c:v>
                </c:pt>
                <c:pt idx="9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37-49BF-A631-B02377266BE8}"/>
            </c:ext>
          </c:extLst>
        </c:ser>
        <c:ser>
          <c:idx val="3"/>
          <c:order val="3"/>
          <c:tx>
            <c:strRef>
              <c:f>Alle!$H$3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MIV – Startetappe zu Fuß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Alle!$H$4:$H$99</c:f>
              <c:numCache>
                <c:formatCode>General</c:formatCode>
                <c:ptCount val="96"/>
                <c:pt idx="0">
                  <c:v>22</c:v>
                </c:pt>
                <c:pt idx="1">
                  <c:v>13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8</c:v>
                </c:pt>
                <c:pt idx="6">
                  <c:v>2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9</c:v>
                </c:pt>
                <c:pt idx="12">
                  <c:v>9</c:v>
                </c:pt>
                <c:pt idx="13">
                  <c:v>19</c:v>
                </c:pt>
                <c:pt idx="14">
                  <c:v>11</c:v>
                </c:pt>
                <c:pt idx="15">
                  <c:v>26</c:v>
                </c:pt>
                <c:pt idx="16">
                  <c:v>7</c:v>
                </c:pt>
                <c:pt idx="17">
                  <c:v>55</c:v>
                </c:pt>
                <c:pt idx="18">
                  <c:v>48</c:v>
                </c:pt>
                <c:pt idx="19">
                  <c:v>136</c:v>
                </c:pt>
                <c:pt idx="20">
                  <c:v>110</c:v>
                </c:pt>
                <c:pt idx="21">
                  <c:v>286</c:v>
                </c:pt>
                <c:pt idx="22">
                  <c:v>195</c:v>
                </c:pt>
                <c:pt idx="23">
                  <c:v>398</c:v>
                </c:pt>
                <c:pt idx="24">
                  <c:v>321</c:v>
                </c:pt>
                <c:pt idx="25">
                  <c:v>600</c:v>
                </c:pt>
                <c:pt idx="26">
                  <c:v>526</c:v>
                </c:pt>
                <c:pt idx="27">
                  <c:v>1003</c:v>
                </c:pt>
                <c:pt idx="28">
                  <c:v>879</c:v>
                </c:pt>
                <c:pt idx="29">
                  <c:v>1535</c:v>
                </c:pt>
                <c:pt idx="30">
                  <c:v>1132</c:v>
                </c:pt>
                <c:pt idx="31">
                  <c:v>1292</c:v>
                </c:pt>
                <c:pt idx="32">
                  <c:v>744</c:v>
                </c:pt>
                <c:pt idx="33">
                  <c:v>998</c:v>
                </c:pt>
                <c:pt idx="34">
                  <c:v>714</c:v>
                </c:pt>
                <c:pt idx="35">
                  <c:v>1047</c:v>
                </c:pt>
                <c:pt idx="36">
                  <c:v>576</c:v>
                </c:pt>
                <c:pt idx="37">
                  <c:v>880</c:v>
                </c:pt>
                <c:pt idx="38">
                  <c:v>550</c:v>
                </c:pt>
                <c:pt idx="39">
                  <c:v>1082</c:v>
                </c:pt>
                <c:pt idx="40">
                  <c:v>634</c:v>
                </c:pt>
                <c:pt idx="41">
                  <c:v>918</c:v>
                </c:pt>
                <c:pt idx="42">
                  <c:v>616</c:v>
                </c:pt>
                <c:pt idx="43">
                  <c:v>1030</c:v>
                </c:pt>
                <c:pt idx="44">
                  <c:v>660</c:v>
                </c:pt>
                <c:pt idx="45">
                  <c:v>968</c:v>
                </c:pt>
                <c:pt idx="46">
                  <c:v>626</c:v>
                </c:pt>
                <c:pt idx="47">
                  <c:v>1050</c:v>
                </c:pt>
                <c:pt idx="48">
                  <c:v>666</c:v>
                </c:pt>
                <c:pt idx="49">
                  <c:v>870</c:v>
                </c:pt>
                <c:pt idx="50">
                  <c:v>593</c:v>
                </c:pt>
                <c:pt idx="51">
                  <c:v>1107</c:v>
                </c:pt>
                <c:pt idx="52">
                  <c:v>646</c:v>
                </c:pt>
                <c:pt idx="53">
                  <c:v>966</c:v>
                </c:pt>
                <c:pt idx="54">
                  <c:v>580</c:v>
                </c:pt>
                <c:pt idx="55">
                  <c:v>1205</c:v>
                </c:pt>
                <c:pt idx="56">
                  <c:v>734</c:v>
                </c:pt>
                <c:pt idx="57">
                  <c:v>1106</c:v>
                </c:pt>
                <c:pt idx="58">
                  <c:v>802</c:v>
                </c:pt>
                <c:pt idx="59">
                  <c:v>1546</c:v>
                </c:pt>
                <c:pt idx="60">
                  <c:v>974</c:v>
                </c:pt>
                <c:pt idx="61">
                  <c:v>1466</c:v>
                </c:pt>
                <c:pt idx="62">
                  <c:v>1119</c:v>
                </c:pt>
                <c:pt idx="63">
                  <c:v>1908</c:v>
                </c:pt>
                <c:pt idx="64">
                  <c:v>1275</c:v>
                </c:pt>
                <c:pt idx="65">
                  <c:v>1536</c:v>
                </c:pt>
                <c:pt idx="66">
                  <c:v>1089</c:v>
                </c:pt>
                <c:pt idx="67">
                  <c:v>1771</c:v>
                </c:pt>
                <c:pt idx="68">
                  <c:v>1069</c:v>
                </c:pt>
                <c:pt idx="69">
                  <c:v>1305</c:v>
                </c:pt>
                <c:pt idx="70">
                  <c:v>813</c:v>
                </c:pt>
                <c:pt idx="71">
                  <c:v>1490</c:v>
                </c:pt>
                <c:pt idx="72">
                  <c:v>845</c:v>
                </c:pt>
                <c:pt idx="73">
                  <c:v>1054</c:v>
                </c:pt>
                <c:pt idx="74">
                  <c:v>648</c:v>
                </c:pt>
                <c:pt idx="75">
                  <c:v>952</c:v>
                </c:pt>
                <c:pt idx="76">
                  <c:v>523</c:v>
                </c:pt>
                <c:pt idx="77">
                  <c:v>628</c:v>
                </c:pt>
                <c:pt idx="78">
                  <c:v>398</c:v>
                </c:pt>
                <c:pt idx="79">
                  <c:v>571</c:v>
                </c:pt>
                <c:pt idx="80">
                  <c:v>329</c:v>
                </c:pt>
                <c:pt idx="81">
                  <c:v>376</c:v>
                </c:pt>
                <c:pt idx="82">
                  <c:v>226</c:v>
                </c:pt>
                <c:pt idx="83">
                  <c:v>382</c:v>
                </c:pt>
                <c:pt idx="84">
                  <c:v>227</c:v>
                </c:pt>
                <c:pt idx="85">
                  <c:v>300</c:v>
                </c:pt>
                <c:pt idx="86">
                  <c:v>168</c:v>
                </c:pt>
                <c:pt idx="87">
                  <c:v>300</c:v>
                </c:pt>
                <c:pt idx="88">
                  <c:v>217</c:v>
                </c:pt>
                <c:pt idx="89">
                  <c:v>241</c:v>
                </c:pt>
                <c:pt idx="90">
                  <c:v>87</c:v>
                </c:pt>
                <c:pt idx="91">
                  <c:v>139</c:v>
                </c:pt>
                <c:pt idx="92">
                  <c:v>69</c:v>
                </c:pt>
                <c:pt idx="93">
                  <c:v>54</c:v>
                </c:pt>
                <c:pt idx="94">
                  <c:v>26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37-49BF-A631-B02377266BE8}"/>
            </c:ext>
          </c:extLst>
        </c:ser>
        <c:ser>
          <c:idx val="4"/>
          <c:order val="4"/>
          <c:tx>
            <c:strRef>
              <c:f>Alle!$I$3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MIV – Schlussetappe zu Fuß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Alle!$I$4:$I$99</c:f>
              <c:numCache>
                <c:formatCode>General</c:formatCode>
                <c:ptCount val="96"/>
                <c:pt idx="0">
                  <c:v>33</c:v>
                </c:pt>
                <c:pt idx="1">
                  <c:v>23</c:v>
                </c:pt>
                <c:pt idx="2">
                  <c:v>13</c:v>
                </c:pt>
                <c:pt idx="3">
                  <c:v>13</c:v>
                </c:pt>
                <c:pt idx="4">
                  <c:v>6</c:v>
                </c:pt>
                <c:pt idx="5">
                  <c:v>16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12</c:v>
                </c:pt>
                <c:pt idx="15">
                  <c:v>12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26</c:v>
                </c:pt>
                <c:pt idx="20">
                  <c:v>43</c:v>
                </c:pt>
                <c:pt idx="21">
                  <c:v>118</c:v>
                </c:pt>
                <c:pt idx="22">
                  <c:v>149</c:v>
                </c:pt>
                <c:pt idx="23">
                  <c:v>277</c:v>
                </c:pt>
                <c:pt idx="24">
                  <c:v>173</c:v>
                </c:pt>
                <c:pt idx="25">
                  <c:v>326</c:v>
                </c:pt>
                <c:pt idx="26">
                  <c:v>344</c:v>
                </c:pt>
                <c:pt idx="27">
                  <c:v>617</c:v>
                </c:pt>
                <c:pt idx="28">
                  <c:v>716</c:v>
                </c:pt>
                <c:pt idx="29">
                  <c:v>1210</c:v>
                </c:pt>
                <c:pt idx="30">
                  <c:v>1529</c:v>
                </c:pt>
                <c:pt idx="31">
                  <c:v>1780</c:v>
                </c:pt>
                <c:pt idx="32">
                  <c:v>1184</c:v>
                </c:pt>
                <c:pt idx="33">
                  <c:v>1086</c:v>
                </c:pt>
                <c:pt idx="34">
                  <c:v>983</c:v>
                </c:pt>
                <c:pt idx="35">
                  <c:v>1161</c:v>
                </c:pt>
                <c:pt idx="36">
                  <c:v>868</c:v>
                </c:pt>
                <c:pt idx="37">
                  <c:v>812</c:v>
                </c:pt>
                <c:pt idx="38">
                  <c:v>786</c:v>
                </c:pt>
                <c:pt idx="39">
                  <c:v>934</c:v>
                </c:pt>
                <c:pt idx="40">
                  <c:v>892</c:v>
                </c:pt>
                <c:pt idx="41">
                  <c:v>880</c:v>
                </c:pt>
                <c:pt idx="42">
                  <c:v>800</c:v>
                </c:pt>
                <c:pt idx="43">
                  <c:v>856</c:v>
                </c:pt>
                <c:pt idx="44">
                  <c:v>762</c:v>
                </c:pt>
                <c:pt idx="45">
                  <c:v>807</c:v>
                </c:pt>
                <c:pt idx="46">
                  <c:v>674</c:v>
                </c:pt>
                <c:pt idx="47">
                  <c:v>788</c:v>
                </c:pt>
                <c:pt idx="48">
                  <c:v>634</c:v>
                </c:pt>
                <c:pt idx="49">
                  <c:v>740</c:v>
                </c:pt>
                <c:pt idx="50">
                  <c:v>604</c:v>
                </c:pt>
                <c:pt idx="51">
                  <c:v>741</c:v>
                </c:pt>
                <c:pt idx="52">
                  <c:v>673</c:v>
                </c:pt>
                <c:pt idx="53">
                  <c:v>756</c:v>
                </c:pt>
                <c:pt idx="54">
                  <c:v>658</c:v>
                </c:pt>
                <c:pt idx="55">
                  <c:v>862</c:v>
                </c:pt>
                <c:pt idx="56">
                  <c:v>769</c:v>
                </c:pt>
                <c:pt idx="57">
                  <c:v>942</c:v>
                </c:pt>
                <c:pt idx="58">
                  <c:v>776</c:v>
                </c:pt>
                <c:pt idx="59">
                  <c:v>1083</c:v>
                </c:pt>
                <c:pt idx="60">
                  <c:v>1040</c:v>
                </c:pt>
                <c:pt idx="61">
                  <c:v>1142</c:v>
                </c:pt>
                <c:pt idx="62">
                  <c:v>1046</c:v>
                </c:pt>
                <c:pt idx="63">
                  <c:v>1421</c:v>
                </c:pt>
                <c:pt idx="64">
                  <c:v>1203</c:v>
                </c:pt>
                <c:pt idx="65">
                  <c:v>1448</c:v>
                </c:pt>
                <c:pt idx="66">
                  <c:v>1150</c:v>
                </c:pt>
                <c:pt idx="67">
                  <c:v>1478</c:v>
                </c:pt>
                <c:pt idx="68">
                  <c:v>1114</c:v>
                </c:pt>
                <c:pt idx="69">
                  <c:v>1303</c:v>
                </c:pt>
                <c:pt idx="70">
                  <c:v>1017</c:v>
                </c:pt>
                <c:pt idx="71">
                  <c:v>1275</c:v>
                </c:pt>
                <c:pt idx="72">
                  <c:v>1011</c:v>
                </c:pt>
                <c:pt idx="73">
                  <c:v>1134</c:v>
                </c:pt>
                <c:pt idx="74">
                  <c:v>788</c:v>
                </c:pt>
                <c:pt idx="75">
                  <c:v>986</c:v>
                </c:pt>
                <c:pt idx="76">
                  <c:v>719</c:v>
                </c:pt>
                <c:pt idx="77">
                  <c:v>734</c:v>
                </c:pt>
                <c:pt idx="78">
                  <c:v>524</c:v>
                </c:pt>
                <c:pt idx="79">
                  <c:v>527</c:v>
                </c:pt>
                <c:pt idx="80">
                  <c:v>363</c:v>
                </c:pt>
                <c:pt idx="81">
                  <c:v>394</c:v>
                </c:pt>
                <c:pt idx="82">
                  <c:v>296</c:v>
                </c:pt>
                <c:pt idx="83">
                  <c:v>281</c:v>
                </c:pt>
                <c:pt idx="84">
                  <c:v>197</c:v>
                </c:pt>
                <c:pt idx="85">
                  <c:v>257</c:v>
                </c:pt>
                <c:pt idx="86">
                  <c:v>190</c:v>
                </c:pt>
                <c:pt idx="87">
                  <c:v>192</c:v>
                </c:pt>
                <c:pt idx="88">
                  <c:v>157</c:v>
                </c:pt>
                <c:pt idx="89">
                  <c:v>208</c:v>
                </c:pt>
                <c:pt idx="90">
                  <c:v>158</c:v>
                </c:pt>
                <c:pt idx="91">
                  <c:v>137</c:v>
                </c:pt>
                <c:pt idx="92">
                  <c:v>78</c:v>
                </c:pt>
                <c:pt idx="93">
                  <c:v>82</c:v>
                </c:pt>
                <c:pt idx="94">
                  <c:v>42</c:v>
                </c:pt>
                <c:pt idx="9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37-49BF-A631-B02377266BE8}"/>
            </c:ext>
          </c:extLst>
        </c:ser>
        <c:ser>
          <c:idx val="5"/>
          <c:order val="5"/>
          <c:tx>
            <c:strRef>
              <c:f>Alle!$J$3</c:f>
              <c:strCache>
                <c:ptCount val="1"/>
                <c:pt idx="0">
                  <c:v>gesamt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37-49BF-A631-B02377266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5.2014726724616378E-2"/>
          <c:y val="0.88603491023839198"/>
          <c:w val="0.89603112819513486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Alle!$Q$3</c:f>
              <c:strCache>
                <c:ptCount val="1"/>
                <c:pt idx="0">
                  <c:v>Wege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Wege zu Fuß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Alle!$Q$4:$Q$99</c:f>
              <c:numCache>
                <c:formatCode>0</c:formatCode>
                <c:ptCount val="96"/>
                <c:pt idx="0">
                  <c:v>94</c:v>
                </c:pt>
                <c:pt idx="1">
                  <c:v>66.5</c:v>
                </c:pt>
                <c:pt idx="2">
                  <c:v>50.5</c:v>
                </c:pt>
                <c:pt idx="3">
                  <c:v>32.25</c:v>
                </c:pt>
                <c:pt idx="4">
                  <c:v>25.75</c:v>
                </c:pt>
                <c:pt idx="5">
                  <c:v>16.25</c:v>
                </c:pt>
                <c:pt idx="6">
                  <c:v>13</c:v>
                </c:pt>
                <c:pt idx="7">
                  <c:v>11</c:v>
                </c:pt>
                <c:pt idx="8">
                  <c:v>9.25</c:v>
                </c:pt>
                <c:pt idx="9">
                  <c:v>9</c:v>
                </c:pt>
                <c:pt idx="10">
                  <c:v>8</c:v>
                </c:pt>
                <c:pt idx="11">
                  <c:v>6.75</c:v>
                </c:pt>
                <c:pt idx="12">
                  <c:v>7.5</c:v>
                </c:pt>
                <c:pt idx="13">
                  <c:v>7.75</c:v>
                </c:pt>
                <c:pt idx="14">
                  <c:v>9.75</c:v>
                </c:pt>
                <c:pt idx="15">
                  <c:v>11.5</c:v>
                </c:pt>
                <c:pt idx="16">
                  <c:v>13.5</c:v>
                </c:pt>
                <c:pt idx="17">
                  <c:v>18</c:v>
                </c:pt>
                <c:pt idx="18">
                  <c:v>23.75</c:v>
                </c:pt>
                <c:pt idx="19">
                  <c:v>34</c:v>
                </c:pt>
                <c:pt idx="20">
                  <c:v>46.5</c:v>
                </c:pt>
                <c:pt idx="21">
                  <c:v>74</c:v>
                </c:pt>
                <c:pt idx="22">
                  <c:v>96.25</c:v>
                </c:pt>
                <c:pt idx="23">
                  <c:v>151</c:v>
                </c:pt>
                <c:pt idx="24">
                  <c:v>195</c:v>
                </c:pt>
                <c:pt idx="25">
                  <c:v>281.5</c:v>
                </c:pt>
                <c:pt idx="26">
                  <c:v>383.5</c:v>
                </c:pt>
                <c:pt idx="27">
                  <c:v>616.5</c:v>
                </c:pt>
                <c:pt idx="28">
                  <c:v>930.5</c:v>
                </c:pt>
                <c:pt idx="29">
                  <c:v>1768.5</c:v>
                </c:pt>
                <c:pt idx="30">
                  <c:v>2591</c:v>
                </c:pt>
                <c:pt idx="31">
                  <c:v>3275.75</c:v>
                </c:pt>
                <c:pt idx="32">
                  <c:v>3477</c:v>
                </c:pt>
                <c:pt idx="33">
                  <c:v>3293.25</c:v>
                </c:pt>
                <c:pt idx="34">
                  <c:v>2844</c:v>
                </c:pt>
                <c:pt idx="35">
                  <c:v>2656.75</c:v>
                </c:pt>
                <c:pt idx="36">
                  <c:v>2537.25</c:v>
                </c:pt>
                <c:pt idx="37">
                  <c:v>2438.25</c:v>
                </c:pt>
                <c:pt idx="38">
                  <c:v>2371.75</c:v>
                </c:pt>
                <c:pt idx="39">
                  <c:v>2414.5</c:v>
                </c:pt>
                <c:pt idx="40">
                  <c:v>2457.5</c:v>
                </c:pt>
                <c:pt idx="41">
                  <c:v>2468</c:v>
                </c:pt>
                <c:pt idx="42">
                  <c:v>2468.5</c:v>
                </c:pt>
                <c:pt idx="43">
                  <c:v>2427.5</c:v>
                </c:pt>
                <c:pt idx="44">
                  <c:v>2361.25</c:v>
                </c:pt>
                <c:pt idx="45">
                  <c:v>2378.75</c:v>
                </c:pt>
                <c:pt idx="46">
                  <c:v>2440.75</c:v>
                </c:pt>
                <c:pt idx="47">
                  <c:v>2647.25</c:v>
                </c:pt>
                <c:pt idx="48">
                  <c:v>2910.75</c:v>
                </c:pt>
                <c:pt idx="49">
                  <c:v>3161.75</c:v>
                </c:pt>
                <c:pt idx="50">
                  <c:v>3243.5</c:v>
                </c:pt>
                <c:pt idx="51">
                  <c:v>3221.75</c:v>
                </c:pt>
                <c:pt idx="52">
                  <c:v>3147</c:v>
                </c:pt>
                <c:pt idx="53">
                  <c:v>2970.75</c:v>
                </c:pt>
                <c:pt idx="54">
                  <c:v>2882.25</c:v>
                </c:pt>
                <c:pt idx="55">
                  <c:v>2848.25</c:v>
                </c:pt>
                <c:pt idx="56">
                  <c:v>2718.25</c:v>
                </c:pt>
                <c:pt idx="57">
                  <c:v>2675.25</c:v>
                </c:pt>
                <c:pt idx="58">
                  <c:v>2648</c:v>
                </c:pt>
                <c:pt idx="59">
                  <c:v>2843.25</c:v>
                </c:pt>
                <c:pt idx="60">
                  <c:v>2961.75</c:v>
                </c:pt>
                <c:pt idx="61">
                  <c:v>3236.75</c:v>
                </c:pt>
                <c:pt idx="62">
                  <c:v>3396.25</c:v>
                </c:pt>
                <c:pt idx="63">
                  <c:v>3575.5</c:v>
                </c:pt>
                <c:pt idx="64">
                  <c:v>3696.25</c:v>
                </c:pt>
                <c:pt idx="65">
                  <c:v>3672.75</c:v>
                </c:pt>
                <c:pt idx="66">
                  <c:v>3631.25</c:v>
                </c:pt>
                <c:pt idx="67">
                  <c:v>3359.5</c:v>
                </c:pt>
                <c:pt idx="68">
                  <c:v>3212</c:v>
                </c:pt>
                <c:pt idx="69">
                  <c:v>3040.25</c:v>
                </c:pt>
                <c:pt idx="70">
                  <c:v>2957.75</c:v>
                </c:pt>
                <c:pt idx="71">
                  <c:v>2784.75</c:v>
                </c:pt>
                <c:pt idx="72">
                  <c:v>2668.5</c:v>
                </c:pt>
                <c:pt idx="73">
                  <c:v>2462.75</c:v>
                </c:pt>
                <c:pt idx="74">
                  <c:v>2287.5</c:v>
                </c:pt>
                <c:pt idx="75">
                  <c:v>2004.75</c:v>
                </c:pt>
                <c:pt idx="76">
                  <c:v>1833</c:v>
                </c:pt>
                <c:pt idx="77">
                  <c:v>1658</c:v>
                </c:pt>
                <c:pt idx="78">
                  <c:v>1580.25</c:v>
                </c:pt>
                <c:pt idx="79">
                  <c:v>1334.75</c:v>
                </c:pt>
                <c:pt idx="80">
                  <c:v>1229.75</c:v>
                </c:pt>
                <c:pt idx="81">
                  <c:v>1015</c:v>
                </c:pt>
                <c:pt idx="82">
                  <c:v>883.5</c:v>
                </c:pt>
                <c:pt idx="83">
                  <c:v>725.5</c:v>
                </c:pt>
                <c:pt idx="84">
                  <c:v>650.5</c:v>
                </c:pt>
                <c:pt idx="85">
                  <c:v>577</c:v>
                </c:pt>
                <c:pt idx="86">
                  <c:v>543.75</c:v>
                </c:pt>
                <c:pt idx="87">
                  <c:v>525.5</c:v>
                </c:pt>
                <c:pt idx="88">
                  <c:v>510.5</c:v>
                </c:pt>
                <c:pt idx="89">
                  <c:v>464</c:v>
                </c:pt>
                <c:pt idx="90">
                  <c:v>427.25</c:v>
                </c:pt>
                <c:pt idx="91">
                  <c:v>308.25</c:v>
                </c:pt>
                <c:pt idx="92">
                  <c:v>238.5</c:v>
                </c:pt>
                <c:pt idx="93">
                  <c:v>177.75</c:v>
                </c:pt>
                <c:pt idx="94">
                  <c:v>149.75</c:v>
                </c:pt>
                <c:pt idx="95">
                  <c:v>115.25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9B-4B80-8BD2-336FFBE1256F}"/>
            </c:ext>
          </c:extLst>
        </c:ser>
        <c:ser>
          <c:idx val="1"/>
          <c:order val="1"/>
          <c:tx>
            <c:strRef>
              <c:f>Alle!$R$3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ÖV – Startetappe zu Fuß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Alle!$R$4:$R$99</c:f>
              <c:numCache>
                <c:formatCode>0</c:formatCode>
                <c:ptCount val="96"/>
                <c:pt idx="0">
                  <c:v>41.5</c:v>
                </c:pt>
                <c:pt idx="1">
                  <c:v>29.5</c:v>
                </c:pt>
                <c:pt idx="2">
                  <c:v>25.25</c:v>
                </c:pt>
                <c:pt idx="3">
                  <c:v>21.25</c:v>
                </c:pt>
                <c:pt idx="4">
                  <c:v>18.75</c:v>
                </c:pt>
                <c:pt idx="5">
                  <c:v>13.5</c:v>
                </c:pt>
                <c:pt idx="6">
                  <c:v>11.25</c:v>
                </c:pt>
                <c:pt idx="7">
                  <c:v>10</c:v>
                </c:pt>
                <c:pt idx="8">
                  <c:v>7.75</c:v>
                </c:pt>
                <c:pt idx="9">
                  <c:v>7.75</c:v>
                </c:pt>
                <c:pt idx="10">
                  <c:v>6.5</c:v>
                </c:pt>
                <c:pt idx="11">
                  <c:v>4.5</c:v>
                </c:pt>
                <c:pt idx="12">
                  <c:v>5.25</c:v>
                </c:pt>
                <c:pt idx="13">
                  <c:v>4.75</c:v>
                </c:pt>
                <c:pt idx="14">
                  <c:v>6.5</c:v>
                </c:pt>
                <c:pt idx="15">
                  <c:v>12.5</c:v>
                </c:pt>
                <c:pt idx="16">
                  <c:v>19.5</c:v>
                </c:pt>
                <c:pt idx="17">
                  <c:v>33</c:v>
                </c:pt>
                <c:pt idx="18">
                  <c:v>48</c:v>
                </c:pt>
                <c:pt idx="19">
                  <c:v>83.5</c:v>
                </c:pt>
                <c:pt idx="20">
                  <c:v>116.5</c:v>
                </c:pt>
                <c:pt idx="21">
                  <c:v>175.75</c:v>
                </c:pt>
                <c:pt idx="22">
                  <c:v>222.75</c:v>
                </c:pt>
                <c:pt idx="23">
                  <c:v>324.5</c:v>
                </c:pt>
                <c:pt idx="24">
                  <c:v>400.5</c:v>
                </c:pt>
                <c:pt idx="25">
                  <c:v>559.5</c:v>
                </c:pt>
                <c:pt idx="26">
                  <c:v>744.5</c:v>
                </c:pt>
                <c:pt idx="27">
                  <c:v>1254.75</c:v>
                </c:pt>
                <c:pt idx="28">
                  <c:v>1756</c:v>
                </c:pt>
                <c:pt idx="29">
                  <c:v>2281</c:v>
                </c:pt>
                <c:pt idx="30">
                  <c:v>2413.5</c:v>
                </c:pt>
                <c:pt idx="31">
                  <c:v>2243.75</c:v>
                </c:pt>
                <c:pt idx="32">
                  <c:v>1922.75</c:v>
                </c:pt>
                <c:pt idx="33">
                  <c:v>1533.75</c:v>
                </c:pt>
                <c:pt idx="34">
                  <c:v>1358.75</c:v>
                </c:pt>
                <c:pt idx="35">
                  <c:v>1253.25</c:v>
                </c:pt>
                <c:pt idx="36">
                  <c:v>1141.5</c:v>
                </c:pt>
                <c:pt idx="37">
                  <c:v>1067</c:v>
                </c:pt>
                <c:pt idx="38">
                  <c:v>1013</c:v>
                </c:pt>
                <c:pt idx="39">
                  <c:v>955</c:v>
                </c:pt>
                <c:pt idx="40">
                  <c:v>935</c:v>
                </c:pt>
                <c:pt idx="41">
                  <c:v>869.5</c:v>
                </c:pt>
                <c:pt idx="42">
                  <c:v>865.25</c:v>
                </c:pt>
                <c:pt idx="43">
                  <c:v>816.5</c:v>
                </c:pt>
                <c:pt idx="44">
                  <c:v>804</c:v>
                </c:pt>
                <c:pt idx="45">
                  <c:v>826</c:v>
                </c:pt>
                <c:pt idx="46">
                  <c:v>830</c:v>
                </c:pt>
                <c:pt idx="47">
                  <c:v>877.5</c:v>
                </c:pt>
                <c:pt idx="48">
                  <c:v>909.5</c:v>
                </c:pt>
                <c:pt idx="49">
                  <c:v>909.5</c:v>
                </c:pt>
                <c:pt idx="50">
                  <c:v>921.75</c:v>
                </c:pt>
                <c:pt idx="51">
                  <c:v>1019.5</c:v>
                </c:pt>
                <c:pt idx="52">
                  <c:v>1159.25</c:v>
                </c:pt>
                <c:pt idx="53">
                  <c:v>1293.25</c:v>
                </c:pt>
                <c:pt idx="54">
                  <c:v>1343.25</c:v>
                </c:pt>
                <c:pt idx="55">
                  <c:v>1379.75</c:v>
                </c:pt>
                <c:pt idx="56">
                  <c:v>1300</c:v>
                </c:pt>
                <c:pt idx="57">
                  <c:v>1325.75</c:v>
                </c:pt>
                <c:pt idx="58">
                  <c:v>1356.5</c:v>
                </c:pt>
                <c:pt idx="59">
                  <c:v>1488</c:v>
                </c:pt>
                <c:pt idx="60">
                  <c:v>1576.5</c:v>
                </c:pt>
                <c:pt idx="61">
                  <c:v>1678</c:v>
                </c:pt>
                <c:pt idx="62">
                  <c:v>1743.75</c:v>
                </c:pt>
                <c:pt idx="63">
                  <c:v>1820.75</c:v>
                </c:pt>
                <c:pt idx="64">
                  <c:v>1820.5</c:v>
                </c:pt>
                <c:pt idx="65">
                  <c:v>1766.75</c:v>
                </c:pt>
                <c:pt idx="66">
                  <c:v>1716.5</c:v>
                </c:pt>
                <c:pt idx="67">
                  <c:v>1612.25</c:v>
                </c:pt>
                <c:pt idx="68">
                  <c:v>1561</c:v>
                </c:pt>
                <c:pt idx="69">
                  <c:v>1498.25</c:v>
                </c:pt>
                <c:pt idx="70">
                  <c:v>1467.5</c:v>
                </c:pt>
                <c:pt idx="71">
                  <c:v>1346.75</c:v>
                </c:pt>
                <c:pt idx="72">
                  <c:v>1294.25</c:v>
                </c:pt>
                <c:pt idx="73">
                  <c:v>1183.5</c:v>
                </c:pt>
                <c:pt idx="74">
                  <c:v>1096.5</c:v>
                </c:pt>
                <c:pt idx="75">
                  <c:v>910.75</c:v>
                </c:pt>
                <c:pt idx="76">
                  <c:v>816</c:v>
                </c:pt>
                <c:pt idx="77">
                  <c:v>685.5</c:v>
                </c:pt>
                <c:pt idx="78">
                  <c:v>617.25</c:v>
                </c:pt>
                <c:pt idx="79">
                  <c:v>503.25</c:v>
                </c:pt>
                <c:pt idx="80">
                  <c:v>451.75</c:v>
                </c:pt>
                <c:pt idx="81">
                  <c:v>389.25</c:v>
                </c:pt>
                <c:pt idx="82">
                  <c:v>360.5</c:v>
                </c:pt>
                <c:pt idx="83">
                  <c:v>308</c:v>
                </c:pt>
                <c:pt idx="84">
                  <c:v>266</c:v>
                </c:pt>
                <c:pt idx="85">
                  <c:v>243.75</c:v>
                </c:pt>
                <c:pt idx="86">
                  <c:v>239.5</c:v>
                </c:pt>
                <c:pt idx="87">
                  <c:v>247.5</c:v>
                </c:pt>
                <c:pt idx="88">
                  <c:v>251.5</c:v>
                </c:pt>
                <c:pt idx="89">
                  <c:v>239.5</c:v>
                </c:pt>
                <c:pt idx="90">
                  <c:v>224.25</c:v>
                </c:pt>
                <c:pt idx="91">
                  <c:v>174.25</c:v>
                </c:pt>
                <c:pt idx="92">
                  <c:v>147.25</c:v>
                </c:pt>
                <c:pt idx="93">
                  <c:v>108.5</c:v>
                </c:pt>
                <c:pt idx="94">
                  <c:v>90</c:v>
                </c:pt>
                <c:pt idx="95">
                  <c:v>54.75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9B-4B80-8BD2-336FFBE1256F}"/>
            </c:ext>
          </c:extLst>
        </c:ser>
        <c:ser>
          <c:idx val="2"/>
          <c:order val="2"/>
          <c:tx>
            <c:strRef>
              <c:f>Alle!$S$3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ÖV – Schlussetappe zu Fuß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Alle!$S$4:$S$99</c:f>
              <c:numCache>
                <c:formatCode>0</c:formatCode>
                <c:ptCount val="96"/>
                <c:pt idx="0">
                  <c:v>105.75</c:v>
                </c:pt>
                <c:pt idx="1">
                  <c:v>81.5</c:v>
                </c:pt>
                <c:pt idx="2">
                  <c:v>61.5</c:v>
                </c:pt>
                <c:pt idx="3">
                  <c:v>41.75</c:v>
                </c:pt>
                <c:pt idx="4">
                  <c:v>30.5</c:v>
                </c:pt>
                <c:pt idx="5">
                  <c:v>21.25</c:v>
                </c:pt>
                <c:pt idx="6">
                  <c:v>16.5</c:v>
                </c:pt>
                <c:pt idx="7">
                  <c:v>13.25</c:v>
                </c:pt>
                <c:pt idx="8">
                  <c:v>11</c:v>
                </c:pt>
                <c:pt idx="9">
                  <c:v>9.5</c:v>
                </c:pt>
                <c:pt idx="10">
                  <c:v>8.5</c:v>
                </c:pt>
                <c:pt idx="11">
                  <c:v>8.5</c:v>
                </c:pt>
                <c:pt idx="12">
                  <c:v>7.5</c:v>
                </c:pt>
                <c:pt idx="13">
                  <c:v>5.25</c:v>
                </c:pt>
                <c:pt idx="14">
                  <c:v>5.5</c:v>
                </c:pt>
                <c:pt idx="15">
                  <c:v>4</c:v>
                </c:pt>
                <c:pt idx="16">
                  <c:v>4.75</c:v>
                </c:pt>
                <c:pt idx="17">
                  <c:v>8.25</c:v>
                </c:pt>
                <c:pt idx="18">
                  <c:v>8</c:v>
                </c:pt>
                <c:pt idx="19">
                  <c:v>16.5</c:v>
                </c:pt>
                <c:pt idx="20">
                  <c:v>22.25</c:v>
                </c:pt>
                <c:pt idx="21">
                  <c:v>39.25</c:v>
                </c:pt>
                <c:pt idx="22">
                  <c:v>68.5</c:v>
                </c:pt>
                <c:pt idx="23">
                  <c:v>115.25</c:v>
                </c:pt>
                <c:pt idx="24">
                  <c:v>161.5</c:v>
                </c:pt>
                <c:pt idx="25">
                  <c:v>229.75</c:v>
                </c:pt>
                <c:pt idx="26">
                  <c:v>299.25</c:v>
                </c:pt>
                <c:pt idx="27">
                  <c:v>418.75</c:v>
                </c:pt>
                <c:pt idx="28">
                  <c:v>579.25</c:v>
                </c:pt>
                <c:pt idx="29">
                  <c:v>996.25</c:v>
                </c:pt>
                <c:pt idx="30">
                  <c:v>1702.25</c:v>
                </c:pt>
                <c:pt idx="31">
                  <c:v>2413.25</c:v>
                </c:pt>
                <c:pt idx="32">
                  <c:v>2610.5</c:v>
                </c:pt>
                <c:pt idx="33">
                  <c:v>2560.25</c:v>
                </c:pt>
                <c:pt idx="34">
                  <c:v>2121</c:v>
                </c:pt>
                <c:pt idx="35">
                  <c:v>1721.25</c:v>
                </c:pt>
                <c:pt idx="36">
                  <c:v>1584.25</c:v>
                </c:pt>
                <c:pt idx="37">
                  <c:v>1461.75</c:v>
                </c:pt>
                <c:pt idx="38">
                  <c:v>1360.25</c:v>
                </c:pt>
                <c:pt idx="39">
                  <c:v>1216.75</c:v>
                </c:pt>
                <c:pt idx="40">
                  <c:v>1157</c:v>
                </c:pt>
                <c:pt idx="41">
                  <c:v>1091.75</c:v>
                </c:pt>
                <c:pt idx="42">
                  <c:v>1004.5</c:v>
                </c:pt>
                <c:pt idx="43">
                  <c:v>922.5</c:v>
                </c:pt>
                <c:pt idx="44">
                  <c:v>878.25</c:v>
                </c:pt>
                <c:pt idx="45">
                  <c:v>850.25</c:v>
                </c:pt>
                <c:pt idx="46">
                  <c:v>836.5</c:v>
                </c:pt>
                <c:pt idx="47">
                  <c:v>830.25</c:v>
                </c:pt>
                <c:pt idx="48">
                  <c:v>842.5</c:v>
                </c:pt>
                <c:pt idx="49">
                  <c:v>840.25</c:v>
                </c:pt>
                <c:pt idx="50">
                  <c:v>871</c:v>
                </c:pt>
                <c:pt idx="51">
                  <c:v>875</c:v>
                </c:pt>
                <c:pt idx="52">
                  <c:v>881.75</c:v>
                </c:pt>
                <c:pt idx="53">
                  <c:v>979.25</c:v>
                </c:pt>
                <c:pt idx="54">
                  <c:v>1064</c:v>
                </c:pt>
                <c:pt idx="55">
                  <c:v>1210.25</c:v>
                </c:pt>
                <c:pt idx="56">
                  <c:v>1275.5</c:v>
                </c:pt>
                <c:pt idx="57">
                  <c:v>1270</c:v>
                </c:pt>
                <c:pt idx="58">
                  <c:v>1250.25</c:v>
                </c:pt>
                <c:pt idx="59">
                  <c:v>1242</c:v>
                </c:pt>
                <c:pt idx="60">
                  <c:v>1274.5</c:v>
                </c:pt>
                <c:pt idx="61">
                  <c:v>1380.75</c:v>
                </c:pt>
                <c:pt idx="62">
                  <c:v>1459.25</c:v>
                </c:pt>
                <c:pt idx="63">
                  <c:v>1546.25</c:v>
                </c:pt>
                <c:pt idx="64">
                  <c:v>1594.25</c:v>
                </c:pt>
                <c:pt idx="65">
                  <c:v>1641</c:v>
                </c:pt>
                <c:pt idx="66">
                  <c:v>1651.75</c:v>
                </c:pt>
                <c:pt idx="67">
                  <c:v>1641.75</c:v>
                </c:pt>
                <c:pt idx="68">
                  <c:v>1587</c:v>
                </c:pt>
                <c:pt idx="69">
                  <c:v>1527.5</c:v>
                </c:pt>
                <c:pt idx="70">
                  <c:v>1485.75</c:v>
                </c:pt>
                <c:pt idx="71">
                  <c:v>1430.5</c:v>
                </c:pt>
                <c:pt idx="72">
                  <c:v>1430.25</c:v>
                </c:pt>
                <c:pt idx="73">
                  <c:v>1361.25</c:v>
                </c:pt>
                <c:pt idx="74">
                  <c:v>1298</c:v>
                </c:pt>
                <c:pt idx="75">
                  <c:v>1203.5</c:v>
                </c:pt>
                <c:pt idx="76">
                  <c:v>1115.25</c:v>
                </c:pt>
                <c:pt idx="77">
                  <c:v>1016.75</c:v>
                </c:pt>
                <c:pt idx="78">
                  <c:v>918</c:v>
                </c:pt>
                <c:pt idx="79">
                  <c:v>768.25</c:v>
                </c:pt>
                <c:pt idx="80">
                  <c:v>686.75</c:v>
                </c:pt>
                <c:pt idx="81">
                  <c:v>562.25</c:v>
                </c:pt>
                <c:pt idx="82">
                  <c:v>495</c:v>
                </c:pt>
                <c:pt idx="83">
                  <c:v>423.25</c:v>
                </c:pt>
                <c:pt idx="84">
                  <c:v>369.5</c:v>
                </c:pt>
                <c:pt idx="85">
                  <c:v>307.75</c:v>
                </c:pt>
                <c:pt idx="86">
                  <c:v>284.5</c:v>
                </c:pt>
                <c:pt idx="87">
                  <c:v>254.75</c:v>
                </c:pt>
                <c:pt idx="88">
                  <c:v>255.5</c:v>
                </c:pt>
                <c:pt idx="89">
                  <c:v>258</c:v>
                </c:pt>
                <c:pt idx="90">
                  <c:v>246.75</c:v>
                </c:pt>
                <c:pt idx="91">
                  <c:v>241.75</c:v>
                </c:pt>
                <c:pt idx="92">
                  <c:v>221</c:v>
                </c:pt>
                <c:pt idx="93">
                  <c:v>186.5</c:v>
                </c:pt>
                <c:pt idx="94">
                  <c:v>169.75</c:v>
                </c:pt>
                <c:pt idx="9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9B-4B80-8BD2-336FFBE1256F}"/>
            </c:ext>
          </c:extLst>
        </c:ser>
        <c:ser>
          <c:idx val="3"/>
          <c:order val="3"/>
          <c:tx>
            <c:strRef>
              <c:f>Alle!$T$3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MIV – Startetappe zu Fuß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Alle!$T$4:$T$99</c:f>
              <c:numCache>
                <c:formatCode>0</c:formatCode>
                <c:ptCount val="96"/>
                <c:pt idx="0">
                  <c:v>28.75</c:v>
                </c:pt>
                <c:pt idx="1">
                  <c:v>18.5</c:v>
                </c:pt>
                <c:pt idx="2">
                  <c:v>13.25</c:v>
                </c:pt>
                <c:pt idx="3">
                  <c:v>13.25</c:v>
                </c:pt>
                <c:pt idx="4">
                  <c:v>10</c:v>
                </c:pt>
                <c:pt idx="5">
                  <c:v>8.75</c:v>
                </c:pt>
                <c:pt idx="6">
                  <c:v>8</c:v>
                </c:pt>
                <c:pt idx="7">
                  <c:v>6.5</c:v>
                </c:pt>
                <c:pt idx="8">
                  <c:v>5</c:v>
                </c:pt>
                <c:pt idx="9">
                  <c:v>4.75</c:v>
                </c:pt>
                <c:pt idx="10">
                  <c:v>4.75</c:v>
                </c:pt>
                <c:pt idx="11">
                  <c:v>5.25</c:v>
                </c:pt>
                <c:pt idx="12">
                  <c:v>6.75</c:v>
                </c:pt>
                <c:pt idx="13">
                  <c:v>9.75</c:v>
                </c:pt>
                <c:pt idx="14">
                  <c:v>12</c:v>
                </c:pt>
                <c:pt idx="15">
                  <c:v>16.25</c:v>
                </c:pt>
                <c:pt idx="16">
                  <c:v>15.75</c:v>
                </c:pt>
                <c:pt idx="17">
                  <c:v>24.75</c:v>
                </c:pt>
                <c:pt idx="18">
                  <c:v>34</c:v>
                </c:pt>
                <c:pt idx="19">
                  <c:v>61.5</c:v>
                </c:pt>
                <c:pt idx="20">
                  <c:v>87.25</c:v>
                </c:pt>
                <c:pt idx="21">
                  <c:v>145</c:v>
                </c:pt>
                <c:pt idx="22">
                  <c:v>181.75</c:v>
                </c:pt>
                <c:pt idx="23">
                  <c:v>247.25</c:v>
                </c:pt>
                <c:pt idx="24">
                  <c:v>300</c:v>
                </c:pt>
                <c:pt idx="25">
                  <c:v>378.5</c:v>
                </c:pt>
                <c:pt idx="26">
                  <c:v>461.25</c:v>
                </c:pt>
                <c:pt idx="27">
                  <c:v>612.5</c:v>
                </c:pt>
                <c:pt idx="28">
                  <c:v>752</c:v>
                </c:pt>
                <c:pt idx="29">
                  <c:v>985.75</c:v>
                </c:pt>
                <c:pt idx="30">
                  <c:v>1137.25</c:v>
                </c:pt>
                <c:pt idx="31">
                  <c:v>1209.5</c:v>
                </c:pt>
                <c:pt idx="32">
                  <c:v>1175.75</c:v>
                </c:pt>
                <c:pt idx="33">
                  <c:v>1041.5</c:v>
                </c:pt>
                <c:pt idx="34">
                  <c:v>937</c:v>
                </c:pt>
                <c:pt idx="35">
                  <c:v>875.75</c:v>
                </c:pt>
                <c:pt idx="36">
                  <c:v>833.75</c:v>
                </c:pt>
                <c:pt idx="37">
                  <c:v>804.25</c:v>
                </c:pt>
                <c:pt idx="38">
                  <c:v>763.25</c:v>
                </c:pt>
                <c:pt idx="39">
                  <c:v>772</c:v>
                </c:pt>
                <c:pt idx="40">
                  <c:v>786.5</c:v>
                </c:pt>
                <c:pt idx="41">
                  <c:v>796</c:v>
                </c:pt>
                <c:pt idx="42">
                  <c:v>812.5</c:v>
                </c:pt>
                <c:pt idx="43">
                  <c:v>799.5</c:v>
                </c:pt>
                <c:pt idx="44">
                  <c:v>806</c:v>
                </c:pt>
                <c:pt idx="45">
                  <c:v>818.5</c:v>
                </c:pt>
                <c:pt idx="46">
                  <c:v>821</c:v>
                </c:pt>
                <c:pt idx="47">
                  <c:v>826</c:v>
                </c:pt>
                <c:pt idx="48">
                  <c:v>827.5</c:v>
                </c:pt>
                <c:pt idx="49">
                  <c:v>803</c:v>
                </c:pt>
                <c:pt idx="50">
                  <c:v>794.75</c:v>
                </c:pt>
                <c:pt idx="51">
                  <c:v>809</c:v>
                </c:pt>
                <c:pt idx="52">
                  <c:v>804</c:v>
                </c:pt>
                <c:pt idx="53">
                  <c:v>828</c:v>
                </c:pt>
                <c:pt idx="54">
                  <c:v>824.75</c:v>
                </c:pt>
                <c:pt idx="55">
                  <c:v>849.25</c:v>
                </c:pt>
                <c:pt idx="56">
                  <c:v>871.25</c:v>
                </c:pt>
                <c:pt idx="57">
                  <c:v>906.25</c:v>
                </c:pt>
                <c:pt idx="58">
                  <c:v>961.75</c:v>
                </c:pt>
                <c:pt idx="59">
                  <c:v>1047</c:v>
                </c:pt>
                <c:pt idx="60">
                  <c:v>1107</c:v>
                </c:pt>
                <c:pt idx="61">
                  <c:v>1197</c:v>
                </c:pt>
                <c:pt idx="62">
                  <c:v>1276.25</c:v>
                </c:pt>
                <c:pt idx="63">
                  <c:v>1366.75</c:v>
                </c:pt>
                <c:pt idx="64">
                  <c:v>1442</c:v>
                </c:pt>
                <c:pt idx="65">
                  <c:v>1459.5</c:v>
                </c:pt>
                <c:pt idx="66">
                  <c:v>1452</c:v>
                </c:pt>
                <c:pt idx="67">
                  <c:v>1417.75</c:v>
                </c:pt>
                <c:pt idx="68">
                  <c:v>1366.25</c:v>
                </c:pt>
                <c:pt idx="69">
                  <c:v>1308.5</c:v>
                </c:pt>
                <c:pt idx="70">
                  <c:v>1239.5</c:v>
                </c:pt>
                <c:pt idx="71">
                  <c:v>1169.25</c:v>
                </c:pt>
                <c:pt idx="72">
                  <c:v>1113.25</c:v>
                </c:pt>
                <c:pt idx="73">
                  <c:v>1050.5</c:v>
                </c:pt>
                <c:pt idx="74">
                  <c:v>1009.25</c:v>
                </c:pt>
                <c:pt idx="75">
                  <c:v>874.75</c:v>
                </c:pt>
                <c:pt idx="76">
                  <c:v>794.25</c:v>
                </c:pt>
                <c:pt idx="77">
                  <c:v>687.75</c:v>
                </c:pt>
                <c:pt idx="78">
                  <c:v>625.25</c:v>
                </c:pt>
                <c:pt idx="79">
                  <c:v>530</c:v>
                </c:pt>
                <c:pt idx="80">
                  <c:v>481.5</c:v>
                </c:pt>
                <c:pt idx="81">
                  <c:v>418.5</c:v>
                </c:pt>
                <c:pt idx="82">
                  <c:v>375.5</c:v>
                </c:pt>
                <c:pt idx="83">
                  <c:v>328.25</c:v>
                </c:pt>
                <c:pt idx="84">
                  <c:v>302.75</c:v>
                </c:pt>
                <c:pt idx="85">
                  <c:v>283.75</c:v>
                </c:pt>
                <c:pt idx="86">
                  <c:v>269.25</c:v>
                </c:pt>
                <c:pt idx="87">
                  <c:v>248.75</c:v>
                </c:pt>
                <c:pt idx="88">
                  <c:v>246.25</c:v>
                </c:pt>
                <c:pt idx="89">
                  <c:v>231.5</c:v>
                </c:pt>
                <c:pt idx="90">
                  <c:v>211.25</c:v>
                </c:pt>
                <c:pt idx="91">
                  <c:v>171</c:v>
                </c:pt>
                <c:pt idx="92">
                  <c:v>134</c:v>
                </c:pt>
                <c:pt idx="93">
                  <c:v>87.25</c:v>
                </c:pt>
                <c:pt idx="94">
                  <c:v>72</c:v>
                </c:pt>
                <c:pt idx="95">
                  <c:v>40.5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9B-4B80-8BD2-336FFBE1256F}"/>
            </c:ext>
          </c:extLst>
        </c:ser>
        <c:ser>
          <c:idx val="4"/>
          <c:order val="4"/>
          <c:tx>
            <c:strRef>
              <c:f>Alle!$U$3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MIV – Schlussetappe zu Fuß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Alle!$U$4:$U$99</c:f>
              <c:numCache>
                <c:formatCode>0</c:formatCode>
                <c:ptCount val="96"/>
                <c:pt idx="0">
                  <c:v>50.75</c:v>
                </c:pt>
                <c:pt idx="1">
                  <c:v>36</c:v>
                </c:pt>
                <c:pt idx="2">
                  <c:v>28.75</c:v>
                </c:pt>
                <c:pt idx="3">
                  <c:v>20.5</c:v>
                </c:pt>
                <c:pt idx="4">
                  <c:v>13.75</c:v>
                </c:pt>
                <c:pt idx="5">
                  <c:v>12</c:v>
                </c:pt>
                <c:pt idx="6">
                  <c:v>11</c:v>
                </c:pt>
                <c:pt idx="7">
                  <c:v>8.25</c:v>
                </c:pt>
                <c:pt idx="8">
                  <c:v>8</c:v>
                </c:pt>
                <c:pt idx="9">
                  <c:v>5</c:v>
                </c:pt>
                <c:pt idx="10">
                  <c:v>4</c:v>
                </c:pt>
                <c:pt idx="11">
                  <c:v>5.25</c:v>
                </c:pt>
                <c:pt idx="12">
                  <c:v>4.5</c:v>
                </c:pt>
                <c:pt idx="13">
                  <c:v>5</c:v>
                </c:pt>
                <c:pt idx="14">
                  <c:v>6.75</c:v>
                </c:pt>
                <c:pt idx="15">
                  <c:v>8</c:v>
                </c:pt>
                <c:pt idx="16">
                  <c:v>10</c:v>
                </c:pt>
                <c:pt idx="17">
                  <c:v>12.75</c:v>
                </c:pt>
                <c:pt idx="18">
                  <c:v>14</c:v>
                </c:pt>
                <c:pt idx="19">
                  <c:v>17.5</c:v>
                </c:pt>
                <c:pt idx="20">
                  <c:v>25.75</c:v>
                </c:pt>
                <c:pt idx="21">
                  <c:v>51</c:v>
                </c:pt>
                <c:pt idx="22">
                  <c:v>84</c:v>
                </c:pt>
                <c:pt idx="23">
                  <c:v>146.75</c:v>
                </c:pt>
                <c:pt idx="24">
                  <c:v>179.25</c:v>
                </c:pt>
                <c:pt idx="25">
                  <c:v>231.25</c:v>
                </c:pt>
                <c:pt idx="26">
                  <c:v>280</c:v>
                </c:pt>
                <c:pt idx="27">
                  <c:v>365</c:v>
                </c:pt>
                <c:pt idx="28">
                  <c:v>500.75</c:v>
                </c:pt>
                <c:pt idx="29">
                  <c:v>721.75</c:v>
                </c:pt>
                <c:pt idx="30">
                  <c:v>1018</c:v>
                </c:pt>
                <c:pt idx="31">
                  <c:v>1308.75</c:v>
                </c:pt>
                <c:pt idx="32">
                  <c:v>1425.75</c:v>
                </c:pt>
                <c:pt idx="33">
                  <c:v>1394.75</c:v>
                </c:pt>
                <c:pt idx="34">
                  <c:v>1258.25</c:v>
                </c:pt>
                <c:pt idx="35">
                  <c:v>1103.5</c:v>
                </c:pt>
                <c:pt idx="36">
                  <c:v>1024.5</c:v>
                </c:pt>
                <c:pt idx="37">
                  <c:v>956</c:v>
                </c:pt>
                <c:pt idx="38">
                  <c:v>906.75</c:v>
                </c:pt>
                <c:pt idx="39">
                  <c:v>850</c:v>
                </c:pt>
                <c:pt idx="40">
                  <c:v>856</c:v>
                </c:pt>
                <c:pt idx="41">
                  <c:v>873</c:v>
                </c:pt>
                <c:pt idx="42">
                  <c:v>876.5</c:v>
                </c:pt>
                <c:pt idx="43">
                  <c:v>857</c:v>
                </c:pt>
                <c:pt idx="44">
                  <c:v>824.5</c:v>
                </c:pt>
                <c:pt idx="45">
                  <c:v>806.25</c:v>
                </c:pt>
                <c:pt idx="46">
                  <c:v>774.75</c:v>
                </c:pt>
                <c:pt idx="47">
                  <c:v>757.75</c:v>
                </c:pt>
                <c:pt idx="48">
                  <c:v>725.75</c:v>
                </c:pt>
                <c:pt idx="49">
                  <c:v>709</c:v>
                </c:pt>
                <c:pt idx="50">
                  <c:v>691.5</c:v>
                </c:pt>
                <c:pt idx="51">
                  <c:v>679.75</c:v>
                </c:pt>
                <c:pt idx="52">
                  <c:v>689.5</c:v>
                </c:pt>
                <c:pt idx="53">
                  <c:v>693.5</c:v>
                </c:pt>
                <c:pt idx="54">
                  <c:v>707</c:v>
                </c:pt>
                <c:pt idx="55">
                  <c:v>737.25</c:v>
                </c:pt>
                <c:pt idx="56">
                  <c:v>761.25</c:v>
                </c:pt>
                <c:pt idx="57">
                  <c:v>807.75</c:v>
                </c:pt>
                <c:pt idx="58">
                  <c:v>837.25</c:v>
                </c:pt>
                <c:pt idx="59">
                  <c:v>892.5</c:v>
                </c:pt>
                <c:pt idx="60">
                  <c:v>960.25</c:v>
                </c:pt>
                <c:pt idx="61">
                  <c:v>1010.25</c:v>
                </c:pt>
                <c:pt idx="62">
                  <c:v>1077.75</c:v>
                </c:pt>
                <c:pt idx="63">
                  <c:v>1162.25</c:v>
                </c:pt>
                <c:pt idx="64">
                  <c:v>1203</c:v>
                </c:pt>
                <c:pt idx="65">
                  <c:v>1279.5</c:v>
                </c:pt>
                <c:pt idx="66">
                  <c:v>1305.5</c:v>
                </c:pt>
                <c:pt idx="67">
                  <c:v>1319.75</c:v>
                </c:pt>
                <c:pt idx="68">
                  <c:v>1297.5</c:v>
                </c:pt>
                <c:pt idx="69">
                  <c:v>1261.25</c:v>
                </c:pt>
                <c:pt idx="70">
                  <c:v>1228</c:v>
                </c:pt>
                <c:pt idx="71">
                  <c:v>1177.25</c:v>
                </c:pt>
                <c:pt idx="72">
                  <c:v>1151.5</c:v>
                </c:pt>
                <c:pt idx="73">
                  <c:v>1109.25</c:v>
                </c:pt>
                <c:pt idx="74">
                  <c:v>1052</c:v>
                </c:pt>
                <c:pt idx="75">
                  <c:v>979.75</c:v>
                </c:pt>
                <c:pt idx="76">
                  <c:v>906.75</c:v>
                </c:pt>
                <c:pt idx="77">
                  <c:v>806.75</c:v>
                </c:pt>
                <c:pt idx="78">
                  <c:v>740.75</c:v>
                </c:pt>
                <c:pt idx="79">
                  <c:v>626</c:v>
                </c:pt>
                <c:pt idx="80">
                  <c:v>537</c:v>
                </c:pt>
                <c:pt idx="81">
                  <c:v>452</c:v>
                </c:pt>
                <c:pt idx="82">
                  <c:v>395</c:v>
                </c:pt>
                <c:pt idx="83">
                  <c:v>333.5</c:v>
                </c:pt>
                <c:pt idx="84">
                  <c:v>292</c:v>
                </c:pt>
                <c:pt idx="85">
                  <c:v>257.75</c:v>
                </c:pt>
                <c:pt idx="86">
                  <c:v>231.25</c:v>
                </c:pt>
                <c:pt idx="87">
                  <c:v>209</c:v>
                </c:pt>
                <c:pt idx="88">
                  <c:v>199</c:v>
                </c:pt>
                <c:pt idx="89">
                  <c:v>186.75</c:v>
                </c:pt>
                <c:pt idx="90">
                  <c:v>178.75</c:v>
                </c:pt>
                <c:pt idx="91">
                  <c:v>165</c:v>
                </c:pt>
                <c:pt idx="92">
                  <c:v>145.25</c:v>
                </c:pt>
                <c:pt idx="93">
                  <c:v>113.75</c:v>
                </c:pt>
                <c:pt idx="94">
                  <c:v>84.75</c:v>
                </c:pt>
                <c:pt idx="9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9B-4B80-8BD2-336FFBE1256F}"/>
            </c:ext>
          </c:extLst>
        </c:ser>
        <c:ser>
          <c:idx val="5"/>
          <c:order val="5"/>
          <c:tx>
            <c:strRef>
              <c:f>Alle!$V$3</c:f>
              <c:strCache>
                <c:ptCount val="1"/>
                <c:pt idx="0">
                  <c:v>gesamt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Alle!$V$4:$V$99</c:f>
              <c:numCache>
                <c:formatCode>0</c:formatCode>
                <c:ptCount val="96"/>
                <c:pt idx="0">
                  <c:v>320.75</c:v>
                </c:pt>
                <c:pt idx="1">
                  <c:v>232</c:v>
                </c:pt>
                <c:pt idx="2">
                  <c:v>179.25</c:v>
                </c:pt>
                <c:pt idx="3">
                  <c:v>129</c:v>
                </c:pt>
                <c:pt idx="4">
                  <c:v>98.75</c:v>
                </c:pt>
                <c:pt idx="5">
                  <c:v>71.75</c:v>
                </c:pt>
                <c:pt idx="6">
                  <c:v>59.75</c:v>
                </c:pt>
                <c:pt idx="7">
                  <c:v>49</c:v>
                </c:pt>
                <c:pt idx="8">
                  <c:v>41</c:v>
                </c:pt>
                <c:pt idx="9">
                  <c:v>36</c:v>
                </c:pt>
                <c:pt idx="10">
                  <c:v>31.75</c:v>
                </c:pt>
                <c:pt idx="11">
                  <c:v>30.25</c:v>
                </c:pt>
                <c:pt idx="12">
                  <c:v>31.5</c:v>
                </c:pt>
                <c:pt idx="13">
                  <c:v>32.5</c:v>
                </c:pt>
                <c:pt idx="14">
                  <c:v>40.5</c:v>
                </c:pt>
                <c:pt idx="15">
                  <c:v>52.25</c:v>
                </c:pt>
                <c:pt idx="16">
                  <c:v>63.5</c:v>
                </c:pt>
                <c:pt idx="17">
                  <c:v>96.75</c:v>
                </c:pt>
                <c:pt idx="18">
                  <c:v>127.75</c:v>
                </c:pt>
                <c:pt idx="19">
                  <c:v>213</c:v>
                </c:pt>
                <c:pt idx="20">
                  <c:v>298.25</c:v>
                </c:pt>
                <c:pt idx="21">
                  <c:v>485</c:v>
                </c:pt>
                <c:pt idx="22">
                  <c:v>653.25</c:v>
                </c:pt>
                <c:pt idx="23">
                  <c:v>984.75</c:v>
                </c:pt>
                <c:pt idx="24">
                  <c:v>1236.25</c:v>
                </c:pt>
                <c:pt idx="25">
                  <c:v>1680.5</c:v>
                </c:pt>
                <c:pt idx="26">
                  <c:v>2168.5</c:v>
                </c:pt>
                <c:pt idx="27">
                  <c:v>3267.5</c:v>
                </c:pt>
                <c:pt idx="28">
                  <c:v>4518.5</c:v>
                </c:pt>
                <c:pt idx="29">
                  <c:v>6753.25</c:v>
                </c:pt>
                <c:pt idx="30">
                  <c:v>8862</c:v>
                </c:pt>
                <c:pt idx="31">
                  <c:v>10451</c:v>
                </c:pt>
                <c:pt idx="32">
                  <c:v>10611.75</c:v>
                </c:pt>
                <c:pt idx="33">
                  <c:v>9823.5</c:v>
                </c:pt>
                <c:pt idx="34">
                  <c:v>8519</c:v>
                </c:pt>
                <c:pt idx="35">
                  <c:v>7610.5</c:v>
                </c:pt>
                <c:pt idx="36">
                  <c:v>7121.25</c:v>
                </c:pt>
                <c:pt idx="37">
                  <c:v>6727.25</c:v>
                </c:pt>
                <c:pt idx="38">
                  <c:v>6415</c:v>
                </c:pt>
                <c:pt idx="39">
                  <c:v>6208.25</c:v>
                </c:pt>
                <c:pt idx="40">
                  <c:v>6192</c:v>
                </c:pt>
                <c:pt idx="41">
                  <c:v>6098.25</c:v>
                </c:pt>
                <c:pt idx="42">
                  <c:v>6027.25</c:v>
                </c:pt>
                <c:pt idx="43">
                  <c:v>5823</c:v>
                </c:pt>
                <c:pt idx="44">
                  <c:v>5674</c:v>
                </c:pt>
                <c:pt idx="45">
                  <c:v>5679.75</c:v>
                </c:pt>
                <c:pt idx="46">
                  <c:v>5703</c:v>
                </c:pt>
                <c:pt idx="47">
                  <c:v>5938.75</c:v>
                </c:pt>
                <c:pt idx="48">
                  <c:v>6216</c:v>
                </c:pt>
                <c:pt idx="49">
                  <c:v>6423.5</c:v>
                </c:pt>
                <c:pt idx="50">
                  <c:v>6522.5</c:v>
                </c:pt>
                <c:pt idx="51">
                  <c:v>6605</c:v>
                </c:pt>
                <c:pt idx="52">
                  <c:v>6681.5</c:v>
                </c:pt>
                <c:pt idx="53">
                  <c:v>6764.75</c:v>
                </c:pt>
                <c:pt idx="54">
                  <c:v>6821.25</c:v>
                </c:pt>
                <c:pt idx="55">
                  <c:v>7024.75</c:v>
                </c:pt>
                <c:pt idx="56">
                  <c:v>6926.25</c:v>
                </c:pt>
                <c:pt idx="57">
                  <c:v>6985</c:v>
                </c:pt>
                <c:pt idx="58">
                  <c:v>7053.75</c:v>
                </c:pt>
                <c:pt idx="59">
                  <c:v>7512.75</c:v>
                </c:pt>
                <c:pt idx="60">
                  <c:v>7880</c:v>
                </c:pt>
                <c:pt idx="61">
                  <c:v>8502.75</c:v>
                </c:pt>
                <c:pt idx="62">
                  <c:v>8953.25</c:v>
                </c:pt>
                <c:pt idx="63">
                  <c:v>9471.5</c:v>
                </c:pt>
                <c:pt idx="64">
                  <c:v>9756</c:v>
                </c:pt>
                <c:pt idx="65">
                  <c:v>9819.5</c:v>
                </c:pt>
                <c:pt idx="66">
                  <c:v>9757</c:v>
                </c:pt>
                <c:pt idx="67">
                  <c:v>9351</c:v>
                </c:pt>
                <c:pt idx="68">
                  <c:v>9023.75</c:v>
                </c:pt>
                <c:pt idx="69">
                  <c:v>8635.75</c:v>
                </c:pt>
                <c:pt idx="70">
                  <c:v>8378.5</c:v>
                </c:pt>
                <c:pt idx="71">
                  <c:v>7908.5</c:v>
                </c:pt>
                <c:pt idx="72">
                  <c:v>7657.75</c:v>
                </c:pt>
                <c:pt idx="73">
                  <c:v>7167.25</c:v>
                </c:pt>
                <c:pt idx="74">
                  <c:v>6743.25</c:v>
                </c:pt>
                <c:pt idx="75">
                  <c:v>5973.5</c:v>
                </c:pt>
                <c:pt idx="76">
                  <c:v>5465.25</c:v>
                </c:pt>
                <c:pt idx="77">
                  <c:v>4854.75</c:v>
                </c:pt>
                <c:pt idx="78">
                  <c:v>4481.5</c:v>
                </c:pt>
                <c:pt idx="79">
                  <c:v>3762.25</c:v>
                </c:pt>
                <c:pt idx="80">
                  <c:v>3386.75</c:v>
                </c:pt>
                <c:pt idx="81">
                  <c:v>2837</c:v>
                </c:pt>
                <c:pt idx="82">
                  <c:v>2509.5</c:v>
                </c:pt>
                <c:pt idx="83">
                  <c:v>2118.5</c:v>
                </c:pt>
                <c:pt idx="84">
                  <c:v>1880.75</c:v>
                </c:pt>
                <c:pt idx="85">
                  <c:v>1670</c:v>
                </c:pt>
                <c:pt idx="86">
                  <c:v>1568.25</c:v>
                </c:pt>
                <c:pt idx="87">
                  <c:v>1485.5</c:v>
                </c:pt>
                <c:pt idx="88">
                  <c:v>1462.75</c:v>
                </c:pt>
                <c:pt idx="89">
                  <c:v>1379.75</c:v>
                </c:pt>
                <c:pt idx="90">
                  <c:v>1288.25</c:v>
                </c:pt>
                <c:pt idx="91">
                  <c:v>1060.25</c:v>
                </c:pt>
                <c:pt idx="92">
                  <c:v>886</c:v>
                </c:pt>
                <c:pt idx="93">
                  <c:v>673.75</c:v>
                </c:pt>
                <c:pt idx="94">
                  <c:v>566.25</c:v>
                </c:pt>
                <c:pt idx="95">
                  <c:v>399.5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9B-4B80-8BD2-336FFBE1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5.2014726724616378E-2"/>
          <c:y val="0.88603491023839198"/>
          <c:w val="0.89603112819513486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91972999555598"/>
          <c:y val="0.10309379440665897"/>
          <c:w val="0.85037470590040853"/>
          <c:h val="0.58230561865247432"/>
        </c:manualLayout>
      </c:layout>
      <c:areaChart>
        <c:grouping val="stacked"/>
        <c:varyColors val="0"/>
        <c:ser>
          <c:idx val="0"/>
          <c:order val="0"/>
          <c:tx>
            <c:strRef>
              <c:f>Alle!$Q$3</c:f>
              <c:strCache>
                <c:ptCount val="1"/>
                <c:pt idx="0">
                  <c:v>Wege zu Fuß</c:v>
                </c:pt>
              </c:strCache>
            </c:strRef>
          </c:tx>
          <c:spPr>
            <a:solidFill>
              <a:srgbClr val="35D741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Alle!$Q$4:$Q$99</c:f>
              <c:numCache>
                <c:formatCode>0</c:formatCode>
                <c:ptCount val="96"/>
                <c:pt idx="0">
                  <c:v>94</c:v>
                </c:pt>
                <c:pt idx="1">
                  <c:v>66.5</c:v>
                </c:pt>
                <c:pt idx="2">
                  <c:v>50.5</c:v>
                </c:pt>
                <c:pt idx="3">
                  <c:v>32.25</c:v>
                </c:pt>
                <c:pt idx="4">
                  <c:v>25.75</c:v>
                </c:pt>
                <c:pt idx="5">
                  <c:v>16.25</c:v>
                </c:pt>
                <c:pt idx="6">
                  <c:v>13</c:v>
                </c:pt>
                <c:pt idx="7">
                  <c:v>11</c:v>
                </c:pt>
                <c:pt idx="8">
                  <c:v>9.25</c:v>
                </c:pt>
                <c:pt idx="9">
                  <c:v>9</c:v>
                </c:pt>
                <c:pt idx="10">
                  <c:v>8</c:v>
                </c:pt>
                <c:pt idx="11">
                  <c:v>6.75</c:v>
                </c:pt>
                <c:pt idx="12">
                  <c:v>7.5</c:v>
                </c:pt>
                <c:pt idx="13">
                  <c:v>7.75</c:v>
                </c:pt>
                <c:pt idx="14">
                  <c:v>9.75</c:v>
                </c:pt>
                <c:pt idx="15">
                  <c:v>11.5</c:v>
                </c:pt>
                <c:pt idx="16">
                  <c:v>13.5</c:v>
                </c:pt>
                <c:pt idx="17">
                  <c:v>18</c:v>
                </c:pt>
                <c:pt idx="18">
                  <c:v>23.75</c:v>
                </c:pt>
                <c:pt idx="19">
                  <c:v>34</c:v>
                </c:pt>
                <c:pt idx="20">
                  <c:v>46.5</c:v>
                </c:pt>
                <c:pt idx="21">
                  <c:v>74</c:v>
                </c:pt>
                <c:pt idx="22">
                  <c:v>96.25</c:v>
                </c:pt>
                <c:pt idx="23">
                  <c:v>151</c:v>
                </c:pt>
                <c:pt idx="24">
                  <c:v>195</c:v>
                </c:pt>
                <c:pt idx="25">
                  <c:v>281.5</c:v>
                </c:pt>
                <c:pt idx="26">
                  <c:v>383.5</c:v>
                </c:pt>
                <c:pt idx="27">
                  <c:v>616.5</c:v>
                </c:pt>
                <c:pt idx="28">
                  <c:v>930.5</c:v>
                </c:pt>
                <c:pt idx="29">
                  <c:v>1768.5</c:v>
                </c:pt>
                <c:pt idx="30">
                  <c:v>2591</c:v>
                </c:pt>
                <c:pt idx="31">
                  <c:v>3275.75</c:v>
                </c:pt>
                <c:pt idx="32">
                  <c:v>3477</c:v>
                </c:pt>
                <c:pt idx="33">
                  <c:v>3293.25</c:v>
                </c:pt>
                <c:pt idx="34">
                  <c:v>2844</c:v>
                </c:pt>
                <c:pt idx="35">
                  <c:v>2656.75</c:v>
                </c:pt>
                <c:pt idx="36">
                  <c:v>2537.25</c:v>
                </c:pt>
                <c:pt idx="37">
                  <c:v>2438.25</c:v>
                </c:pt>
                <c:pt idx="38">
                  <c:v>2371.75</c:v>
                </c:pt>
                <c:pt idx="39">
                  <c:v>2414.5</c:v>
                </c:pt>
                <c:pt idx="40">
                  <c:v>2457.5</c:v>
                </c:pt>
                <c:pt idx="41">
                  <c:v>2468</c:v>
                </c:pt>
                <c:pt idx="42">
                  <c:v>2468.5</c:v>
                </c:pt>
                <c:pt idx="43">
                  <c:v>2427.5</c:v>
                </c:pt>
                <c:pt idx="44">
                  <c:v>2361.25</c:v>
                </c:pt>
                <c:pt idx="45">
                  <c:v>2378.75</c:v>
                </c:pt>
                <c:pt idx="46">
                  <c:v>2440.75</c:v>
                </c:pt>
                <c:pt idx="47">
                  <c:v>2647.25</c:v>
                </c:pt>
                <c:pt idx="48">
                  <c:v>2910.75</c:v>
                </c:pt>
                <c:pt idx="49">
                  <c:v>3161.75</c:v>
                </c:pt>
                <c:pt idx="50">
                  <c:v>3243.5</c:v>
                </c:pt>
                <c:pt idx="51">
                  <c:v>3221.75</c:v>
                </c:pt>
                <c:pt idx="52">
                  <c:v>3147</c:v>
                </c:pt>
                <c:pt idx="53">
                  <c:v>2970.75</c:v>
                </c:pt>
                <c:pt idx="54">
                  <c:v>2882.25</c:v>
                </c:pt>
                <c:pt idx="55">
                  <c:v>2848.25</c:v>
                </c:pt>
                <c:pt idx="56">
                  <c:v>2718.25</c:v>
                </c:pt>
                <c:pt idx="57">
                  <c:v>2675.25</c:v>
                </c:pt>
                <c:pt idx="58">
                  <c:v>2648</c:v>
                </c:pt>
                <c:pt idx="59">
                  <c:v>2843.25</c:v>
                </c:pt>
                <c:pt idx="60">
                  <c:v>2961.75</c:v>
                </c:pt>
                <c:pt idx="61">
                  <c:v>3236.75</c:v>
                </c:pt>
                <c:pt idx="62">
                  <c:v>3396.25</c:v>
                </c:pt>
                <c:pt idx="63">
                  <c:v>3575.5</c:v>
                </c:pt>
                <c:pt idx="64">
                  <c:v>3696.25</c:v>
                </c:pt>
                <c:pt idx="65">
                  <c:v>3672.75</c:v>
                </c:pt>
                <c:pt idx="66">
                  <c:v>3631.25</c:v>
                </c:pt>
                <c:pt idx="67">
                  <c:v>3359.5</c:v>
                </c:pt>
                <c:pt idx="68">
                  <c:v>3212</c:v>
                </c:pt>
                <c:pt idx="69">
                  <c:v>3040.25</c:v>
                </c:pt>
                <c:pt idx="70">
                  <c:v>2957.75</c:v>
                </c:pt>
                <c:pt idx="71">
                  <c:v>2784.75</c:v>
                </c:pt>
                <c:pt idx="72">
                  <c:v>2668.5</c:v>
                </c:pt>
                <c:pt idx="73">
                  <c:v>2462.75</c:v>
                </c:pt>
                <c:pt idx="74">
                  <c:v>2287.5</c:v>
                </c:pt>
                <c:pt idx="75">
                  <c:v>2004.75</c:v>
                </c:pt>
                <c:pt idx="76">
                  <c:v>1833</c:v>
                </c:pt>
                <c:pt idx="77">
                  <c:v>1658</c:v>
                </c:pt>
                <c:pt idx="78">
                  <c:v>1580.25</c:v>
                </c:pt>
                <c:pt idx="79">
                  <c:v>1334.75</c:v>
                </c:pt>
                <c:pt idx="80">
                  <c:v>1229.75</c:v>
                </c:pt>
                <c:pt idx="81">
                  <c:v>1015</c:v>
                </c:pt>
                <c:pt idx="82">
                  <c:v>883.5</c:v>
                </c:pt>
                <c:pt idx="83">
                  <c:v>725.5</c:v>
                </c:pt>
                <c:pt idx="84">
                  <c:v>650.5</c:v>
                </c:pt>
                <c:pt idx="85">
                  <c:v>577</c:v>
                </c:pt>
                <c:pt idx="86">
                  <c:v>543.75</c:v>
                </c:pt>
                <c:pt idx="87">
                  <c:v>525.5</c:v>
                </c:pt>
                <c:pt idx="88">
                  <c:v>510.5</c:v>
                </c:pt>
                <c:pt idx="89">
                  <c:v>464</c:v>
                </c:pt>
                <c:pt idx="90">
                  <c:v>427.25</c:v>
                </c:pt>
                <c:pt idx="91">
                  <c:v>308.25</c:v>
                </c:pt>
                <c:pt idx="92">
                  <c:v>238.5</c:v>
                </c:pt>
                <c:pt idx="93">
                  <c:v>177.75</c:v>
                </c:pt>
                <c:pt idx="94">
                  <c:v>149.75</c:v>
                </c:pt>
                <c:pt idx="95">
                  <c:v>115.25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B-452B-BD47-37D76C503914}"/>
            </c:ext>
          </c:extLst>
        </c:ser>
        <c:ser>
          <c:idx val="1"/>
          <c:order val="1"/>
          <c:tx>
            <c:strRef>
              <c:f>Alle!$R$3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solidFill>
              <a:srgbClr val="0070C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Alle!$R$4:$R$99</c:f>
              <c:numCache>
                <c:formatCode>0</c:formatCode>
                <c:ptCount val="96"/>
                <c:pt idx="0">
                  <c:v>41.5</c:v>
                </c:pt>
                <c:pt idx="1">
                  <c:v>29.5</c:v>
                </c:pt>
                <c:pt idx="2">
                  <c:v>25.25</c:v>
                </c:pt>
                <c:pt idx="3">
                  <c:v>21.25</c:v>
                </c:pt>
                <c:pt idx="4">
                  <c:v>18.75</c:v>
                </c:pt>
                <c:pt idx="5">
                  <c:v>13.5</c:v>
                </c:pt>
                <c:pt idx="6">
                  <c:v>11.25</c:v>
                </c:pt>
                <c:pt idx="7">
                  <c:v>10</c:v>
                </c:pt>
                <c:pt idx="8">
                  <c:v>7.75</c:v>
                </c:pt>
                <c:pt idx="9">
                  <c:v>7.75</c:v>
                </c:pt>
                <c:pt idx="10">
                  <c:v>6.5</c:v>
                </c:pt>
                <c:pt idx="11">
                  <c:v>4.5</c:v>
                </c:pt>
                <c:pt idx="12">
                  <c:v>5.25</c:v>
                </c:pt>
                <c:pt idx="13">
                  <c:v>4.75</c:v>
                </c:pt>
                <c:pt idx="14">
                  <c:v>6.5</c:v>
                </c:pt>
                <c:pt idx="15">
                  <c:v>12.5</c:v>
                </c:pt>
                <c:pt idx="16">
                  <c:v>19.5</c:v>
                </c:pt>
                <c:pt idx="17">
                  <c:v>33</c:v>
                </c:pt>
                <c:pt idx="18">
                  <c:v>48</c:v>
                </c:pt>
                <c:pt idx="19">
                  <c:v>83.5</c:v>
                </c:pt>
                <c:pt idx="20">
                  <c:v>116.5</c:v>
                </c:pt>
                <c:pt idx="21">
                  <c:v>175.75</c:v>
                </c:pt>
                <c:pt idx="22">
                  <c:v>222.75</c:v>
                </c:pt>
                <c:pt idx="23">
                  <c:v>324.5</c:v>
                </c:pt>
                <c:pt idx="24">
                  <c:v>400.5</c:v>
                </c:pt>
                <c:pt idx="25">
                  <c:v>559.5</c:v>
                </c:pt>
                <c:pt idx="26">
                  <c:v>744.5</c:v>
                </c:pt>
                <c:pt idx="27">
                  <c:v>1254.75</c:v>
                </c:pt>
                <c:pt idx="28">
                  <c:v>1756</c:v>
                </c:pt>
                <c:pt idx="29">
                  <c:v>2281</c:v>
                </c:pt>
                <c:pt idx="30">
                  <c:v>2413.5</c:v>
                </c:pt>
                <c:pt idx="31">
                  <c:v>2243.75</c:v>
                </c:pt>
                <c:pt idx="32">
                  <c:v>1922.75</c:v>
                </c:pt>
                <c:pt idx="33">
                  <c:v>1533.75</c:v>
                </c:pt>
                <c:pt idx="34">
                  <c:v>1358.75</c:v>
                </c:pt>
                <c:pt idx="35">
                  <c:v>1253.25</c:v>
                </c:pt>
                <c:pt idx="36">
                  <c:v>1141.5</c:v>
                </c:pt>
                <c:pt idx="37">
                  <c:v>1067</c:v>
                </c:pt>
                <c:pt idx="38">
                  <c:v>1013</c:v>
                </c:pt>
                <c:pt idx="39">
                  <c:v>955</c:v>
                </c:pt>
                <c:pt idx="40">
                  <c:v>935</c:v>
                </c:pt>
                <c:pt idx="41">
                  <c:v>869.5</c:v>
                </c:pt>
                <c:pt idx="42">
                  <c:v>865.25</c:v>
                </c:pt>
                <c:pt idx="43">
                  <c:v>816.5</c:v>
                </c:pt>
                <c:pt idx="44">
                  <c:v>804</c:v>
                </c:pt>
                <c:pt idx="45">
                  <c:v>826</c:v>
                </c:pt>
                <c:pt idx="46">
                  <c:v>830</c:v>
                </c:pt>
                <c:pt idx="47">
                  <c:v>877.5</c:v>
                </c:pt>
                <c:pt idx="48">
                  <c:v>909.5</c:v>
                </c:pt>
                <c:pt idx="49">
                  <c:v>909.5</c:v>
                </c:pt>
                <c:pt idx="50">
                  <c:v>921.75</c:v>
                </c:pt>
                <c:pt idx="51">
                  <c:v>1019.5</c:v>
                </c:pt>
                <c:pt idx="52">
                  <c:v>1159.25</c:v>
                </c:pt>
                <c:pt idx="53">
                  <c:v>1293.25</c:v>
                </c:pt>
                <c:pt idx="54">
                  <c:v>1343.25</c:v>
                </c:pt>
                <c:pt idx="55">
                  <c:v>1379.75</c:v>
                </c:pt>
                <c:pt idx="56">
                  <c:v>1300</c:v>
                </c:pt>
                <c:pt idx="57">
                  <c:v>1325.75</c:v>
                </c:pt>
                <c:pt idx="58">
                  <c:v>1356.5</c:v>
                </c:pt>
                <c:pt idx="59">
                  <c:v>1488</c:v>
                </c:pt>
                <c:pt idx="60">
                  <c:v>1576.5</c:v>
                </c:pt>
                <c:pt idx="61">
                  <c:v>1678</c:v>
                </c:pt>
                <c:pt idx="62">
                  <c:v>1743.75</c:v>
                </c:pt>
                <c:pt idx="63">
                  <c:v>1820.75</c:v>
                </c:pt>
                <c:pt idx="64">
                  <c:v>1820.5</c:v>
                </c:pt>
                <c:pt idx="65">
                  <c:v>1766.75</c:v>
                </c:pt>
                <c:pt idx="66">
                  <c:v>1716.5</c:v>
                </c:pt>
                <c:pt idx="67">
                  <c:v>1612.25</c:v>
                </c:pt>
                <c:pt idx="68">
                  <c:v>1561</c:v>
                </c:pt>
                <c:pt idx="69">
                  <c:v>1498.25</c:v>
                </c:pt>
                <c:pt idx="70">
                  <c:v>1467.5</c:v>
                </c:pt>
                <c:pt idx="71">
                  <c:v>1346.75</c:v>
                </c:pt>
                <c:pt idx="72">
                  <c:v>1294.25</c:v>
                </c:pt>
                <c:pt idx="73">
                  <c:v>1183.5</c:v>
                </c:pt>
                <c:pt idx="74">
                  <c:v>1096.5</c:v>
                </c:pt>
                <c:pt idx="75">
                  <c:v>910.75</c:v>
                </c:pt>
                <c:pt idx="76">
                  <c:v>816</c:v>
                </c:pt>
                <c:pt idx="77">
                  <c:v>685.5</c:v>
                </c:pt>
                <c:pt idx="78">
                  <c:v>617.25</c:v>
                </c:pt>
                <c:pt idx="79">
                  <c:v>503.25</c:v>
                </c:pt>
                <c:pt idx="80">
                  <c:v>451.75</c:v>
                </c:pt>
                <c:pt idx="81">
                  <c:v>389.25</c:v>
                </c:pt>
                <c:pt idx="82">
                  <c:v>360.5</c:v>
                </c:pt>
                <c:pt idx="83">
                  <c:v>308</c:v>
                </c:pt>
                <c:pt idx="84">
                  <c:v>266</c:v>
                </c:pt>
                <c:pt idx="85">
                  <c:v>243.75</c:v>
                </c:pt>
                <c:pt idx="86">
                  <c:v>239.5</c:v>
                </c:pt>
                <c:pt idx="87">
                  <c:v>247.5</c:v>
                </c:pt>
                <c:pt idx="88">
                  <c:v>251.5</c:v>
                </c:pt>
                <c:pt idx="89">
                  <c:v>239.5</c:v>
                </c:pt>
                <c:pt idx="90">
                  <c:v>224.25</c:v>
                </c:pt>
                <c:pt idx="91">
                  <c:v>174.25</c:v>
                </c:pt>
                <c:pt idx="92">
                  <c:v>147.25</c:v>
                </c:pt>
                <c:pt idx="93">
                  <c:v>108.5</c:v>
                </c:pt>
                <c:pt idx="94">
                  <c:v>90</c:v>
                </c:pt>
                <c:pt idx="95">
                  <c:v>54.75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BB-452B-BD47-37D76C503914}"/>
            </c:ext>
          </c:extLst>
        </c:ser>
        <c:ser>
          <c:idx val="2"/>
          <c:order val="2"/>
          <c:tx>
            <c:strRef>
              <c:f>Alle!$S$3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solidFill>
              <a:srgbClr val="00B0F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Alle!$S$4:$S$99</c:f>
              <c:numCache>
                <c:formatCode>0</c:formatCode>
                <c:ptCount val="96"/>
                <c:pt idx="0">
                  <c:v>105.75</c:v>
                </c:pt>
                <c:pt idx="1">
                  <c:v>81.5</c:v>
                </c:pt>
                <c:pt idx="2">
                  <c:v>61.5</c:v>
                </c:pt>
                <c:pt idx="3">
                  <c:v>41.75</c:v>
                </c:pt>
                <c:pt idx="4">
                  <c:v>30.5</c:v>
                </c:pt>
                <c:pt idx="5">
                  <c:v>21.25</c:v>
                </c:pt>
                <c:pt idx="6">
                  <c:v>16.5</c:v>
                </c:pt>
                <c:pt idx="7">
                  <c:v>13.25</c:v>
                </c:pt>
                <c:pt idx="8">
                  <c:v>11</c:v>
                </c:pt>
                <c:pt idx="9">
                  <c:v>9.5</c:v>
                </c:pt>
                <c:pt idx="10">
                  <c:v>8.5</c:v>
                </c:pt>
                <c:pt idx="11">
                  <c:v>8.5</c:v>
                </c:pt>
                <c:pt idx="12">
                  <c:v>7.5</c:v>
                </c:pt>
                <c:pt idx="13">
                  <c:v>5.25</c:v>
                </c:pt>
                <c:pt idx="14">
                  <c:v>5.5</c:v>
                </c:pt>
                <c:pt idx="15">
                  <c:v>4</c:v>
                </c:pt>
                <c:pt idx="16">
                  <c:v>4.75</c:v>
                </c:pt>
                <c:pt idx="17">
                  <c:v>8.25</c:v>
                </c:pt>
                <c:pt idx="18">
                  <c:v>8</c:v>
                </c:pt>
                <c:pt idx="19">
                  <c:v>16.5</c:v>
                </c:pt>
                <c:pt idx="20">
                  <c:v>22.25</c:v>
                </c:pt>
                <c:pt idx="21">
                  <c:v>39.25</c:v>
                </c:pt>
                <c:pt idx="22">
                  <c:v>68.5</c:v>
                </c:pt>
                <c:pt idx="23">
                  <c:v>115.25</c:v>
                </c:pt>
                <c:pt idx="24">
                  <c:v>161.5</c:v>
                </c:pt>
                <c:pt idx="25">
                  <c:v>229.75</c:v>
                </c:pt>
                <c:pt idx="26">
                  <c:v>299.25</c:v>
                </c:pt>
                <c:pt idx="27">
                  <c:v>418.75</c:v>
                </c:pt>
                <c:pt idx="28">
                  <c:v>579.25</c:v>
                </c:pt>
                <c:pt idx="29">
                  <c:v>996.25</c:v>
                </c:pt>
                <c:pt idx="30">
                  <c:v>1702.25</c:v>
                </c:pt>
                <c:pt idx="31">
                  <c:v>2413.25</c:v>
                </c:pt>
                <c:pt idx="32">
                  <c:v>2610.5</c:v>
                </c:pt>
                <c:pt idx="33">
                  <c:v>2560.25</c:v>
                </c:pt>
                <c:pt idx="34">
                  <c:v>2121</c:v>
                </c:pt>
                <c:pt idx="35">
                  <c:v>1721.25</c:v>
                </c:pt>
                <c:pt idx="36">
                  <c:v>1584.25</c:v>
                </c:pt>
                <c:pt idx="37">
                  <c:v>1461.75</c:v>
                </c:pt>
                <c:pt idx="38">
                  <c:v>1360.25</c:v>
                </c:pt>
                <c:pt idx="39">
                  <c:v>1216.75</c:v>
                </c:pt>
                <c:pt idx="40">
                  <c:v>1157</c:v>
                </c:pt>
                <c:pt idx="41">
                  <c:v>1091.75</c:v>
                </c:pt>
                <c:pt idx="42">
                  <c:v>1004.5</c:v>
                </c:pt>
                <c:pt idx="43">
                  <c:v>922.5</c:v>
                </c:pt>
                <c:pt idx="44">
                  <c:v>878.25</c:v>
                </c:pt>
                <c:pt idx="45">
                  <c:v>850.25</c:v>
                </c:pt>
                <c:pt idx="46">
                  <c:v>836.5</c:v>
                </c:pt>
                <c:pt idx="47">
                  <c:v>830.25</c:v>
                </c:pt>
                <c:pt idx="48">
                  <c:v>842.5</c:v>
                </c:pt>
                <c:pt idx="49">
                  <c:v>840.25</c:v>
                </c:pt>
                <c:pt idx="50">
                  <c:v>871</c:v>
                </c:pt>
                <c:pt idx="51">
                  <c:v>875</c:v>
                </c:pt>
                <c:pt idx="52">
                  <c:v>881.75</c:v>
                </c:pt>
                <c:pt idx="53">
                  <c:v>979.25</c:v>
                </c:pt>
                <c:pt idx="54">
                  <c:v>1064</c:v>
                </c:pt>
                <c:pt idx="55">
                  <c:v>1210.25</c:v>
                </c:pt>
                <c:pt idx="56">
                  <c:v>1275.5</c:v>
                </c:pt>
                <c:pt idx="57">
                  <c:v>1270</c:v>
                </c:pt>
                <c:pt idx="58">
                  <c:v>1250.25</c:v>
                </c:pt>
                <c:pt idx="59">
                  <c:v>1242</c:v>
                </c:pt>
                <c:pt idx="60">
                  <c:v>1274.5</c:v>
                </c:pt>
                <c:pt idx="61">
                  <c:v>1380.75</c:v>
                </c:pt>
                <c:pt idx="62">
                  <c:v>1459.25</c:v>
                </c:pt>
                <c:pt idx="63">
                  <c:v>1546.25</c:v>
                </c:pt>
                <c:pt idx="64">
                  <c:v>1594.25</c:v>
                </c:pt>
                <c:pt idx="65">
                  <c:v>1641</c:v>
                </c:pt>
                <c:pt idx="66">
                  <c:v>1651.75</c:v>
                </c:pt>
                <c:pt idx="67">
                  <c:v>1641.75</c:v>
                </c:pt>
                <c:pt idx="68">
                  <c:v>1587</c:v>
                </c:pt>
                <c:pt idx="69">
                  <c:v>1527.5</c:v>
                </c:pt>
                <c:pt idx="70">
                  <c:v>1485.75</c:v>
                </c:pt>
                <c:pt idx="71">
                  <c:v>1430.5</c:v>
                </c:pt>
                <c:pt idx="72">
                  <c:v>1430.25</c:v>
                </c:pt>
                <c:pt idx="73">
                  <c:v>1361.25</c:v>
                </c:pt>
                <c:pt idx="74">
                  <c:v>1298</c:v>
                </c:pt>
                <c:pt idx="75">
                  <c:v>1203.5</c:v>
                </c:pt>
                <c:pt idx="76">
                  <c:v>1115.25</c:v>
                </c:pt>
                <c:pt idx="77">
                  <c:v>1016.75</c:v>
                </c:pt>
                <c:pt idx="78">
                  <c:v>918</c:v>
                </c:pt>
                <c:pt idx="79">
                  <c:v>768.25</c:v>
                </c:pt>
                <c:pt idx="80">
                  <c:v>686.75</c:v>
                </c:pt>
                <c:pt idx="81">
                  <c:v>562.25</c:v>
                </c:pt>
                <c:pt idx="82">
                  <c:v>495</c:v>
                </c:pt>
                <c:pt idx="83">
                  <c:v>423.25</c:v>
                </c:pt>
                <c:pt idx="84">
                  <c:v>369.5</c:v>
                </c:pt>
                <c:pt idx="85">
                  <c:v>307.75</c:v>
                </c:pt>
                <c:pt idx="86">
                  <c:v>284.5</c:v>
                </c:pt>
                <c:pt idx="87">
                  <c:v>254.75</c:v>
                </c:pt>
                <c:pt idx="88">
                  <c:v>255.5</c:v>
                </c:pt>
                <c:pt idx="89">
                  <c:v>258</c:v>
                </c:pt>
                <c:pt idx="90">
                  <c:v>246.75</c:v>
                </c:pt>
                <c:pt idx="91">
                  <c:v>241.75</c:v>
                </c:pt>
                <c:pt idx="92">
                  <c:v>221</c:v>
                </c:pt>
                <c:pt idx="93">
                  <c:v>186.5</c:v>
                </c:pt>
                <c:pt idx="94">
                  <c:v>169.75</c:v>
                </c:pt>
                <c:pt idx="95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BB-452B-BD47-37D76C503914}"/>
            </c:ext>
          </c:extLst>
        </c:ser>
        <c:ser>
          <c:idx val="3"/>
          <c:order val="3"/>
          <c:tx>
            <c:strRef>
              <c:f>Alle!$T$3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solidFill>
              <a:srgbClr val="FF000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Alle!$T$4:$T$99</c:f>
              <c:numCache>
                <c:formatCode>0</c:formatCode>
                <c:ptCount val="96"/>
                <c:pt idx="0">
                  <c:v>28.75</c:v>
                </c:pt>
                <c:pt idx="1">
                  <c:v>18.5</c:v>
                </c:pt>
                <c:pt idx="2">
                  <c:v>13.25</c:v>
                </c:pt>
                <c:pt idx="3">
                  <c:v>13.25</c:v>
                </c:pt>
                <c:pt idx="4">
                  <c:v>10</c:v>
                </c:pt>
                <c:pt idx="5">
                  <c:v>8.75</c:v>
                </c:pt>
                <c:pt idx="6">
                  <c:v>8</c:v>
                </c:pt>
                <c:pt idx="7">
                  <c:v>6.5</c:v>
                </c:pt>
                <c:pt idx="8">
                  <c:v>5</c:v>
                </c:pt>
                <c:pt idx="9">
                  <c:v>4.75</c:v>
                </c:pt>
                <c:pt idx="10">
                  <c:v>4.75</c:v>
                </c:pt>
                <c:pt idx="11">
                  <c:v>5.25</c:v>
                </c:pt>
                <c:pt idx="12">
                  <c:v>6.75</c:v>
                </c:pt>
                <c:pt idx="13">
                  <c:v>9.75</c:v>
                </c:pt>
                <c:pt idx="14">
                  <c:v>12</c:v>
                </c:pt>
                <c:pt idx="15">
                  <c:v>16.25</c:v>
                </c:pt>
                <c:pt idx="16">
                  <c:v>15.75</c:v>
                </c:pt>
                <c:pt idx="17">
                  <c:v>24.75</c:v>
                </c:pt>
                <c:pt idx="18">
                  <c:v>34</c:v>
                </c:pt>
                <c:pt idx="19">
                  <c:v>61.5</c:v>
                </c:pt>
                <c:pt idx="20">
                  <c:v>87.25</c:v>
                </c:pt>
                <c:pt idx="21">
                  <c:v>145</c:v>
                </c:pt>
                <c:pt idx="22">
                  <c:v>181.75</c:v>
                </c:pt>
                <c:pt idx="23">
                  <c:v>247.25</c:v>
                </c:pt>
                <c:pt idx="24">
                  <c:v>300</c:v>
                </c:pt>
                <c:pt idx="25">
                  <c:v>378.5</c:v>
                </c:pt>
                <c:pt idx="26">
                  <c:v>461.25</c:v>
                </c:pt>
                <c:pt idx="27">
                  <c:v>612.5</c:v>
                </c:pt>
                <c:pt idx="28">
                  <c:v>752</c:v>
                </c:pt>
                <c:pt idx="29">
                  <c:v>985.75</c:v>
                </c:pt>
                <c:pt idx="30">
                  <c:v>1137.25</c:v>
                </c:pt>
                <c:pt idx="31">
                  <c:v>1209.5</c:v>
                </c:pt>
                <c:pt idx="32">
                  <c:v>1175.75</c:v>
                </c:pt>
                <c:pt idx="33">
                  <c:v>1041.5</c:v>
                </c:pt>
                <c:pt idx="34">
                  <c:v>937</c:v>
                </c:pt>
                <c:pt idx="35">
                  <c:v>875.75</c:v>
                </c:pt>
                <c:pt idx="36">
                  <c:v>833.75</c:v>
                </c:pt>
                <c:pt idx="37">
                  <c:v>804.25</c:v>
                </c:pt>
                <c:pt idx="38">
                  <c:v>763.25</c:v>
                </c:pt>
                <c:pt idx="39">
                  <c:v>772</c:v>
                </c:pt>
                <c:pt idx="40">
                  <c:v>786.5</c:v>
                </c:pt>
                <c:pt idx="41">
                  <c:v>796</c:v>
                </c:pt>
                <c:pt idx="42">
                  <c:v>812.5</c:v>
                </c:pt>
                <c:pt idx="43">
                  <c:v>799.5</c:v>
                </c:pt>
                <c:pt idx="44">
                  <c:v>806</c:v>
                </c:pt>
                <c:pt idx="45">
                  <c:v>818.5</c:v>
                </c:pt>
                <c:pt idx="46">
                  <c:v>821</c:v>
                </c:pt>
                <c:pt idx="47">
                  <c:v>826</c:v>
                </c:pt>
                <c:pt idx="48">
                  <c:v>827.5</c:v>
                </c:pt>
                <c:pt idx="49">
                  <c:v>803</c:v>
                </c:pt>
                <c:pt idx="50">
                  <c:v>794.75</c:v>
                </c:pt>
                <c:pt idx="51">
                  <c:v>809</c:v>
                </c:pt>
                <c:pt idx="52">
                  <c:v>804</c:v>
                </c:pt>
                <c:pt idx="53">
                  <c:v>828</c:v>
                </c:pt>
                <c:pt idx="54">
                  <c:v>824.75</c:v>
                </c:pt>
                <c:pt idx="55">
                  <c:v>849.25</c:v>
                </c:pt>
                <c:pt idx="56">
                  <c:v>871.25</c:v>
                </c:pt>
                <c:pt idx="57">
                  <c:v>906.25</c:v>
                </c:pt>
                <c:pt idx="58">
                  <c:v>961.75</c:v>
                </c:pt>
                <c:pt idx="59">
                  <c:v>1047</c:v>
                </c:pt>
                <c:pt idx="60">
                  <c:v>1107</c:v>
                </c:pt>
                <c:pt idx="61">
                  <c:v>1197</c:v>
                </c:pt>
                <c:pt idx="62">
                  <c:v>1276.25</c:v>
                </c:pt>
                <c:pt idx="63">
                  <c:v>1366.75</c:v>
                </c:pt>
                <c:pt idx="64">
                  <c:v>1442</c:v>
                </c:pt>
                <c:pt idx="65">
                  <c:v>1459.5</c:v>
                </c:pt>
                <c:pt idx="66">
                  <c:v>1452</c:v>
                </c:pt>
                <c:pt idx="67">
                  <c:v>1417.75</c:v>
                </c:pt>
                <c:pt idx="68">
                  <c:v>1366.25</c:v>
                </c:pt>
                <c:pt idx="69">
                  <c:v>1308.5</c:v>
                </c:pt>
                <c:pt idx="70">
                  <c:v>1239.5</c:v>
                </c:pt>
                <c:pt idx="71">
                  <c:v>1169.25</c:v>
                </c:pt>
                <c:pt idx="72">
                  <c:v>1113.25</c:v>
                </c:pt>
                <c:pt idx="73">
                  <c:v>1050.5</c:v>
                </c:pt>
                <c:pt idx="74">
                  <c:v>1009.25</c:v>
                </c:pt>
                <c:pt idx="75">
                  <c:v>874.75</c:v>
                </c:pt>
                <c:pt idx="76">
                  <c:v>794.25</c:v>
                </c:pt>
                <c:pt idx="77">
                  <c:v>687.75</c:v>
                </c:pt>
                <c:pt idx="78">
                  <c:v>625.25</c:v>
                </c:pt>
                <c:pt idx="79">
                  <c:v>530</c:v>
                </c:pt>
                <c:pt idx="80">
                  <c:v>481.5</c:v>
                </c:pt>
                <c:pt idx="81">
                  <c:v>418.5</c:v>
                </c:pt>
                <c:pt idx="82">
                  <c:v>375.5</c:v>
                </c:pt>
                <c:pt idx="83">
                  <c:v>328.25</c:v>
                </c:pt>
                <c:pt idx="84">
                  <c:v>302.75</c:v>
                </c:pt>
                <c:pt idx="85">
                  <c:v>283.75</c:v>
                </c:pt>
                <c:pt idx="86">
                  <c:v>269.25</c:v>
                </c:pt>
                <c:pt idx="87">
                  <c:v>248.75</c:v>
                </c:pt>
                <c:pt idx="88">
                  <c:v>246.25</c:v>
                </c:pt>
                <c:pt idx="89">
                  <c:v>231.5</c:v>
                </c:pt>
                <c:pt idx="90">
                  <c:v>211.25</c:v>
                </c:pt>
                <c:pt idx="91">
                  <c:v>171</c:v>
                </c:pt>
                <c:pt idx="92">
                  <c:v>134</c:v>
                </c:pt>
                <c:pt idx="93">
                  <c:v>87.25</c:v>
                </c:pt>
                <c:pt idx="94">
                  <c:v>72</c:v>
                </c:pt>
                <c:pt idx="95">
                  <c:v>40.5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BB-452B-BD47-37D76C503914}"/>
            </c:ext>
          </c:extLst>
        </c:ser>
        <c:ser>
          <c:idx val="4"/>
          <c:order val="4"/>
          <c:tx>
            <c:strRef>
              <c:f>Alle!$U$3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solidFill>
              <a:srgbClr val="FF7C8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Alle!$U$4:$U$99</c:f>
              <c:numCache>
                <c:formatCode>0</c:formatCode>
                <c:ptCount val="96"/>
                <c:pt idx="0">
                  <c:v>50.75</c:v>
                </c:pt>
                <c:pt idx="1">
                  <c:v>36</c:v>
                </c:pt>
                <c:pt idx="2">
                  <c:v>28.75</c:v>
                </c:pt>
                <c:pt idx="3">
                  <c:v>20.5</c:v>
                </c:pt>
                <c:pt idx="4">
                  <c:v>13.75</c:v>
                </c:pt>
                <c:pt idx="5">
                  <c:v>12</c:v>
                </c:pt>
                <c:pt idx="6">
                  <c:v>11</c:v>
                </c:pt>
                <c:pt idx="7">
                  <c:v>8.25</c:v>
                </c:pt>
                <c:pt idx="8">
                  <c:v>8</c:v>
                </c:pt>
                <c:pt idx="9">
                  <c:v>5</c:v>
                </c:pt>
                <c:pt idx="10">
                  <c:v>4</c:v>
                </c:pt>
                <c:pt idx="11">
                  <c:v>5.25</c:v>
                </c:pt>
                <c:pt idx="12">
                  <c:v>4.5</c:v>
                </c:pt>
                <c:pt idx="13">
                  <c:v>5</c:v>
                </c:pt>
                <c:pt idx="14">
                  <c:v>6.75</c:v>
                </c:pt>
                <c:pt idx="15">
                  <c:v>8</c:v>
                </c:pt>
                <c:pt idx="16">
                  <c:v>10</c:v>
                </c:pt>
                <c:pt idx="17">
                  <c:v>12.75</c:v>
                </c:pt>
                <c:pt idx="18">
                  <c:v>14</c:v>
                </c:pt>
                <c:pt idx="19">
                  <c:v>17.5</c:v>
                </c:pt>
                <c:pt idx="20">
                  <c:v>25.75</c:v>
                </c:pt>
                <c:pt idx="21">
                  <c:v>51</c:v>
                </c:pt>
                <c:pt idx="22">
                  <c:v>84</c:v>
                </c:pt>
                <c:pt idx="23">
                  <c:v>146.75</c:v>
                </c:pt>
                <c:pt idx="24">
                  <c:v>179.25</c:v>
                </c:pt>
                <c:pt idx="25">
                  <c:v>231.25</c:v>
                </c:pt>
                <c:pt idx="26">
                  <c:v>280</c:v>
                </c:pt>
                <c:pt idx="27">
                  <c:v>365</c:v>
                </c:pt>
                <c:pt idx="28">
                  <c:v>500.75</c:v>
                </c:pt>
                <c:pt idx="29">
                  <c:v>721.75</c:v>
                </c:pt>
                <c:pt idx="30">
                  <c:v>1018</c:v>
                </c:pt>
                <c:pt idx="31">
                  <c:v>1308.75</c:v>
                </c:pt>
                <c:pt idx="32">
                  <c:v>1425.75</c:v>
                </c:pt>
                <c:pt idx="33">
                  <c:v>1394.75</c:v>
                </c:pt>
                <c:pt idx="34">
                  <c:v>1258.25</c:v>
                </c:pt>
                <c:pt idx="35">
                  <c:v>1103.5</c:v>
                </c:pt>
                <c:pt idx="36">
                  <c:v>1024.5</c:v>
                </c:pt>
                <c:pt idx="37">
                  <c:v>956</c:v>
                </c:pt>
                <c:pt idx="38">
                  <c:v>906.75</c:v>
                </c:pt>
                <c:pt idx="39">
                  <c:v>850</c:v>
                </c:pt>
                <c:pt idx="40">
                  <c:v>856</c:v>
                </c:pt>
                <c:pt idx="41">
                  <c:v>873</c:v>
                </c:pt>
                <c:pt idx="42">
                  <c:v>876.5</c:v>
                </c:pt>
                <c:pt idx="43">
                  <c:v>857</c:v>
                </c:pt>
                <c:pt idx="44">
                  <c:v>824.5</c:v>
                </c:pt>
                <c:pt idx="45">
                  <c:v>806.25</c:v>
                </c:pt>
                <c:pt idx="46">
                  <c:v>774.75</c:v>
                </c:pt>
                <c:pt idx="47">
                  <c:v>757.75</c:v>
                </c:pt>
                <c:pt idx="48">
                  <c:v>725.75</c:v>
                </c:pt>
                <c:pt idx="49">
                  <c:v>709</c:v>
                </c:pt>
                <c:pt idx="50">
                  <c:v>691.5</c:v>
                </c:pt>
                <c:pt idx="51">
                  <c:v>679.75</c:v>
                </c:pt>
                <c:pt idx="52">
                  <c:v>689.5</c:v>
                </c:pt>
                <c:pt idx="53">
                  <c:v>693.5</c:v>
                </c:pt>
                <c:pt idx="54">
                  <c:v>707</c:v>
                </c:pt>
                <c:pt idx="55">
                  <c:v>737.25</c:v>
                </c:pt>
                <c:pt idx="56">
                  <c:v>761.25</c:v>
                </c:pt>
                <c:pt idx="57">
                  <c:v>807.75</c:v>
                </c:pt>
                <c:pt idx="58">
                  <c:v>837.25</c:v>
                </c:pt>
                <c:pt idx="59">
                  <c:v>892.5</c:v>
                </c:pt>
                <c:pt idx="60">
                  <c:v>960.25</c:v>
                </c:pt>
                <c:pt idx="61">
                  <c:v>1010.25</c:v>
                </c:pt>
                <c:pt idx="62">
                  <c:v>1077.75</c:v>
                </c:pt>
                <c:pt idx="63">
                  <c:v>1162.25</c:v>
                </c:pt>
                <c:pt idx="64">
                  <c:v>1203</c:v>
                </c:pt>
                <c:pt idx="65">
                  <c:v>1279.5</c:v>
                </c:pt>
                <c:pt idx="66">
                  <c:v>1305.5</c:v>
                </c:pt>
                <c:pt idx="67">
                  <c:v>1319.75</c:v>
                </c:pt>
                <c:pt idx="68">
                  <c:v>1297.5</c:v>
                </c:pt>
                <c:pt idx="69">
                  <c:v>1261.25</c:v>
                </c:pt>
                <c:pt idx="70">
                  <c:v>1228</c:v>
                </c:pt>
                <c:pt idx="71">
                  <c:v>1177.25</c:v>
                </c:pt>
                <c:pt idx="72">
                  <c:v>1151.5</c:v>
                </c:pt>
                <c:pt idx="73">
                  <c:v>1109.25</c:v>
                </c:pt>
                <c:pt idx="74">
                  <c:v>1052</c:v>
                </c:pt>
                <c:pt idx="75">
                  <c:v>979.75</c:v>
                </c:pt>
                <c:pt idx="76">
                  <c:v>906.75</c:v>
                </c:pt>
                <c:pt idx="77">
                  <c:v>806.75</c:v>
                </c:pt>
                <c:pt idx="78">
                  <c:v>740.75</c:v>
                </c:pt>
                <c:pt idx="79">
                  <c:v>626</c:v>
                </c:pt>
                <c:pt idx="80">
                  <c:v>537</c:v>
                </c:pt>
                <c:pt idx="81">
                  <c:v>452</c:v>
                </c:pt>
                <c:pt idx="82">
                  <c:v>395</c:v>
                </c:pt>
                <c:pt idx="83">
                  <c:v>333.5</c:v>
                </c:pt>
                <c:pt idx="84">
                  <c:v>292</c:v>
                </c:pt>
                <c:pt idx="85">
                  <c:v>257.75</c:v>
                </c:pt>
                <c:pt idx="86">
                  <c:v>231.25</c:v>
                </c:pt>
                <c:pt idx="87">
                  <c:v>209</c:v>
                </c:pt>
                <c:pt idx="88">
                  <c:v>199</c:v>
                </c:pt>
                <c:pt idx="89">
                  <c:v>186.75</c:v>
                </c:pt>
                <c:pt idx="90">
                  <c:v>178.75</c:v>
                </c:pt>
                <c:pt idx="91">
                  <c:v>165</c:v>
                </c:pt>
                <c:pt idx="92">
                  <c:v>145.25</c:v>
                </c:pt>
                <c:pt idx="93">
                  <c:v>113.75</c:v>
                </c:pt>
                <c:pt idx="94">
                  <c:v>84.75</c:v>
                </c:pt>
                <c:pt idx="95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BB-452B-BD47-37D76C503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104"/>
        <c:axId val="493905760"/>
      </c:areaChart>
      <c:lineChart>
        <c:grouping val="standard"/>
        <c:varyColors val="0"/>
        <c:ser>
          <c:idx val="5"/>
          <c:order val="5"/>
          <c:tx>
            <c:strRef>
              <c:f>Alle!$V$3</c:f>
              <c:strCache>
                <c:ptCount val="1"/>
                <c:pt idx="0">
                  <c:v>gesamt</c:v>
                </c:pt>
              </c:strCache>
            </c:strRef>
          </c:tx>
          <c:spPr>
            <a:ln w="952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Alle!$V$4:$V$99</c:f>
              <c:numCache>
                <c:formatCode>0</c:formatCode>
                <c:ptCount val="96"/>
                <c:pt idx="0">
                  <c:v>320.75</c:v>
                </c:pt>
                <c:pt idx="1">
                  <c:v>232</c:v>
                </c:pt>
                <c:pt idx="2">
                  <c:v>179.25</c:v>
                </c:pt>
                <c:pt idx="3">
                  <c:v>129</c:v>
                </c:pt>
                <c:pt idx="4">
                  <c:v>98.75</c:v>
                </c:pt>
                <c:pt idx="5">
                  <c:v>71.75</c:v>
                </c:pt>
                <c:pt idx="6">
                  <c:v>59.75</c:v>
                </c:pt>
                <c:pt idx="7">
                  <c:v>49</c:v>
                </c:pt>
                <c:pt idx="8">
                  <c:v>41</c:v>
                </c:pt>
                <c:pt idx="9">
                  <c:v>36</c:v>
                </c:pt>
                <c:pt idx="10">
                  <c:v>31.75</c:v>
                </c:pt>
                <c:pt idx="11">
                  <c:v>30.25</c:v>
                </c:pt>
                <c:pt idx="12">
                  <c:v>31.5</c:v>
                </c:pt>
                <c:pt idx="13">
                  <c:v>32.5</c:v>
                </c:pt>
                <c:pt idx="14">
                  <c:v>40.5</c:v>
                </c:pt>
                <c:pt idx="15">
                  <c:v>52.25</c:v>
                </c:pt>
                <c:pt idx="16">
                  <c:v>63.5</c:v>
                </c:pt>
                <c:pt idx="17">
                  <c:v>96.75</c:v>
                </c:pt>
                <c:pt idx="18">
                  <c:v>127.75</c:v>
                </c:pt>
                <c:pt idx="19">
                  <c:v>213</c:v>
                </c:pt>
                <c:pt idx="20">
                  <c:v>298.25</c:v>
                </c:pt>
                <c:pt idx="21">
                  <c:v>485</c:v>
                </c:pt>
                <c:pt idx="22">
                  <c:v>653.25</c:v>
                </c:pt>
                <c:pt idx="23">
                  <c:v>984.75</c:v>
                </c:pt>
                <c:pt idx="24">
                  <c:v>1236.25</c:v>
                </c:pt>
                <c:pt idx="25">
                  <c:v>1680.5</c:v>
                </c:pt>
                <c:pt idx="26">
                  <c:v>2168.5</c:v>
                </c:pt>
                <c:pt idx="27">
                  <c:v>3267.5</c:v>
                </c:pt>
                <c:pt idx="28">
                  <c:v>4518.5</c:v>
                </c:pt>
                <c:pt idx="29">
                  <c:v>6753.25</c:v>
                </c:pt>
                <c:pt idx="30">
                  <c:v>8862</c:v>
                </c:pt>
                <c:pt idx="31">
                  <c:v>10451</c:v>
                </c:pt>
                <c:pt idx="32">
                  <c:v>10611.75</c:v>
                </c:pt>
                <c:pt idx="33">
                  <c:v>9823.5</c:v>
                </c:pt>
                <c:pt idx="34">
                  <c:v>8519</c:v>
                </c:pt>
                <c:pt idx="35">
                  <c:v>7610.5</c:v>
                </c:pt>
                <c:pt idx="36">
                  <c:v>7121.25</c:v>
                </c:pt>
                <c:pt idx="37">
                  <c:v>6727.25</c:v>
                </c:pt>
                <c:pt idx="38">
                  <c:v>6415</c:v>
                </c:pt>
                <c:pt idx="39">
                  <c:v>6208.25</c:v>
                </c:pt>
                <c:pt idx="40">
                  <c:v>6192</c:v>
                </c:pt>
                <c:pt idx="41">
                  <c:v>6098.25</c:v>
                </c:pt>
                <c:pt idx="42">
                  <c:v>6027.25</c:v>
                </c:pt>
                <c:pt idx="43">
                  <c:v>5823</c:v>
                </c:pt>
                <c:pt idx="44">
                  <c:v>5674</c:v>
                </c:pt>
                <c:pt idx="45">
                  <c:v>5679.75</c:v>
                </c:pt>
                <c:pt idx="46">
                  <c:v>5703</c:v>
                </c:pt>
                <c:pt idx="47">
                  <c:v>5938.75</c:v>
                </c:pt>
                <c:pt idx="48">
                  <c:v>6216</c:v>
                </c:pt>
                <c:pt idx="49">
                  <c:v>6423.5</c:v>
                </c:pt>
                <c:pt idx="50">
                  <c:v>6522.5</c:v>
                </c:pt>
                <c:pt idx="51">
                  <c:v>6605</c:v>
                </c:pt>
                <c:pt idx="52">
                  <c:v>6681.5</c:v>
                </c:pt>
                <c:pt idx="53">
                  <c:v>6764.75</c:v>
                </c:pt>
                <c:pt idx="54">
                  <c:v>6821.25</c:v>
                </c:pt>
                <c:pt idx="55">
                  <c:v>7024.75</c:v>
                </c:pt>
                <c:pt idx="56">
                  <c:v>6926.25</c:v>
                </c:pt>
                <c:pt idx="57">
                  <c:v>6985</c:v>
                </c:pt>
                <c:pt idx="58">
                  <c:v>7053.75</c:v>
                </c:pt>
                <c:pt idx="59">
                  <c:v>7512.75</c:v>
                </c:pt>
                <c:pt idx="60">
                  <c:v>7880</c:v>
                </c:pt>
                <c:pt idx="61">
                  <c:v>8502.75</c:v>
                </c:pt>
                <c:pt idx="62">
                  <c:v>8953.25</c:v>
                </c:pt>
                <c:pt idx="63">
                  <c:v>9471.5</c:v>
                </c:pt>
                <c:pt idx="64">
                  <c:v>9756</c:v>
                </c:pt>
                <c:pt idx="65">
                  <c:v>9819.5</c:v>
                </c:pt>
                <c:pt idx="66">
                  <c:v>9757</c:v>
                </c:pt>
                <c:pt idx="67">
                  <c:v>9351</c:v>
                </c:pt>
                <c:pt idx="68">
                  <c:v>9023.75</c:v>
                </c:pt>
                <c:pt idx="69">
                  <c:v>8635.75</c:v>
                </c:pt>
                <c:pt idx="70">
                  <c:v>8378.5</c:v>
                </c:pt>
                <c:pt idx="71">
                  <c:v>7908.5</c:v>
                </c:pt>
                <c:pt idx="72">
                  <c:v>7657.75</c:v>
                </c:pt>
                <c:pt idx="73">
                  <c:v>7167.25</c:v>
                </c:pt>
                <c:pt idx="74">
                  <c:v>6743.25</c:v>
                </c:pt>
                <c:pt idx="75">
                  <c:v>5973.5</c:v>
                </c:pt>
                <c:pt idx="76">
                  <c:v>5465.25</c:v>
                </c:pt>
                <c:pt idx="77">
                  <c:v>4854.75</c:v>
                </c:pt>
                <c:pt idx="78">
                  <c:v>4481.5</c:v>
                </c:pt>
                <c:pt idx="79">
                  <c:v>3762.25</c:v>
                </c:pt>
                <c:pt idx="80">
                  <c:v>3386.75</c:v>
                </c:pt>
                <c:pt idx="81">
                  <c:v>2837</c:v>
                </c:pt>
                <c:pt idx="82">
                  <c:v>2509.5</c:v>
                </c:pt>
                <c:pt idx="83">
                  <c:v>2118.5</c:v>
                </c:pt>
                <c:pt idx="84">
                  <c:v>1880.75</c:v>
                </c:pt>
                <c:pt idx="85">
                  <c:v>1670</c:v>
                </c:pt>
                <c:pt idx="86">
                  <c:v>1568.25</c:v>
                </c:pt>
                <c:pt idx="87">
                  <c:v>1485.5</c:v>
                </c:pt>
                <c:pt idx="88">
                  <c:v>1462.75</c:v>
                </c:pt>
                <c:pt idx="89">
                  <c:v>1379.75</c:v>
                </c:pt>
                <c:pt idx="90">
                  <c:v>1288.25</c:v>
                </c:pt>
                <c:pt idx="91">
                  <c:v>1060.25</c:v>
                </c:pt>
                <c:pt idx="92">
                  <c:v>886</c:v>
                </c:pt>
                <c:pt idx="93">
                  <c:v>673.75</c:v>
                </c:pt>
                <c:pt idx="94">
                  <c:v>566.25</c:v>
                </c:pt>
                <c:pt idx="95">
                  <c:v>399.5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BB-452B-BD47-37D76C503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79472"/>
        <c:axId val="1801071152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5.654975277101115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valAx>
        <c:axId val="1801071152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1801079472"/>
        <c:crosses val="max"/>
        <c:crossBetween val="between"/>
      </c:valAx>
      <c:catAx>
        <c:axId val="180107947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80107115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9.7311958675287219E-2"/>
          <c:y val="0.8762983647898388"/>
          <c:w val="0.87919773521728706"/>
          <c:h val="0.12370163521016114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91972999555598"/>
          <c:y val="0.10309379440665897"/>
          <c:w val="0.85037470590040853"/>
          <c:h val="0.58230561865247432"/>
        </c:manualLayout>
      </c:layout>
      <c:areaChart>
        <c:grouping val="stacked"/>
        <c:varyColors val="0"/>
        <c:ser>
          <c:idx val="0"/>
          <c:order val="0"/>
          <c:tx>
            <c:strRef>
              <c:f>Alle!$Q$3</c:f>
              <c:strCache>
                <c:ptCount val="1"/>
                <c:pt idx="0">
                  <c:v>Wege zu Fuß</c:v>
                </c:pt>
              </c:strCache>
            </c:strRef>
          </c:tx>
          <c:spPr>
            <a:solidFill>
              <a:srgbClr val="35D741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Alle!$Q$4:$Q$99</c:f>
              <c:numCache>
                <c:formatCode>0</c:formatCode>
                <c:ptCount val="96"/>
                <c:pt idx="0">
                  <c:v>94</c:v>
                </c:pt>
                <c:pt idx="1">
                  <c:v>66.5</c:v>
                </c:pt>
                <c:pt idx="2">
                  <c:v>50.5</c:v>
                </c:pt>
                <c:pt idx="3">
                  <c:v>32.25</c:v>
                </c:pt>
                <c:pt idx="4">
                  <c:v>25.75</c:v>
                </c:pt>
                <c:pt idx="5">
                  <c:v>16.25</c:v>
                </c:pt>
                <c:pt idx="6">
                  <c:v>13</c:v>
                </c:pt>
                <c:pt idx="7">
                  <c:v>11</c:v>
                </c:pt>
                <c:pt idx="8">
                  <c:v>9.25</c:v>
                </c:pt>
                <c:pt idx="9">
                  <c:v>9</c:v>
                </c:pt>
                <c:pt idx="10">
                  <c:v>8</c:v>
                </c:pt>
                <c:pt idx="11">
                  <c:v>6.75</c:v>
                </c:pt>
                <c:pt idx="12">
                  <c:v>7.5</c:v>
                </c:pt>
                <c:pt idx="13">
                  <c:v>7.75</c:v>
                </c:pt>
                <c:pt idx="14">
                  <c:v>9.75</c:v>
                </c:pt>
                <c:pt idx="15">
                  <c:v>11.5</c:v>
                </c:pt>
                <c:pt idx="16">
                  <c:v>13.5</c:v>
                </c:pt>
                <c:pt idx="17">
                  <c:v>18</c:v>
                </c:pt>
                <c:pt idx="18">
                  <c:v>23.75</c:v>
                </c:pt>
                <c:pt idx="19">
                  <c:v>34</c:v>
                </c:pt>
                <c:pt idx="20">
                  <c:v>46.5</c:v>
                </c:pt>
                <c:pt idx="21">
                  <c:v>74</c:v>
                </c:pt>
                <c:pt idx="22">
                  <c:v>96.25</c:v>
                </c:pt>
                <c:pt idx="23">
                  <c:v>151</c:v>
                </c:pt>
                <c:pt idx="24">
                  <c:v>195</c:v>
                </c:pt>
                <c:pt idx="25">
                  <c:v>281.5</c:v>
                </c:pt>
                <c:pt idx="26">
                  <c:v>383.5</c:v>
                </c:pt>
                <c:pt idx="27">
                  <c:v>616.5</c:v>
                </c:pt>
                <c:pt idx="28">
                  <c:v>930.5</c:v>
                </c:pt>
                <c:pt idx="29">
                  <c:v>1768.5</c:v>
                </c:pt>
                <c:pt idx="30">
                  <c:v>2591</c:v>
                </c:pt>
                <c:pt idx="31">
                  <c:v>3275.75</c:v>
                </c:pt>
                <c:pt idx="32">
                  <c:v>3477</c:v>
                </c:pt>
                <c:pt idx="33">
                  <c:v>3293.25</c:v>
                </c:pt>
                <c:pt idx="34">
                  <c:v>2844</c:v>
                </c:pt>
                <c:pt idx="35">
                  <c:v>2656.75</c:v>
                </c:pt>
                <c:pt idx="36">
                  <c:v>2537.25</c:v>
                </c:pt>
                <c:pt idx="37">
                  <c:v>2438.25</c:v>
                </c:pt>
                <c:pt idx="38">
                  <c:v>2371.75</c:v>
                </c:pt>
                <c:pt idx="39">
                  <c:v>2414.5</c:v>
                </c:pt>
                <c:pt idx="40">
                  <c:v>2457.5</c:v>
                </c:pt>
                <c:pt idx="41">
                  <c:v>2468</c:v>
                </c:pt>
                <c:pt idx="42">
                  <c:v>2468.5</c:v>
                </c:pt>
                <c:pt idx="43">
                  <c:v>2427.5</c:v>
                </c:pt>
                <c:pt idx="44">
                  <c:v>2361.25</c:v>
                </c:pt>
                <c:pt idx="45">
                  <c:v>2378.75</c:v>
                </c:pt>
                <c:pt idx="46">
                  <c:v>2440.75</c:v>
                </c:pt>
                <c:pt idx="47">
                  <c:v>2647.25</c:v>
                </c:pt>
                <c:pt idx="48">
                  <c:v>2910.75</c:v>
                </c:pt>
                <c:pt idx="49">
                  <c:v>3161.75</c:v>
                </c:pt>
                <c:pt idx="50">
                  <c:v>3243.5</c:v>
                </c:pt>
                <c:pt idx="51">
                  <c:v>3221.75</c:v>
                </c:pt>
                <c:pt idx="52">
                  <c:v>3147</c:v>
                </c:pt>
                <c:pt idx="53">
                  <c:v>2970.75</c:v>
                </c:pt>
                <c:pt idx="54">
                  <c:v>2882.25</c:v>
                </c:pt>
                <c:pt idx="55">
                  <c:v>2848.25</c:v>
                </c:pt>
                <c:pt idx="56">
                  <c:v>2718.25</c:v>
                </c:pt>
                <c:pt idx="57">
                  <c:v>2675.25</c:v>
                </c:pt>
                <c:pt idx="58">
                  <c:v>2648</c:v>
                </c:pt>
                <c:pt idx="59">
                  <c:v>2843.25</c:v>
                </c:pt>
                <c:pt idx="60">
                  <c:v>2961.75</c:v>
                </c:pt>
                <c:pt idx="61">
                  <c:v>3236.75</c:v>
                </c:pt>
                <c:pt idx="62">
                  <c:v>3396.25</c:v>
                </c:pt>
                <c:pt idx="63">
                  <c:v>3575.5</c:v>
                </c:pt>
                <c:pt idx="64">
                  <c:v>3696.25</c:v>
                </c:pt>
                <c:pt idx="65">
                  <c:v>3672.75</c:v>
                </c:pt>
                <c:pt idx="66">
                  <c:v>3631.25</c:v>
                </c:pt>
                <c:pt idx="67">
                  <c:v>3359.5</c:v>
                </c:pt>
                <c:pt idx="68">
                  <c:v>3212</c:v>
                </c:pt>
                <c:pt idx="69">
                  <c:v>3040.25</c:v>
                </c:pt>
                <c:pt idx="70">
                  <c:v>2957.75</c:v>
                </c:pt>
                <c:pt idx="71">
                  <c:v>2784.75</c:v>
                </c:pt>
                <c:pt idx="72">
                  <c:v>2668.5</c:v>
                </c:pt>
                <c:pt idx="73">
                  <c:v>2462.75</c:v>
                </c:pt>
                <c:pt idx="74">
                  <c:v>2287.5</c:v>
                </c:pt>
                <c:pt idx="75">
                  <c:v>2004.75</c:v>
                </c:pt>
                <c:pt idx="76">
                  <c:v>1833</c:v>
                </c:pt>
                <c:pt idx="77">
                  <c:v>1658</c:v>
                </c:pt>
                <c:pt idx="78">
                  <c:v>1580.25</c:v>
                </c:pt>
                <c:pt idx="79">
                  <c:v>1334.75</c:v>
                </c:pt>
                <c:pt idx="80">
                  <c:v>1229.75</c:v>
                </c:pt>
                <c:pt idx="81">
                  <c:v>1015</c:v>
                </c:pt>
                <c:pt idx="82">
                  <c:v>883.5</c:v>
                </c:pt>
                <c:pt idx="83">
                  <c:v>725.5</c:v>
                </c:pt>
                <c:pt idx="84">
                  <c:v>650.5</c:v>
                </c:pt>
                <c:pt idx="85">
                  <c:v>577</c:v>
                </c:pt>
                <c:pt idx="86">
                  <c:v>543.75</c:v>
                </c:pt>
                <c:pt idx="87">
                  <c:v>525.5</c:v>
                </c:pt>
                <c:pt idx="88">
                  <c:v>510.5</c:v>
                </c:pt>
                <c:pt idx="89">
                  <c:v>464</c:v>
                </c:pt>
                <c:pt idx="90">
                  <c:v>427.25</c:v>
                </c:pt>
                <c:pt idx="91">
                  <c:v>308.25</c:v>
                </c:pt>
                <c:pt idx="92">
                  <c:v>238.5</c:v>
                </c:pt>
                <c:pt idx="93">
                  <c:v>177.75</c:v>
                </c:pt>
                <c:pt idx="94">
                  <c:v>149.75</c:v>
                </c:pt>
                <c:pt idx="95">
                  <c:v>115.25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B-4068-976A-51BF37A2AE27}"/>
            </c:ext>
          </c:extLst>
        </c:ser>
        <c:ser>
          <c:idx val="1"/>
          <c:order val="1"/>
          <c:tx>
            <c:strRef>
              <c:f>Alle!$R$3</c:f>
              <c:strCache>
                <c:ptCount val="1"/>
                <c:pt idx="0">
                  <c:v>ÖV – Startetappe zu Fuß</c:v>
                </c:pt>
              </c:strCache>
            </c:strRef>
          </c:tx>
          <c:spPr>
            <a:solidFill>
              <a:srgbClr val="0070C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Alle!$R$4:$R$99</c:f>
              <c:numCache>
                <c:formatCode>0</c:formatCode>
                <c:ptCount val="96"/>
                <c:pt idx="0">
                  <c:v>41.5</c:v>
                </c:pt>
                <c:pt idx="1">
                  <c:v>29.5</c:v>
                </c:pt>
                <c:pt idx="2">
                  <c:v>25.25</c:v>
                </c:pt>
                <c:pt idx="3">
                  <c:v>21.25</c:v>
                </c:pt>
                <c:pt idx="4">
                  <c:v>18.75</c:v>
                </c:pt>
                <c:pt idx="5">
                  <c:v>13.5</c:v>
                </c:pt>
                <c:pt idx="6">
                  <c:v>11.25</c:v>
                </c:pt>
                <c:pt idx="7">
                  <c:v>10</c:v>
                </c:pt>
                <c:pt idx="8">
                  <c:v>7.75</c:v>
                </c:pt>
                <c:pt idx="9">
                  <c:v>7.75</c:v>
                </c:pt>
                <c:pt idx="10">
                  <c:v>6.5</c:v>
                </c:pt>
                <c:pt idx="11">
                  <c:v>4.5</c:v>
                </c:pt>
                <c:pt idx="12">
                  <c:v>5.25</c:v>
                </c:pt>
                <c:pt idx="13">
                  <c:v>4.75</c:v>
                </c:pt>
                <c:pt idx="14">
                  <c:v>6.5</c:v>
                </c:pt>
                <c:pt idx="15">
                  <c:v>12.5</c:v>
                </c:pt>
                <c:pt idx="16">
                  <c:v>19.5</c:v>
                </c:pt>
                <c:pt idx="17">
                  <c:v>33</c:v>
                </c:pt>
                <c:pt idx="18">
                  <c:v>48</c:v>
                </c:pt>
                <c:pt idx="19">
                  <c:v>83.5</c:v>
                </c:pt>
                <c:pt idx="20">
                  <c:v>116.5</c:v>
                </c:pt>
                <c:pt idx="21">
                  <c:v>175.75</c:v>
                </c:pt>
                <c:pt idx="22">
                  <c:v>222.75</c:v>
                </c:pt>
                <c:pt idx="23">
                  <c:v>324.5</c:v>
                </c:pt>
                <c:pt idx="24">
                  <c:v>400.5</c:v>
                </c:pt>
                <c:pt idx="25">
                  <c:v>559.5</c:v>
                </c:pt>
                <c:pt idx="26">
                  <c:v>744.5</c:v>
                </c:pt>
                <c:pt idx="27">
                  <c:v>1254.75</c:v>
                </c:pt>
                <c:pt idx="28">
                  <c:v>1756</c:v>
                </c:pt>
                <c:pt idx="29">
                  <c:v>2281</c:v>
                </c:pt>
                <c:pt idx="30">
                  <c:v>2413.5</c:v>
                </c:pt>
                <c:pt idx="31">
                  <c:v>2243.75</c:v>
                </c:pt>
                <c:pt idx="32">
                  <c:v>1922.75</c:v>
                </c:pt>
                <c:pt idx="33">
                  <c:v>1533.75</c:v>
                </c:pt>
                <c:pt idx="34">
                  <c:v>1358.75</c:v>
                </c:pt>
                <c:pt idx="35">
                  <c:v>1253.25</c:v>
                </c:pt>
                <c:pt idx="36">
                  <c:v>1141.5</c:v>
                </c:pt>
                <c:pt idx="37">
                  <c:v>1067</c:v>
                </c:pt>
                <c:pt idx="38">
                  <c:v>1013</c:v>
                </c:pt>
                <c:pt idx="39">
                  <c:v>955</c:v>
                </c:pt>
                <c:pt idx="40">
                  <c:v>935</c:v>
                </c:pt>
                <c:pt idx="41">
                  <c:v>869.5</c:v>
                </c:pt>
                <c:pt idx="42">
                  <c:v>865.25</c:v>
                </c:pt>
                <c:pt idx="43">
                  <c:v>816.5</c:v>
                </c:pt>
                <c:pt idx="44">
                  <c:v>804</c:v>
                </c:pt>
                <c:pt idx="45">
                  <c:v>826</c:v>
                </c:pt>
                <c:pt idx="46">
                  <c:v>830</c:v>
                </c:pt>
                <c:pt idx="47">
                  <c:v>877.5</c:v>
                </c:pt>
                <c:pt idx="48">
                  <c:v>909.5</c:v>
                </c:pt>
                <c:pt idx="49">
                  <c:v>909.5</c:v>
                </c:pt>
                <c:pt idx="50">
                  <c:v>921.75</c:v>
                </c:pt>
                <c:pt idx="51">
                  <c:v>1019.5</c:v>
                </c:pt>
                <c:pt idx="52">
                  <c:v>1159.25</c:v>
                </c:pt>
                <c:pt idx="53">
                  <c:v>1293.25</c:v>
                </c:pt>
                <c:pt idx="54">
                  <c:v>1343.25</c:v>
                </c:pt>
                <c:pt idx="55">
                  <c:v>1379.75</c:v>
                </c:pt>
                <c:pt idx="56">
                  <c:v>1300</c:v>
                </c:pt>
                <c:pt idx="57">
                  <c:v>1325.75</c:v>
                </c:pt>
                <c:pt idx="58">
                  <c:v>1356.5</c:v>
                </c:pt>
                <c:pt idx="59">
                  <c:v>1488</c:v>
                </c:pt>
                <c:pt idx="60">
                  <c:v>1576.5</c:v>
                </c:pt>
                <c:pt idx="61">
                  <c:v>1678</c:v>
                </c:pt>
                <c:pt idx="62">
                  <c:v>1743.75</c:v>
                </c:pt>
                <c:pt idx="63">
                  <c:v>1820.75</c:v>
                </c:pt>
                <c:pt idx="64">
                  <c:v>1820.5</c:v>
                </c:pt>
                <c:pt idx="65">
                  <c:v>1766.75</c:v>
                </c:pt>
                <c:pt idx="66">
                  <c:v>1716.5</c:v>
                </c:pt>
                <c:pt idx="67">
                  <c:v>1612.25</c:v>
                </c:pt>
                <c:pt idx="68">
                  <c:v>1561</c:v>
                </c:pt>
                <c:pt idx="69">
                  <c:v>1498.25</c:v>
                </c:pt>
                <c:pt idx="70">
                  <c:v>1467.5</c:v>
                </c:pt>
                <c:pt idx="71">
                  <c:v>1346.75</c:v>
                </c:pt>
                <c:pt idx="72">
                  <c:v>1294.25</c:v>
                </c:pt>
                <c:pt idx="73">
                  <c:v>1183.5</c:v>
                </c:pt>
                <c:pt idx="74">
                  <c:v>1096.5</c:v>
                </c:pt>
                <c:pt idx="75">
                  <c:v>910.75</c:v>
                </c:pt>
                <c:pt idx="76">
                  <c:v>816</c:v>
                </c:pt>
                <c:pt idx="77">
                  <c:v>685.5</c:v>
                </c:pt>
                <c:pt idx="78">
                  <c:v>617.25</c:v>
                </c:pt>
                <c:pt idx="79">
                  <c:v>503.25</c:v>
                </c:pt>
                <c:pt idx="80">
                  <c:v>451.75</c:v>
                </c:pt>
                <c:pt idx="81">
                  <c:v>389.25</c:v>
                </c:pt>
                <c:pt idx="82">
                  <c:v>360.5</c:v>
                </c:pt>
                <c:pt idx="83">
                  <c:v>308</c:v>
                </c:pt>
                <c:pt idx="84">
                  <c:v>266</c:v>
                </c:pt>
                <c:pt idx="85">
                  <c:v>243.75</c:v>
                </c:pt>
                <c:pt idx="86">
                  <c:v>239.5</c:v>
                </c:pt>
                <c:pt idx="87">
                  <c:v>247.5</c:v>
                </c:pt>
                <c:pt idx="88">
                  <c:v>251.5</c:v>
                </c:pt>
                <c:pt idx="89">
                  <c:v>239.5</c:v>
                </c:pt>
                <c:pt idx="90">
                  <c:v>224.25</c:v>
                </c:pt>
                <c:pt idx="91">
                  <c:v>174.25</c:v>
                </c:pt>
                <c:pt idx="92">
                  <c:v>147.25</c:v>
                </c:pt>
                <c:pt idx="93">
                  <c:v>108.5</c:v>
                </c:pt>
                <c:pt idx="94">
                  <c:v>90</c:v>
                </c:pt>
                <c:pt idx="95">
                  <c:v>54.75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B-4068-976A-51BF37A2AE27}"/>
            </c:ext>
          </c:extLst>
        </c:ser>
        <c:ser>
          <c:idx val="2"/>
          <c:order val="2"/>
          <c:tx>
            <c:strRef>
              <c:f>Alle!$S$3</c:f>
              <c:strCache>
                <c:ptCount val="1"/>
                <c:pt idx="0">
                  <c:v>ÖV – Schlussetappe zu Fuß</c:v>
                </c:pt>
              </c:strCache>
            </c:strRef>
          </c:tx>
          <c:spPr>
            <a:solidFill>
              <a:srgbClr val="00B0F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Alle!$S$4:$S$99</c:f>
              <c:numCache>
                <c:formatCode>0</c:formatCode>
                <c:ptCount val="96"/>
                <c:pt idx="0">
                  <c:v>105.75</c:v>
                </c:pt>
                <c:pt idx="1">
                  <c:v>81.5</c:v>
                </c:pt>
                <c:pt idx="2">
                  <c:v>61.5</c:v>
                </c:pt>
                <c:pt idx="3">
                  <c:v>41.75</c:v>
                </c:pt>
                <c:pt idx="4">
                  <c:v>30.5</c:v>
                </c:pt>
                <c:pt idx="5">
                  <c:v>21.25</c:v>
                </c:pt>
                <c:pt idx="6">
                  <c:v>16.5</c:v>
                </c:pt>
                <c:pt idx="7">
                  <c:v>13.25</c:v>
                </c:pt>
                <c:pt idx="8">
                  <c:v>11</c:v>
                </c:pt>
                <c:pt idx="9">
                  <c:v>9.5</c:v>
                </c:pt>
                <c:pt idx="10">
                  <c:v>8.5</c:v>
                </c:pt>
                <c:pt idx="11">
                  <c:v>8.5</c:v>
                </c:pt>
                <c:pt idx="12">
                  <c:v>7.5</c:v>
                </c:pt>
                <c:pt idx="13">
                  <c:v>5.25</c:v>
                </c:pt>
                <c:pt idx="14">
                  <c:v>5.5</c:v>
                </c:pt>
                <c:pt idx="15">
                  <c:v>4</c:v>
                </c:pt>
                <c:pt idx="16">
                  <c:v>4.75</c:v>
                </c:pt>
                <c:pt idx="17">
                  <c:v>8.25</c:v>
                </c:pt>
                <c:pt idx="18">
                  <c:v>8</c:v>
                </c:pt>
                <c:pt idx="19">
                  <c:v>16.5</c:v>
                </c:pt>
                <c:pt idx="20">
                  <c:v>22.25</c:v>
                </c:pt>
                <c:pt idx="21">
                  <c:v>39.25</c:v>
                </c:pt>
                <c:pt idx="22">
                  <c:v>68.5</c:v>
                </c:pt>
                <c:pt idx="23">
                  <c:v>115.25</c:v>
                </c:pt>
                <c:pt idx="24">
                  <c:v>161.5</c:v>
                </c:pt>
                <c:pt idx="25">
                  <c:v>229.75</c:v>
                </c:pt>
                <c:pt idx="26">
                  <c:v>299.25</c:v>
                </c:pt>
                <c:pt idx="27">
                  <c:v>418.75</c:v>
                </c:pt>
                <c:pt idx="28">
                  <c:v>579.25</c:v>
                </c:pt>
                <c:pt idx="29">
                  <c:v>996.25</c:v>
                </c:pt>
                <c:pt idx="30">
                  <c:v>1702.25</c:v>
                </c:pt>
                <c:pt idx="31">
                  <c:v>2413.25</c:v>
                </c:pt>
                <c:pt idx="32">
                  <c:v>2610.5</c:v>
                </c:pt>
                <c:pt idx="33">
                  <c:v>2560.25</c:v>
                </c:pt>
                <c:pt idx="34">
                  <c:v>2121</c:v>
                </c:pt>
                <c:pt idx="35">
                  <c:v>1721.25</c:v>
                </c:pt>
                <c:pt idx="36">
                  <c:v>1584.25</c:v>
                </c:pt>
                <c:pt idx="37">
                  <c:v>1461.75</c:v>
                </c:pt>
                <c:pt idx="38">
                  <c:v>1360.25</c:v>
                </c:pt>
                <c:pt idx="39">
                  <c:v>1216.75</c:v>
                </c:pt>
                <c:pt idx="40">
                  <c:v>1157</c:v>
                </c:pt>
                <c:pt idx="41">
                  <c:v>1091.75</c:v>
                </c:pt>
                <c:pt idx="42">
                  <c:v>1004.5</c:v>
                </c:pt>
                <c:pt idx="43">
                  <c:v>922.5</c:v>
                </c:pt>
                <c:pt idx="44">
                  <c:v>878.25</c:v>
                </c:pt>
                <c:pt idx="45">
                  <c:v>850.25</c:v>
                </c:pt>
                <c:pt idx="46">
                  <c:v>836.5</c:v>
                </c:pt>
                <c:pt idx="47">
                  <c:v>830.25</c:v>
                </c:pt>
                <c:pt idx="48">
                  <c:v>842.5</c:v>
                </c:pt>
                <c:pt idx="49">
                  <c:v>840.25</c:v>
                </c:pt>
                <c:pt idx="50">
                  <c:v>871</c:v>
                </c:pt>
                <c:pt idx="51">
                  <c:v>875</c:v>
                </c:pt>
                <c:pt idx="52">
                  <c:v>881.75</c:v>
                </c:pt>
                <c:pt idx="53">
                  <c:v>979.25</c:v>
                </c:pt>
                <c:pt idx="54">
                  <c:v>1064</c:v>
                </c:pt>
                <c:pt idx="55">
                  <c:v>1210.25</c:v>
                </c:pt>
                <c:pt idx="56">
                  <c:v>1275.5</c:v>
                </c:pt>
                <c:pt idx="57">
                  <c:v>1270</c:v>
                </c:pt>
                <c:pt idx="58">
                  <c:v>1250.25</c:v>
                </c:pt>
                <c:pt idx="59">
                  <c:v>1242</c:v>
                </c:pt>
                <c:pt idx="60">
                  <c:v>1274.5</c:v>
                </c:pt>
                <c:pt idx="61">
                  <c:v>1380.75</c:v>
                </c:pt>
                <c:pt idx="62">
                  <c:v>1459.25</c:v>
                </c:pt>
                <c:pt idx="63">
                  <c:v>1546.25</c:v>
                </c:pt>
                <c:pt idx="64">
                  <c:v>1594.25</c:v>
                </c:pt>
                <c:pt idx="65">
                  <c:v>1641</c:v>
                </c:pt>
                <c:pt idx="66">
                  <c:v>1651.75</c:v>
                </c:pt>
                <c:pt idx="67">
                  <c:v>1641.75</c:v>
                </c:pt>
                <c:pt idx="68">
                  <c:v>1587</c:v>
                </c:pt>
                <c:pt idx="69">
                  <c:v>1527.5</c:v>
                </c:pt>
                <c:pt idx="70">
                  <c:v>1485.75</c:v>
                </c:pt>
                <c:pt idx="71">
                  <c:v>1430.5</c:v>
                </c:pt>
                <c:pt idx="72">
                  <c:v>1430.25</c:v>
                </c:pt>
                <c:pt idx="73">
                  <c:v>1361.25</c:v>
                </c:pt>
                <c:pt idx="74">
                  <c:v>1298</c:v>
                </c:pt>
                <c:pt idx="75">
                  <c:v>1203.5</c:v>
                </c:pt>
                <c:pt idx="76">
                  <c:v>1115.25</c:v>
                </c:pt>
                <c:pt idx="77">
                  <c:v>1016.75</c:v>
                </c:pt>
                <c:pt idx="78">
                  <c:v>918</c:v>
                </c:pt>
                <c:pt idx="79">
                  <c:v>768.25</c:v>
                </c:pt>
                <c:pt idx="80">
                  <c:v>686.75</c:v>
                </c:pt>
                <c:pt idx="81">
                  <c:v>562.25</c:v>
                </c:pt>
                <c:pt idx="82">
                  <c:v>495</c:v>
                </c:pt>
                <c:pt idx="83">
                  <c:v>423.25</c:v>
                </c:pt>
                <c:pt idx="84">
                  <c:v>369.5</c:v>
                </c:pt>
                <c:pt idx="85">
                  <c:v>307.75</c:v>
                </c:pt>
                <c:pt idx="86">
                  <c:v>284.5</c:v>
                </c:pt>
                <c:pt idx="87">
                  <c:v>254.75</c:v>
                </c:pt>
                <c:pt idx="88">
                  <c:v>255.5</c:v>
                </c:pt>
                <c:pt idx="89">
                  <c:v>258</c:v>
                </c:pt>
                <c:pt idx="90">
                  <c:v>246.75</c:v>
                </c:pt>
                <c:pt idx="91">
                  <c:v>241.75</c:v>
                </c:pt>
                <c:pt idx="92">
                  <c:v>221</c:v>
                </c:pt>
                <c:pt idx="93">
                  <c:v>186.5</c:v>
                </c:pt>
                <c:pt idx="94">
                  <c:v>169.75</c:v>
                </c:pt>
                <c:pt idx="95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AB-4068-976A-51BF37A2AE27}"/>
            </c:ext>
          </c:extLst>
        </c:ser>
        <c:ser>
          <c:idx val="3"/>
          <c:order val="3"/>
          <c:tx>
            <c:strRef>
              <c:f>Alle!$T$3</c:f>
              <c:strCache>
                <c:ptCount val="1"/>
                <c:pt idx="0">
                  <c:v>MIV – Startetappe zu Fuß</c:v>
                </c:pt>
              </c:strCache>
            </c:strRef>
          </c:tx>
          <c:spPr>
            <a:solidFill>
              <a:srgbClr val="FF000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Alle!$T$4:$T$99</c:f>
              <c:numCache>
                <c:formatCode>0</c:formatCode>
                <c:ptCount val="96"/>
                <c:pt idx="0">
                  <c:v>28.75</c:v>
                </c:pt>
                <c:pt idx="1">
                  <c:v>18.5</c:v>
                </c:pt>
                <c:pt idx="2">
                  <c:v>13.25</c:v>
                </c:pt>
                <c:pt idx="3">
                  <c:v>13.25</c:v>
                </c:pt>
                <c:pt idx="4">
                  <c:v>10</c:v>
                </c:pt>
                <c:pt idx="5">
                  <c:v>8.75</c:v>
                </c:pt>
                <c:pt idx="6">
                  <c:v>8</c:v>
                </c:pt>
                <c:pt idx="7">
                  <c:v>6.5</c:v>
                </c:pt>
                <c:pt idx="8">
                  <c:v>5</c:v>
                </c:pt>
                <c:pt idx="9">
                  <c:v>4.75</c:v>
                </c:pt>
                <c:pt idx="10">
                  <c:v>4.75</c:v>
                </c:pt>
                <c:pt idx="11">
                  <c:v>5.25</c:v>
                </c:pt>
                <c:pt idx="12">
                  <c:v>6.75</c:v>
                </c:pt>
                <c:pt idx="13">
                  <c:v>9.75</c:v>
                </c:pt>
                <c:pt idx="14">
                  <c:v>12</c:v>
                </c:pt>
                <c:pt idx="15">
                  <c:v>16.25</c:v>
                </c:pt>
                <c:pt idx="16">
                  <c:v>15.75</c:v>
                </c:pt>
                <c:pt idx="17">
                  <c:v>24.75</c:v>
                </c:pt>
                <c:pt idx="18">
                  <c:v>34</c:v>
                </c:pt>
                <c:pt idx="19">
                  <c:v>61.5</c:v>
                </c:pt>
                <c:pt idx="20">
                  <c:v>87.25</c:v>
                </c:pt>
                <c:pt idx="21">
                  <c:v>145</c:v>
                </c:pt>
                <c:pt idx="22">
                  <c:v>181.75</c:v>
                </c:pt>
                <c:pt idx="23">
                  <c:v>247.25</c:v>
                </c:pt>
                <c:pt idx="24">
                  <c:v>300</c:v>
                </c:pt>
                <c:pt idx="25">
                  <c:v>378.5</c:v>
                </c:pt>
                <c:pt idx="26">
                  <c:v>461.25</c:v>
                </c:pt>
                <c:pt idx="27">
                  <c:v>612.5</c:v>
                </c:pt>
                <c:pt idx="28">
                  <c:v>752</c:v>
                </c:pt>
                <c:pt idx="29">
                  <c:v>985.75</c:v>
                </c:pt>
                <c:pt idx="30">
                  <c:v>1137.25</c:v>
                </c:pt>
                <c:pt idx="31">
                  <c:v>1209.5</c:v>
                </c:pt>
                <c:pt idx="32">
                  <c:v>1175.75</c:v>
                </c:pt>
                <c:pt idx="33">
                  <c:v>1041.5</c:v>
                </c:pt>
                <c:pt idx="34">
                  <c:v>937</c:v>
                </c:pt>
                <c:pt idx="35">
                  <c:v>875.75</c:v>
                </c:pt>
                <c:pt idx="36">
                  <c:v>833.75</c:v>
                </c:pt>
                <c:pt idx="37">
                  <c:v>804.25</c:v>
                </c:pt>
                <c:pt idx="38">
                  <c:v>763.25</c:v>
                </c:pt>
                <c:pt idx="39">
                  <c:v>772</c:v>
                </c:pt>
                <c:pt idx="40">
                  <c:v>786.5</c:v>
                </c:pt>
                <c:pt idx="41">
                  <c:v>796</c:v>
                </c:pt>
                <c:pt idx="42">
                  <c:v>812.5</c:v>
                </c:pt>
                <c:pt idx="43">
                  <c:v>799.5</c:v>
                </c:pt>
                <c:pt idx="44">
                  <c:v>806</c:v>
                </c:pt>
                <c:pt idx="45">
                  <c:v>818.5</c:v>
                </c:pt>
                <c:pt idx="46">
                  <c:v>821</c:v>
                </c:pt>
                <c:pt idx="47">
                  <c:v>826</c:v>
                </c:pt>
                <c:pt idx="48">
                  <c:v>827.5</c:v>
                </c:pt>
                <c:pt idx="49">
                  <c:v>803</c:v>
                </c:pt>
                <c:pt idx="50">
                  <c:v>794.75</c:v>
                </c:pt>
                <c:pt idx="51">
                  <c:v>809</c:v>
                </c:pt>
                <c:pt idx="52">
                  <c:v>804</c:v>
                </c:pt>
                <c:pt idx="53">
                  <c:v>828</c:v>
                </c:pt>
                <c:pt idx="54">
                  <c:v>824.75</c:v>
                </c:pt>
                <c:pt idx="55">
                  <c:v>849.25</c:v>
                </c:pt>
                <c:pt idx="56">
                  <c:v>871.25</c:v>
                </c:pt>
                <c:pt idx="57">
                  <c:v>906.25</c:v>
                </c:pt>
                <c:pt idx="58">
                  <c:v>961.75</c:v>
                </c:pt>
                <c:pt idx="59">
                  <c:v>1047</c:v>
                </c:pt>
                <c:pt idx="60">
                  <c:v>1107</c:v>
                </c:pt>
                <c:pt idx="61">
                  <c:v>1197</c:v>
                </c:pt>
                <c:pt idx="62">
                  <c:v>1276.25</c:v>
                </c:pt>
                <c:pt idx="63">
                  <c:v>1366.75</c:v>
                </c:pt>
                <c:pt idx="64">
                  <c:v>1442</c:v>
                </c:pt>
                <c:pt idx="65">
                  <c:v>1459.5</c:v>
                </c:pt>
                <c:pt idx="66">
                  <c:v>1452</c:v>
                </c:pt>
                <c:pt idx="67">
                  <c:v>1417.75</c:v>
                </c:pt>
                <c:pt idx="68">
                  <c:v>1366.25</c:v>
                </c:pt>
                <c:pt idx="69">
                  <c:v>1308.5</c:v>
                </c:pt>
                <c:pt idx="70">
                  <c:v>1239.5</c:v>
                </c:pt>
                <c:pt idx="71">
                  <c:v>1169.25</c:v>
                </c:pt>
                <c:pt idx="72">
                  <c:v>1113.25</c:v>
                </c:pt>
                <c:pt idx="73">
                  <c:v>1050.5</c:v>
                </c:pt>
                <c:pt idx="74">
                  <c:v>1009.25</c:v>
                </c:pt>
                <c:pt idx="75">
                  <c:v>874.75</c:v>
                </c:pt>
                <c:pt idx="76">
                  <c:v>794.25</c:v>
                </c:pt>
                <c:pt idx="77">
                  <c:v>687.75</c:v>
                </c:pt>
                <c:pt idx="78">
                  <c:v>625.25</c:v>
                </c:pt>
                <c:pt idx="79">
                  <c:v>530</c:v>
                </c:pt>
                <c:pt idx="80">
                  <c:v>481.5</c:v>
                </c:pt>
                <c:pt idx="81">
                  <c:v>418.5</c:v>
                </c:pt>
                <c:pt idx="82">
                  <c:v>375.5</c:v>
                </c:pt>
                <c:pt idx="83">
                  <c:v>328.25</c:v>
                </c:pt>
                <c:pt idx="84">
                  <c:v>302.75</c:v>
                </c:pt>
                <c:pt idx="85">
                  <c:v>283.75</c:v>
                </c:pt>
                <c:pt idx="86">
                  <c:v>269.25</c:v>
                </c:pt>
                <c:pt idx="87">
                  <c:v>248.75</c:v>
                </c:pt>
                <c:pt idx="88">
                  <c:v>246.25</c:v>
                </c:pt>
                <c:pt idx="89">
                  <c:v>231.5</c:v>
                </c:pt>
                <c:pt idx="90">
                  <c:v>211.25</c:v>
                </c:pt>
                <c:pt idx="91">
                  <c:v>171</c:v>
                </c:pt>
                <c:pt idx="92">
                  <c:v>134</c:v>
                </c:pt>
                <c:pt idx="93">
                  <c:v>87.25</c:v>
                </c:pt>
                <c:pt idx="94">
                  <c:v>72</c:v>
                </c:pt>
                <c:pt idx="95">
                  <c:v>40.5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AB-4068-976A-51BF37A2AE27}"/>
            </c:ext>
          </c:extLst>
        </c:ser>
        <c:ser>
          <c:idx val="4"/>
          <c:order val="4"/>
          <c:tx>
            <c:strRef>
              <c:f>Alle!$U$3</c:f>
              <c:strCache>
                <c:ptCount val="1"/>
                <c:pt idx="0">
                  <c:v>MIV – Schlussetappe zu Fuß</c:v>
                </c:pt>
              </c:strCache>
            </c:strRef>
          </c:tx>
          <c:spPr>
            <a:solidFill>
              <a:srgbClr val="FF7C80">
                <a:alpha val="60000"/>
              </a:srgbClr>
            </a:solidFill>
            <a:ln>
              <a:noFill/>
            </a:ln>
          </c:spP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Alle!$U$4:$U$99</c:f>
              <c:numCache>
                <c:formatCode>0</c:formatCode>
                <c:ptCount val="96"/>
                <c:pt idx="0">
                  <c:v>50.75</c:v>
                </c:pt>
                <c:pt idx="1">
                  <c:v>36</c:v>
                </c:pt>
                <c:pt idx="2">
                  <c:v>28.75</c:v>
                </c:pt>
                <c:pt idx="3">
                  <c:v>20.5</c:v>
                </c:pt>
                <c:pt idx="4">
                  <c:v>13.75</c:v>
                </c:pt>
                <c:pt idx="5">
                  <c:v>12</c:v>
                </c:pt>
                <c:pt idx="6">
                  <c:v>11</c:v>
                </c:pt>
                <c:pt idx="7">
                  <c:v>8.25</c:v>
                </c:pt>
                <c:pt idx="8">
                  <c:v>8</c:v>
                </c:pt>
                <c:pt idx="9">
                  <c:v>5</c:v>
                </c:pt>
                <c:pt idx="10">
                  <c:v>4</c:v>
                </c:pt>
                <c:pt idx="11">
                  <c:v>5.25</c:v>
                </c:pt>
                <c:pt idx="12">
                  <c:v>4.5</c:v>
                </c:pt>
                <c:pt idx="13">
                  <c:v>5</c:v>
                </c:pt>
                <c:pt idx="14">
                  <c:v>6.75</c:v>
                </c:pt>
                <c:pt idx="15">
                  <c:v>8</c:v>
                </c:pt>
                <c:pt idx="16">
                  <c:v>10</c:v>
                </c:pt>
                <c:pt idx="17">
                  <c:v>12.75</c:v>
                </c:pt>
                <c:pt idx="18">
                  <c:v>14</c:v>
                </c:pt>
                <c:pt idx="19">
                  <c:v>17.5</c:v>
                </c:pt>
                <c:pt idx="20">
                  <c:v>25.75</c:v>
                </c:pt>
                <c:pt idx="21">
                  <c:v>51</c:v>
                </c:pt>
                <c:pt idx="22">
                  <c:v>84</c:v>
                </c:pt>
                <c:pt idx="23">
                  <c:v>146.75</c:v>
                </c:pt>
                <c:pt idx="24">
                  <c:v>179.25</c:v>
                </c:pt>
                <c:pt idx="25">
                  <c:v>231.25</c:v>
                </c:pt>
                <c:pt idx="26">
                  <c:v>280</c:v>
                </c:pt>
                <c:pt idx="27">
                  <c:v>365</c:v>
                </c:pt>
                <c:pt idx="28">
                  <c:v>500.75</c:v>
                </c:pt>
                <c:pt idx="29">
                  <c:v>721.75</c:v>
                </c:pt>
                <c:pt idx="30">
                  <c:v>1018</c:v>
                </c:pt>
                <c:pt idx="31">
                  <c:v>1308.75</c:v>
                </c:pt>
                <c:pt idx="32">
                  <c:v>1425.75</c:v>
                </c:pt>
                <c:pt idx="33">
                  <c:v>1394.75</c:v>
                </c:pt>
                <c:pt idx="34">
                  <c:v>1258.25</c:v>
                </c:pt>
                <c:pt idx="35">
                  <c:v>1103.5</c:v>
                </c:pt>
                <c:pt idx="36">
                  <c:v>1024.5</c:v>
                </c:pt>
                <c:pt idx="37">
                  <c:v>956</c:v>
                </c:pt>
                <c:pt idx="38">
                  <c:v>906.75</c:v>
                </c:pt>
                <c:pt idx="39">
                  <c:v>850</c:v>
                </c:pt>
                <c:pt idx="40">
                  <c:v>856</c:v>
                </c:pt>
                <c:pt idx="41">
                  <c:v>873</c:v>
                </c:pt>
                <c:pt idx="42">
                  <c:v>876.5</c:v>
                </c:pt>
                <c:pt idx="43">
                  <c:v>857</c:v>
                </c:pt>
                <c:pt idx="44">
                  <c:v>824.5</c:v>
                </c:pt>
                <c:pt idx="45">
                  <c:v>806.25</c:v>
                </c:pt>
                <c:pt idx="46">
                  <c:v>774.75</c:v>
                </c:pt>
                <c:pt idx="47">
                  <c:v>757.75</c:v>
                </c:pt>
                <c:pt idx="48">
                  <c:v>725.75</c:v>
                </c:pt>
                <c:pt idx="49">
                  <c:v>709</c:v>
                </c:pt>
                <c:pt idx="50">
                  <c:v>691.5</c:v>
                </c:pt>
                <c:pt idx="51">
                  <c:v>679.75</c:v>
                </c:pt>
                <c:pt idx="52">
                  <c:v>689.5</c:v>
                </c:pt>
                <c:pt idx="53">
                  <c:v>693.5</c:v>
                </c:pt>
                <c:pt idx="54">
                  <c:v>707</c:v>
                </c:pt>
                <c:pt idx="55">
                  <c:v>737.25</c:v>
                </c:pt>
                <c:pt idx="56">
                  <c:v>761.25</c:v>
                </c:pt>
                <c:pt idx="57">
                  <c:v>807.75</c:v>
                </c:pt>
                <c:pt idx="58">
                  <c:v>837.25</c:v>
                </c:pt>
                <c:pt idx="59">
                  <c:v>892.5</c:v>
                </c:pt>
                <c:pt idx="60">
                  <c:v>960.25</c:v>
                </c:pt>
                <c:pt idx="61">
                  <c:v>1010.25</c:v>
                </c:pt>
                <c:pt idx="62">
                  <c:v>1077.75</c:v>
                </c:pt>
                <c:pt idx="63">
                  <c:v>1162.25</c:v>
                </c:pt>
                <c:pt idx="64">
                  <c:v>1203</c:v>
                </c:pt>
                <c:pt idx="65">
                  <c:v>1279.5</c:v>
                </c:pt>
                <c:pt idx="66">
                  <c:v>1305.5</c:v>
                </c:pt>
                <c:pt idx="67">
                  <c:v>1319.75</c:v>
                </c:pt>
                <c:pt idx="68">
                  <c:v>1297.5</c:v>
                </c:pt>
                <c:pt idx="69">
                  <c:v>1261.25</c:v>
                </c:pt>
                <c:pt idx="70">
                  <c:v>1228</c:v>
                </c:pt>
                <c:pt idx="71">
                  <c:v>1177.25</c:v>
                </c:pt>
                <c:pt idx="72">
                  <c:v>1151.5</c:v>
                </c:pt>
                <c:pt idx="73">
                  <c:v>1109.25</c:v>
                </c:pt>
                <c:pt idx="74">
                  <c:v>1052</c:v>
                </c:pt>
                <c:pt idx="75">
                  <c:v>979.75</c:v>
                </c:pt>
                <c:pt idx="76">
                  <c:v>906.75</c:v>
                </c:pt>
                <c:pt idx="77">
                  <c:v>806.75</c:v>
                </c:pt>
                <c:pt idx="78">
                  <c:v>740.75</c:v>
                </c:pt>
                <c:pt idx="79">
                  <c:v>626</c:v>
                </c:pt>
                <c:pt idx="80">
                  <c:v>537</c:v>
                </c:pt>
                <c:pt idx="81">
                  <c:v>452</c:v>
                </c:pt>
                <c:pt idx="82">
                  <c:v>395</c:v>
                </c:pt>
                <c:pt idx="83">
                  <c:v>333.5</c:v>
                </c:pt>
                <c:pt idx="84">
                  <c:v>292</c:v>
                </c:pt>
                <c:pt idx="85">
                  <c:v>257.75</c:v>
                </c:pt>
                <c:pt idx="86">
                  <c:v>231.25</c:v>
                </c:pt>
                <c:pt idx="87">
                  <c:v>209</c:v>
                </c:pt>
                <c:pt idx="88">
                  <c:v>199</c:v>
                </c:pt>
                <c:pt idx="89">
                  <c:v>186.75</c:v>
                </c:pt>
                <c:pt idx="90">
                  <c:v>178.75</c:v>
                </c:pt>
                <c:pt idx="91">
                  <c:v>165</c:v>
                </c:pt>
                <c:pt idx="92">
                  <c:v>145.25</c:v>
                </c:pt>
                <c:pt idx="93">
                  <c:v>113.75</c:v>
                </c:pt>
                <c:pt idx="94">
                  <c:v>84.75</c:v>
                </c:pt>
                <c:pt idx="95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AB-4068-976A-51BF37A2A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104"/>
        <c:axId val="493905760"/>
      </c:areaChart>
      <c:lineChart>
        <c:grouping val="standard"/>
        <c:varyColors val="0"/>
        <c:ser>
          <c:idx val="5"/>
          <c:order val="5"/>
          <c:tx>
            <c:strRef>
              <c:f>Alle!$V$3</c:f>
              <c:strCache>
                <c:ptCount val="1"/>
                <c:pt idx="0">
                  <c:v>gesamt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Alle!$C$4:$C$99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Alle!$V$4:$V$99</c:f>
              <c:numCache>
                <c:formatCode>0</c:formatCode>
                <c:ptCount val="96"/>
                <c:pt idx="0">
                  <c:v>320.75</c:v>
                </c:pt>
                <c:pt idx="1">
                  <c:v>232</c:v>
                </c:pt>
                <c:pt idx="2">
                  <c:v>179.25</c:v>
                </c:pt>
                <c:pt idx="3">
                  <c:v>129</c:v>
                </c:pt>
                <c:pt idx="4">
                  <c:v>98.75</c:v>
                </c:pt>
                <c:pt idx="5">
                  <c:v>71.75</c:v>
                </c:pt>
                <c:pt idx="6">
                  <c:v>59.75</c:v>
                </c:pt>
                <c:pt idx="7">
                  <c:v>49</c:v>
                </c:pt>
                <c:pt idx="8">
                  <c:v>41</c:v>
                </c:pt>
                <c:pt idx="9">
                  <c:v>36</c:v>
                </c:pt>
                <c:pt idx="10">
                  <c:v>31.75</c:v>
                </c:pt>
                <c:pt idx="11">
                  <c:v>30.25</c:v>
                </c:pt>
                <c:pt idx="12">
                  <c:v>31.5</c:v>
                </c:pt>
                <c:pt idx="13">
                  <c:v>32.5</c:v>
                </c:pt>
                <c:pt idx="14">
                  <c:v>40.5</c:v>
                </c:pt>
                <c:pt idx="15">
                  <c:v>52.25</c:v>
                </c:pt>
                <c:pt idx="16">
                  <c:v>63.5</c:v>
                </c:pt>
                <c:pt idx="17">
                  <c:v>96.75</c:v>
                </c:pt>
                <c:pt idx="18">
                  <c:v>127.75</c:v>
                </c:pt>
                <c:pt idx="19">
                  <c:v>213</c:v>
                </c:pt>
                <c:pt idx="20">
                  <c:v>298.25</c:v>
                </c:pt>
                <c:pt idx="21">
                  <c:v>485</c:v>
                </c:pt>
                <c:pt idx="22">
                  <c:v>653.25</c:v>
                </c:pt>
                <c:pt idx="23">
                  <c:v>984.75</c:v>
                </c:pt>
                <c:pt idx="24">
                  <c:v>1236.25</c:v>
                </c:pt>
                <c:pt idx="25">
                  <c:v>1680.5</c:v>
                </c:pt>
                <c:pt idx="26">
                  <c:v>2168.5</c:v>
                </c:pt>
                <c:pt idx="27">
                  <c:v>3267.5</c:v>
                </c:pt>
                <c:pt idx="28">
                  <c:v>4518.5</c:v>
                </c:pt>
                <c:pt idx="29">
                  <c:v>6753.25</c:v>
                </c:pt>
                <c:pt idx="30">
                  <c:v>8862</c:v>
                </c:pt>
                <c:pt idx="31">
                  <c:v>10451</c:v>
                </c:pt>
                <c:pt idx="32">
                  <c:v>10611.75</c:v>
                </c:pt>
                <c:pt idx="33">
                  <c:v>9823.5</c:v>
                </c:pt>
                <c:pt idx="34">
                  <c:v>8519</c:v>
                </c:pt>
                <c:pt idx="35">
                  <c:v>7610.5</c:v>
                </c:pt>
                <c:pt idx="36">
                  <c:v>7121.25</c:v>
                </c:pt>
                <c:pt idx="37">
                  <c:v>6727.25</c:v>
                </c:pt>
                <c:pt idx="38">
                  <c:v>6415</c:v>
                </c:pt>
                <c:pt idx="39">
                  <c:v>6208.25</c:v>
                </c:pt>
                <c:pt idx="40">
                  <c:v>6192</c:v>
                </c:pt>
                <c:pt idx="41">
                  <c:v>6098.25</c:v>
                </c:pt>
                <c:pt idx="42">
                  <c:v>6027.25</c:v>
                </c:pt>
                <c:pt idx="43">
                  <c:v>5823</c:v>
                </c:pt>
                <c:pt idx="44">
                  <c:v>5674</c:v>
                </c:pt>
                <c:pt idx="45">
                  <c:v>5679.75</c:v>
                </c:pt>
                <c:pt idx="46">
                  <c:v>5703</c:v>
                </c:pt>
                <c:pt idx="47">
                  <c:v>5938.75</c:v>
                </c:pt>
                <c:pt idx="48">
                  <c:v>6216</c:v>
                </c:pt>
                <c:pt idx="49">
                  <c:v>6423.5</c:v>
                </c:pt>
                <c:pt idx="50">
                  <c:v>6522.5</c:v>
                </c:pt>
                <c:pt idx="51">
                  <c:v>6605</c:v>
                </c:pt>
                <c:pt idx="52">
                  <c:v>6681.5</c:v>
                </c:pt>
                <c:pt idx="53">
                  <c:v>6764.75</c:v>
                </c:pt>
                <c:pt idx="54">
                  <c:v>6821.25</c:v>
                </c:pt>
                <c:pt idx="55">
                  <c:v>7024.75</c:v>
                </c:pt>
                <c:pt idx="56">
                  <c:v>6926.25</c:v>
                </c:pt>
                <c:pt idx="57">
                  <c:v>6985</c:v>
                </c:pt>
                <c:pt idx="58">
                  <c:v>7053.75</c:v>
                </c:pt>
                <c:pt idx="59">
                  <c:v>7512.75</c:v>
                </c:pt>
                <c:pt idx="60">
                  <c:v>7880</c:v>
                </c:pt>
                <c:pt idx="61">
                  <c:v>8502.75</c:v>
                </c:pt>
                <c:pt idx="62">
                  <c:v>8953.25</c:v>
                </c:pt>
                <c:pt idx="63">
                  <c:v>9471.5</c:v>
                </c:pt>
                <c:pt idx="64">
                  <c:v>9756</c:v>
                </c:pt>
                <c:pt idx="65">
                  <c:v>9819.5</c:v>
                </c:pt>
                <c:pt idx="66">
                  <c:v>9757</c:v>
                </c:pt>
                <c:pt idx="67">
                  <c:v>9351</c:v>
                </c:pt>
                <c:pt idx="68">
                  <c:v>9023.75</c:v>
                </c:pt>
                <c:pt idx="69">
                  <c:v>8635.75</c:v>
                </c:pt>
                <c:pt idx="70">
                  <c:v>8378.5</c:v>
                </c:pt>
                <c:pt idx="71">
                  <c:v>7908.5</c:v>
                </c:pt>
                <c:pt idx="72">
                  <c:v>7657.75</c:v>
                </c:pt>
                <c:pt idx="73">
                  <c:v>7167.25</c:v>
                </c:pt>
                <c:pt idx="74">
                  <c:v>6743.25</c:v>
                </c:pt>
                <c:pt idx="75">
                  <c:v>5973.5</c:v>
                </c:pt>
                <c:pt idx="76">
                  <c:v>5465.25</c:v>
                </c:pt>
                <c:pt idx="77">
                  <c:v>4854.75</c:v>
                </c:pt>
                <c:pt idx="78">
                  <c:v>4481.5</c:v>
                </c:pt>
                <c:pt idx="79">
                  <c:v>3762.25</c:v>
                </c:pt>
                <c:pt idx="80">
                  <c:v>3386.75</c:v>
                </c:pt>
                <c:pt idx="81">
                  <c:v>2837</c:v>
                </c:pt>
                <c:pt idx="82">
                  <c:v>2509.5</c:v>
                </c:pt>
                <c:pt idx="83">
                  <c:v>2118.5</c:v>
                </c:pt>
                <c:pt idx="84">
                  <c:v>1880.75</c:v>
                </c:pt>
                <c:pt idx="85">
                  <c:v>1670</c:v>
                </c:pt>
                <c:pt idx="86">
                  <c:v>1568.25</c:v>
                </c:pt>
                <c:pt idx="87">
                  <c:v>1485.5</c:v>
                </c:pt>
                <c:pt idx="88">
                  <c:v>1462.75</c:v>
                </c:pt>
                <c:pt idx="89">
                  <c:v>1379.75</c:v>
                </c:pt>
                <c:pt idx="90">
                  <c:v>1288.25</c:v>
                </c:pt>
                <c:pt idx="91">
                  <c:v>1060.25</c:v>
                </c:pt>
                <c:pt idx="92">
                  <c:v>886</c:v>
                </c:pt>
                <c:pt idx="93">
                  <c:v>673.75</c:v>
                </c:pt>
                <c:pt idx="94">
                  <c:v>566.25</c:v>
                </c:pt>
                <c:pt idx="95">
                  <c:v>399.5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AB-4068-976A-51BF37A2A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79472"/>
        <c:axId val="1801071152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noMultiLvlLbl val="0"/>
      </c:catAx>
      <c:valAx>
        <c:axId val="49390576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5.654975277101115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valAx>
        <c:axId val="1801071152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1801079472"/>
        <c:crosses val="max"/>
        <c:crossBetween val="between"/>
      </c:valAx>
      <c:catAx>
        <c:axId val="180107947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80107115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9.7311958675287219E-2"/>
          <c:y val="0.8762983647898388"/>
          <c:w val="0.87919773521728706"/>
          <c:h val="0.12370163521016114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Alter!$K$3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Alter!$K$4:$K$99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0-4E8F-8C42-6C5F18796AC0}"/>
            </c:ext>
          </c:extLst>
        </c:ser>
        <c:ser>
          <c:idx val="1"/>
          <c:order val="1"/>
          <c:tx>
            <c:strRef>
              <c:f>Alter!$L$3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19050" cap="rnd">
              <a:solidFill>
                <a:srgbClr val="0070C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Alter!$L$4:$L$99</c:f>
              <c:numCache>
                <c:formatCode>0.0%</c:formatCode>
                <c:ptCount val="96"/>
                <c:pt idx="0">
                  <c:v>1.2749214164816565E-3</c:v>
                </c:pt>
                <c:pt idx="1">
                  <c:v>1.0331259754247906E-3</c:v>
                </c:pt>
                <c:pt idx="2">
                  <c:v>6.594421119732706E-4</c:v>
                </c:pt>
                <c:pt idx="3">
                  <c:v>7.9133053436792472E-4</c:v>
                </c:pt>
                <c:pt idx="4">
                  <c:v>3.5170245971907765E-4</c:v>
                </c:pt>
                <c:pt idx="5">
                  <c:v>4.3962807464884707E-4</c:v>
                </c:pt>
                <c:pt idx="6">
                  <c:v>1.9783263359198118E-4</c:v>
                </c:pt>
                <c:pt idx="7">
                  <c:v>4.8359088211373177E-4</c:v>
                </c:pt>
                <c:pt idx="8">
                  <c:v>2.6377684478930824E-4</c:v>
                </c:pt>
                <c:pt idx="9">
                  <c:v>2.8575824852175059E-4</c:v>
                </c:pt>
                <c:pt idx="10">
                  <c:v>2.1981403732442353E-5</c:v>
                </c:pt>
                <c:pt idx="11">
                  <c:v>4.8359088211373177E-4</c:v>
                </c:pt>
                <c:pt idx="12">
                  <c:v>1.9783263359198118E-4</c:v>
                </c:pt>
                <c:pt idx="13">
                  <c:v>2.6377684478930824E-4</c:v>
                </c:pt>
                <c:pt idx="14">
                  <c:v>2.4179544105686589E-4</c:v>
                </c:pt>
                <c:pt idx="15">
                  <c:v>3.0773965225419295E-4</c:v>
                </c:pt>
                <c:pt idx="16">
                  <c:v>1.5386982612709647E-4</c:v>
                </c:pt>
                <c:pt idx="17">
                  <c:v>4.6160947838128942E-4</c:v>
                </c:pt>
                <c:pt idx="18">
                  <c:v>3.0773965225419295E-4</c:v>
                </c:pt>
                <c:pt idx="19">
                  <c:v>1.4727540500736377E-3</c:v>
                </c:pt>
                <c:pt idx="20">
                  <c:v>1.1430329940870024E-3</c:v>
                </c:pt>
                <c:pt idx="21">
                  <c:v>2.5938056404281977E-3</c:v>
                </c:pt>
                <c:pt idx="22">
                  <c:v>2.2860659881740047E-3</c:v>
                </c:pt>
                <c:pt idx="23">
                  <c:v>5.2315740883212801E-3</c:v>
                </c:pt>
                <c:pt idx="24">
                  <c:v>3.7148572307827577E-3</c:v>
                </c:pt>
                <c:pt idx="25">
                  <c:v>7.7814169212845931E-3</c:v>
                </c:pt>
                <c:pt idx="26">
                  <c:v>7.6275470951574966E-3</c:v>
                </c:pt>
                <c:pt idx="27">
                  <c:v>1.6947662277713056E-2</c:v>
                </c:pt>
                <c:pt idx="28">
                  <c:v>1.4375838041017299E-2</c:v>
                </c:pt>
                <c:pt idx="29">
                  <c:v>2.389378585716484E-2</c:v>
                </c:pt>
                <c:pt idx="30">
                  <c:v>2.0244872837579409E-2</c:v>
                </c:pt>
                <c:pt idx="31">
                  <c:v>3.2136812256830724E-2</c:v>
                </c:pt>
                <c:pt idx="32">
                  <c:v>1.5211131382850109E-2</c:v>
                </c:pt>
                <c:pt idx="33">
                  <c:v>1.877211878750577E-2</c:v>
                </c:pt>
                <c:pt idx="34">
                  <c:v>1.2771195568549007E-2</c:v>
                </c:pt>
                <c:pt idx="35">
                  <c:v>2.092629635328512E-2</c:v>
                </c:pt>
                <c:pt idx="36">
                  <c:v>1.1320422922207812E-2</c:v>
                </c:pt>
                <c:pt idx="37">
                  <c:v>1.4639614885806607E-2</c:v>
                </c:pt>
                <c:pt idx="38">
                  <c:v>1.1232497307278043E-2</c:v>
                </c:pt>
                <c:pt idx="39">
                  <c:v>1.782691842701075E-2</c:v>
                </c:pt>
                <c:pt idx="40">
                  <c:v>9.9795572945288284E-3</c:v>
                </c:pt>
                <c:pt idx="41">
                  <c:v>1.1188534499813158E-2</c:v>
                </c:pt>
                <c:pt idx="42">
                  <c:v>6.6603653309300331E-3</c:v>
                </c:pt>
                <c:pt idx="43">
                  <c:v>1.2375530301365045E-2</c:v>
                </c:pt>
                <c:pt idx="44">
                  <c:v>6.902160771986899E-3</c:v>
                </c:pt>
                <c:pt idx="45">
                  <c:v>1.2023827841645967E-2</c:v>
                </c:pt>
                <c:pt idx="46">
                  <c:v>8.9464313191040378E-3</c:v>
                </c:pt>
                <c:pt idx="47">
                  <c:v>1.8508341942716462E-2</c:v>
                </c:pt>
                <c:pt idx="48">
                  <c:v>1.1891939419251313E-2</c:v>
                </c:pt>
                <c:pt idx="49">
                  <c:v>1.5145187171652781E-2</c:v>
                </c:pt>
                <c:pt idx="50">
                  <c:v>1.0001538698261271E-2</c:v>
                </c:pt>
                <c:pt idx="51">
                  <c:v>1.8925988613632868E-2</c:v>
                </c:pt>
                <c:pt idx="52">
                  <c:v>1.2177697667773064E-2</c:v>
                </c:pt>
                <c:pt idx="53">
                  <c:v>1.5299056997779878E-2</c:v>
                </c:pt>
                <c:pt idx="54">
                  <c:v>1.1518255555799793E-2</c:v>
                </c:pt>
                <c:pt idx="55">
                  <c:v>2.0728463719693141E-2</c:v>
                </c:pt>
                <c:pt idx="56">
                  <c:v>1.1825995208053986E-2</c:v>
                </c:pt>
                <c:pt idx="57">
                  <c:v>1.5892554898555823E-2</c:v>
                </c:pt>
                <c:pt idx="58">
                  <c:v>1.055107379157233E-2</c:v>
                </c:pt>
                <c:pt idx="59">
                  <c:v>2.3278306552656454E-2</c:v>
                </c:pt>
                <c:pt idx="60">
                  <c:v>1.3474600487987163E-2</c:v>
                </c:pt>
                <c:pt idx="61">
                  <c:v>2.0376761259974063E-2</c:v>
                </c:pt>
                <c:pt idx="62">
                  <c:v>1.5079242960455454E-2</c:v>
                </c:pt>
                <c:pt idx="63">
                  <c:v>2.9850746268656716E-2</c:v>
                </c:pt>
                <c:pt idx="64">
                  <c:v>1.5870573494823379E-2</c:v>
                </c:pt>
                <c:pt idx="65">
                  <c:v>2.5784186578154882E-2</c:v>
                </c:pt>
                <c:pt idx="66">
                  <c:v>1.5650759457498956E-2</c:v>
                </c:pt>
                <c:pt idx="67">
                  <c:v>3.0664058206757085E-2</c:v>
                </c:pt>
                <c:pt idx="68">
                  <c:v>1.793682544567296E-2</c:v>
                </c:pt>
                <c:pt idx="69">
                  <c:v>2.3783878838502626E-2</c:v>
                </c:pt>
                <c:pt idx="70">
                  <c:v>1.6837755259050843E-2</c:v>
                </c:pt>
                <c:pt idx="71">
                  <c:v>2.8509880640977734E-2</c:v>
                </c:pt>
                <c:pt idx="72">
                  <c:v>1.6573978414261534E-2</c:v>
                </c:pt>
                <c:pt idx="73">
                  <c:v>2.167366408018816E-2</c:v>
                </c:pt>
                <c:pt idx="74">
                  <c:v>1.3210823643197854E-2</c:v>
                </c:pt>
                <c:pt idx="75">
                  <c:v>2.101422196821489E-2</c:v>
                </c:pt>
                <c:pt idx="76">
                  <c:v>1.0770887828896753E-2</c:v>
                </c:pt>
                <c:pt idx="77">
                  <c:v>1.5870573494823379E-2</c:v>
                </c:pt>
                <c:pt idx="78">
                  <c:v>1.0155408524388367E-2</c:v>
                </c:pt>
                <c:pt idx="79">
                  <c:v>1.4837447519398589E-2</c:v>
                </c:pt>
                <c:pt idx="80">
                  <c:v>7.9792495548765743E-3</c:v>
                </c:pt>
                <c:pt idx="81">
                  <c:v>1.1474292748334908E-2</c:v>
                </c:pt>
                <c:pt idx="82">
                  <c:v>6.0009232189567625E-3</c:v>
                </c:pt>
                <c:pt idx="83">
                  <c:v>9.5619106236124237E-3</c:v>
                </c:pt>
                <c:pt idx="84">
                  <c:v>4.8139274174048754E-3</c:v>
                </c:pt>
                <c:pt idx="85">
                  <c:v>6.9900863869166684E-3</c:v>
                </c:pt>
                <c:pt idx="86">
                  <c:v>4.5061877651506824E-3</c:v>
                </c:pt>
                <c:pt idx="87">
                  <c:v>8.462840436990306E-3</c:v>
                </c:pt>
                <c:pt idx="88">
                  <c:v>4.5501505726155671E-3</c:v>
                </c:pt>
                <c:pt idx="89">
                  <c:v>6.1547930450838589E-3</c:v>
                </c:pt>
                <c:pt idx="90">
                  <c:v>3.0114523113446024E-3</c:v>
                </c:pt>
                <c:pt idx="91">
                  <c:v>4.8578902248697601E-3</c:v>
                </c:pt>
                <c:pt idx="92">
                  <c:v>2.5718242366957553E-3</c:v>
                </c:pt>
                <c:pt idx="93">
                  <c:v>3.297210559866353E-3</c:v>
                </c:pt>
                <c:pt idx="94">
                  <c:v>1.8904007209900424E-3</c:v>
                </c:pt>
                <c:pt idx="95">
                  <c:v>1.7585122985953883E-3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0-4E8F-8C42-6C5F18796AC0}"/>
            </c:ext>
          </c:extLst>
        </c:ser>
        <c:ser>
          <c:idx val="2"/>
          <c:order val="2"/>
          <c:tx>
            <c:strRef>
              <c:f>Alter!$M$3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Alter!$M$4:$M$99</c:f>
              <c:numCache>
                <c:formatCode>0.0%</c:formatCode>
                <c:ptCount val="96"/>
                <c:pt idx="0">
                  <c:v>6.2802467767556988E-4</c:v>
                </c:pt>
                <c:pt idx="1">
                  <c:v>5.8184639255236617E-4</c:v>
                </c:pt>
                <c:pt idx="2">
                  <c:v>2.3089142561601834E-4</c:v>
                </c:pt>
                <c:pt idx="3">
                  <c:v>3.2324799586242565E-4</c:v>
                </c:pt>
                <c:pt idx="4">
                  <c:v>2.0318445454209613E-4</c:v>
                </c:pt>
                <c:pt idx="5">
                  <c:v>1.9394879751745539E-4</c:v>
                </c:pt>
                <c:pt idx="6">
                  <c:v>1.0159222727104806E-4</c:v>
                </c:pt>
                <c:pt idx="7">
                  <c:v>2.216557685913776E-4</c:v>
                </c:pt>
                <c:pt idx="8">
                  <c:v>4.6178285123203663E-5</c:v>
                </c:pt>
                <c:pt idx="9">
                  <c:v>1.2006354132032952E-4</c:v>
                </c:pt>
                <c:pt idx="10">
                  <c:v>5.54139421478444E-5</c:v>
                </c:pt>
                <c:pt idx="11">
                  <c:v>1.4777051239425173E-4</c:v>
                </c:pt>
                <c:pt idx="12">
                  <c:v>6.464959917248513E-5</c:v>
                </c:pt>
                <c:pt idx="13">
                  <c:v>1.8471314049281465E-4</c:v>
                </c:pt>
                <c:pt idx="14">
                  <c:v>1.4777051239425173E-4</c:v>
                </c:pt>
                <c:pt idx="15">
                  <c:v>3.2324799586242565E-4</c:v>
                </c:pt>
                <c:pt idx="16">
                  <c:v>2.0318445454209613E-4</c:v>
                </c:pt>
                <c:pt idx="17">
                  <c:v>5.4490376445380322E-4</c:v>
                </c:pt>
                <c:pt idx="18">
                  <c:v>5.4490376445380322E-4</c:v>
                </c:pt>
                <c:pt idx="19">
                  <c:v>1.449998152868595E-3</c:v>
                </c:pt>
                <c:pt idx="20">
                  <c:v>1.449998152868595E-3</c:v>
                </c:pt>
                <c:pt idx="21">
                  <c:v>3.214008644574975E-3</c:v>
                </c:pt>
                <c:pt idx="22">
                  <c:v>2.9923528759835975E-3</c:v>
                </c:pt>
                <c:pt idx="23">
                  <c:v>6.0308840370903987E-3</c:v>
                </c:pt>
                <c:pt idx="24">
                  <c:v>4.4792936569507556E-3</c:v>
                </c:pt>
                <c:pt idx="25">
                  <c:v>9.0786508552218401E-3</c:v>
                </c:pt>
                <c:pt idx="26">
                  <c:v>8.5983966899405226E-3</c:v>
                </c:pt>
                <c:pt idx="27">
                  <c:v>1.5913037053455984E-2</c:v>
                </c:pt>
                <c:pt idx="28">
                  <c:v>1.4684694669178766E-2</c:v>
                </c:pt>
                <c:pt idx="29">
                  <c:v>2.6801876685507407E-2</c:v>
                </c:pt>
                <c:pt idx="30">
                  <c:v>2.5767483098747646E-2</c:v>
                </c:pt>
                <c:pt idx="31">
                  <c:v>3.5326388119250804E-2</c:v>
                </c:pt>
                <c:pt idx="32">
                  <c:v>2.4613025970667553E-2</c:v>
                </c:pt>
                <c:pt idx="33">
                  <c:v>2.8602829805312351E-2</c:v>
                </c:pt>
                <c:pt idx="34">
                  <c:v>1.9976726144297904E-2</c:v>
                </c:pt>
                <c:pt idx="35">
                  <c:v>2.5527356016106985E-2</c:v>
                </c:pt>
                <c:pt idx="36">
                  <c:v>1.3530237541098673E-2</c:v>
                </c:pt>
                <c:pt idx="37">
                  <c:v>1.4306032731168495E-2</c:v>
                </c:pt>
                <c:pt idx="38">
                  <c:v>8.5522184048173189E-3</c:v>
                </c:pt>
                <c:pt idx="39">
                  <c:v>1.3382467028704423E-2</c:v>
                </c:pt>
                <c:pt idx="40">
                  <c:v>7.2130481362444121E-3</c:v>
                </c:pt>
                <c:pt idx="41">
                  <c:v>8.8847020577043859E-3</c:v>
                </c:pt>
                <c:pt idx="42">
                  <c:v>5.9292918098193502E-3</c:v>
                </c:pt>
                <c:pt idx="43">
                  <c:v>1.0805718718829658E-2</c:v>
                </c:pt>
                <c:pt idx="44">
                  <c:v>5.984705751967195E-3</c:v>
                </c:pt>
                <c:pt idx="45">
                  <c:v>1.0122280099006243E-2</c:v>
                </c:pt>
                <c:pt idx="46">
                  <c:v>6.9729210536037534E-3</c:v>
                </c:pt>
                <c:pt idx="47">
                  <c:v>1.7575455317891314E-2</c:v>
                </c:pt>
                <c:pt idx="48">
                  <c:v>1.2154124644427205E-2</c:v>
                </c:pt>
                <c:pt idx="49">
                  <c:v>1.7667811888137722E-2</c:v>
                </c:pt>
                <c:pt idx="50">
                  <c:v>1.1793934020466216E-2</c:v>
                </c:pt>
                <c:pt idx="51">
                  <c:v>1.8129594739369759E-2</c:v>
                </c:pt>
                <c:pt idx="52">
                  <c:v>1.084266134692822E-2</c:v>
                </c:pt>
                <c:pt idx="53">
                  <c:v>1.4453803243562748E-2</c:v>
                </c:pt>
                <c:pt idx="54">
                  <c:v>1.0242343640326572E-2</c:v>
                </c:pt>
                <c:pt idx="55">
                  <c:v>1.7289149950127453E-2</c:v>
                </c:pt>
                <c:pt idx="56">
                  <c:v>1.1193616313864568E-2</c:v>
                </c:pt>
                <c:pt idx="57">
                  <c:v>1.5414311574125383E-2</c:v>
                </c:pt>
                <c:pt idx="58">
                  <c:v>1.1747755735343013E-2</c:v>
                </c:pt>
                <c:pt idx="59">
                  <c:v>2.3033728619453988E-2</c:v>
                </c:pt>
                <c:pt idx="60">
                  <c:v>1.5423547231150024E-2</c:v>
                </c:pt>
                <c:pt idx="61">
                  <c:v>2.3855702094647012E-2</c:v>
                </c:pt>
                <c:pt idx="62">
                  <c:v>1.8055709483172633E-2</c:v>
                </c:pt>
                <c:pt idx="63">
                  <c:v>3.1105692858989988E-2</c:v>
                </c:pt>
                <c:pt idx="64">
                  <c:v>2.054933687982563E-2</c:v>
                </c:pt>
                <c:pt idx="65">
                  <c:v>2.6654106173113156E-2</c:v>
                </c:pt>
                <c:pt idx="66">
                  <c:v>1.8591377590601796E-2</c:v>
                </c:pt>
                <c:pt idx="67">
                  <c:v>2.9295504082160403E-2</c:v>
                </c:pt>
                <c:pt idx="68">
                  <c:v>1.8434371421182903E-2</c:v>
                </c:pt>
                <c:pt idx="69">
                  <c:v>2.5416528131811299E-2</c:v>
                </c:pt>
                <c:pt idx="70">
                  <c:v>1.7593926631940596E-2</c:v>
                </c:pt>
                <c:pt idx="71">
                  <c:v>2.7854741586316449E-2</c:v>
                </c:pt>
                <c:pt idx="72">
                  <c:v>1.7178322065831763E-2</c:v>
                </c:pt>
                <c:pt idx="73">
                  <c:v>2.0715578706269163E-2</c:v>
                </c:pt>
                <c:pt idx="74">
                  <c:v>1.2883741549373823E-2</c:v>
                </c:pt>
                <c:pt idx="75">
                  <c:v>1.8914625586464222E-2</c:v>
                </c:pt>
                <c:pt idx="76">
                  <c:v>1.0814954375854299E-2</c:v>
                </c:pt>
                <c:pt idx="77">
                  <c:v>1.3447116627876907E-2</c:v>
                </c:pt>
                <c:pt idx="78">
                  <c:v>7.9519006982156706E-3</c:v>
                </c:pt>
                <c:pt idx="79">
                  <c:v>1.0648712549410765E-2</c:v>
                </c:pt>
                <c:pt idx="80">
                  <c:v>6.7789722560862983E-3</c:v>
                </c:pt>
                <c:pt idx="81">
                  <c:v>7.5640031031807605E-3</c:v>
                </c:pt>
                <c:pt idx="82">
                  <c:v>4.4792936569507556E-3</c:v>
                </c:pt>
                <c:pt idx="83">
                  <c:v>6.3171894048542612E-3</c:v>
                </c:pt>
                <c:pt idx="84">
                  <c:v>3.6388488677084486E-3</c:v>
                </c:pt>
                <c:pt idx="85">
                  <c:v>4.959547822232074E-3</c:v>
                </c:pt>
                <c:pt idx="86">
                  <c:v>3.1585947024271306E-3</c:v>
                </c:pt>
                <c:pt idx="87">
                  <c:v>4.9226051941335105E-3</c:v>
                </c:pt>
                <c:pt idx="88">
                  <c:v>3.186301673501053E-3</c:v>
                </c:pt>
                <c:pt idx="89">
                  <c:v>3.7219697809302153E-3</c:v>
                </c:pt>
                <c:pt idx="90">
                  <c:v>2.2350289999630573E-3</c:v>
                </c:pt>
                <c:pt idx="91">
                  <c:v>2.6598692230965313E-3</c:v>
                </c:pt>
                <c:pt idx="92">
                  <c:v>1.2468136983264989E-3</c:v>
                </c:pt>
                <c:pt idx="93">
                  <c:v>1.5423547231150025E-3</c:v>
                </c:pt>
                <c:pt idx="94">
                  <c:v>7.6655953304518079E-4</c:v>
                </c:pt>
                <c:pt idx="95">
                  <c:v>8.4044478924230669E-4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0-4E8F-8C42-6C5F18796AC0}"/>
            </c:ext>
          </c:extLst>
        </c:ser>
        <c:ser>
          <c:idx val="3"/>
          <c:order val="3"/>
          <c:tx>
            <c:strRef>
              <c:f>Alter!$N$3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Alter!$N$4:$N$99</c:f>
              <c:numCache>
                <c:formatCode>0.0%</c:formatCode>
                <c:ptCount val="96"/>
                <c:pt idx="0">
                  <c:v>3.4621491589365233E-4</c:v>
                </c:pt>
                <c:pt idx="1">
                  <c:v>4.8947626040137058E-4</c:v>
                </c:pt>
                <c:pt idx="2">
                  <c:v>2.0295357138593411E-4</c:v>
                </c:pt>
                <c:pt idx="3">
                  <c:v>1.9101512601029093E-4</c:v>
                </c:pt>
                <c:pt idx="4">
                  <c:v>1.0744600838078866E-4</c:v>
                </c:pt>
                <c:pt idx="5">
                  <c:v>1.9101512601029093E-4</c:v>
                </c:pt>
                <c:pt idx="6">
                  <c:v>1.1938445375643184E-4</c:v>
                </c:pt>
                <c:pt idx="7">
                  <c:v>4.7753781502572733E-5</c:v>
                </c:pt>
                <c:pt idx="8">
                  <c:v>5.9692226878215918E-5</c:v>
                </c:pt>
                <c:pt idx="9">
                  <c:v>1.4326134450771819E-4</c:v>
                </c:pt>
                <c:pt idx="10">
                  <c:v>7.1630672253859097E-5</c:v>
                </c:pt>
                <c:pt idx="11">
                  <c:v>8.3569117629502288E-5</c:v>
                </c:pt>
                <c:pt idx="12">
                  <c:v>1.3132289913207501E-4</c:v>
                </c:pt>
                <c:pt idx="13">
                  <c:v>1.1938445375643184E-4</c:v>
                </c:pt>
                <c:pt idx="14">
                  <c:v>1.9101512601029093E-4</c:v>
                </c:pt>
                <c:pt idx="15">
                  <c:v>4.5366092427444099E-4</c:v>
                </c:pt>
                <c:pt idx="16">
                  <c:v>4.6559936965008417E-4</c:v>
                </c:pt>
                <c:pt idx="17">
                  <c:v>1.0267063023053139E-3</c:v>
                </c:pt>
                <c:pt idx="18">
                  <c:v>1.0147678569296706E-3</c:v>
                </c:pt>
                <c:pt idx="19">
                  <c:v>2.2324892852452751E-3</c:v>
                </c:pt>
                <c:pt idx="20">
                  <c:v>2.2444277306209186E-3</c:v>
                </c:pt>
                <c:pt idx="21">
                  <c:v>4.9425163855162779E-3</c:v>
                </c:pt>
                <c:pt idx="22">
                  <c:v>4.4411016797392643E-3</c:v>
                </c:pt>
                <c:pt idx="23">
                  <c:v>8.6911882334682385E-3</c:v>
                </c:pt>
                <c:pt idx="24">
                  <c:v>7.5092821412795626E-3</c:v>
                </c:pt>
                <c:pt idx="25">
                  <c:v>1.1651922686627748E-2</c:v>
                </c:pt>
                <c:pt idx="26">
                  <c:v>1.0923677518713513E-2</c:v>
                </c:pt>
                <c:pt idx="27">
                  <c:v>1.6809331088905602E-2</c:v>
                </c:pt>
                <c:pt idx="28">
                  <c:v>1.417093466088846E-2</c:v>
                </c:pt>
                <c:pt idx="29">
                  <c:v>2.0498310709979345E-2</c:v>
                </c:pt>
                <c:pt idx="30">
                  <c:v>1.7477884029941621E-2</c:v>
                </c:pt>
                <c:pt idx="31">
                  <c:v>2.4461874574692885E-2</c:v>
                </c:pt>
                <c:pt idx="32">
                  <c:v>1.5269271635447631E-2</c:v>
                </c:pt>
                <c:pt idx="33">
                  <c:v>1.856428255912515E-2</c:v>
                </c:pt>
                <c:pt idx="34">
                  <c:v>1.3776965963492234E-2</c:v>
                </c:pt>
                <c:pt idx="35">
                  <c:v>2.0820648735121714E-2</c:v>
                </c:pt>
                <c:pt idx="36">
                  <c:v>1.117438487160202E-2</c:v>
                </c:pt>
                <c:pt idx="37">
                  <c:v>1.5973639912610579E-2</c:v>
                </c:pt>
                <c:pt idx="38">
                  <c:v>1.1186323316977663E-2</c:v>
                </c:pt>
                <c:pt idx="39">
                  <c:v>1.8337452096987929E-2</c:v>
                </c:pt>
                <c:pt idx="40">
                  <c:v>1.177130714038418E-2</c:v>
                </c:pt>
                <c:pt idx="41">
                  <c:v>1.4684287812041116E-2</c:v>
                </c:pt>
                <c:pt idx="42">
                  <c:v>1.0493893485190359E-2</c:v>
                </c:pt>
                <c:pt idx="43">
                  <c:v>1.5949763021859294E-2</c:v>
                </c:pt>
                <c:pt idx="44">
                  <c:v>1.0302878359180067E-2</c:v>
                </c:pt>
                <c:pt idx="45">
                  <c:v>1.4958872055680909E-2</c:v>
                </c:pt>
                <c:pt idx="46">
                  <c:v>1.0374509031433927E-2</c:v>
                </c:pt>
                <c:pt idx="47">
                  <c:v>2.0987786970380718E-2</c:v>
                </c:pt>
                <c:pt idx="48">
                  <c:v>1.4970810501056553E-2</c:v>
                </c:pt>
                <c:pt idx="49">
                  <c:v>1.9734250205938181E-2</c:v>
                </c:pt>
                <c:pt idx="50">
                  <c:v>1.3203920585461361E-2</c:v>
                </c:pt>
                <c:pt idx="51">
                  <c:v>2.156083234841159E-2</c:v>
                </c:pt>
                <c:pt idx="52">
                  <c:v>1.3490443274476798E-2</c:v>
                </c:pt>
                <c:pt idx="53">
                  <c:v>1.6522808399890166E-2</c:v>
                </c:pt>
                <c:pt idx="54">
                  <c:v>1.0959492854840443E-2</c:v>
                </c:pt>
                <c:pt idx="55">
                  <c:v>1.9984957558826691E-2</c:v>
                </c:pt>
                <c:pt idx="56">
                  <c:v>1.1222138653104593E-2</c:v>
                </c:pt>
                <c:pt idx="57">
                  <c:v>1.6809331088905602E-2</c:v>
                </c:pt>
                <c:pt idx="58">
                  <c:v>1.0661031720449363E-2</c:v>
                </c:pt>
                <c:pt idx="59">
                  <c:v>2.1751847474421881E-2</c:v>
                </c:pt>
                <c:pt idx="60">
                  <c:v>1.3275551257715221E-2</c:v>
                </c:pt>
                <c:pt idx="61">
                  <c:v>2.0128218903334407E-2</c:v>
                </c:pt>
                <c:pt idx="62">
                  <c:v>1.3979919534878168E-2</c:v>
                </c:pt>
                <c:pt idx="63">
                  <c:v>2.7207717011090815E-2</c:v>
                </c:pt>
                <c:pt idx="64">
                  <c:v>1.7668899155951913E-2</c:v>
                </c:pt>
                <c:pt idx="65">
                  <c:v>2.4163413440301804E-2</c:v>
                </c:pt>
                <c:pt idx="66">
                  <c:v>1.679739264352996E-2</c:v>
                </c:pt>
                <c:pt idx="67">
                  <c:v>2.9893867220610531E-2</c:v>
                </c:pt>
                <c:pt idx="68">
                  <c:v>1.8015114071845563E-2</c:v>
                </c:pt>
                <c:pt idx="69">
                  <c:v>2.3936582978164582E-2</c:v>
                </c:pt>
                <c:pt idx="70">
                  <c:v>1.5937824576483649E-2</c:v>
                </c:pt>
                <c:pt idx="71">
                  <c:v>2.5810918902140562E-2</c:v>
                </c:pt>
                <c:pt idx="72">
                  <c:v>1.6033332139488796E-2</c:v>
                </c:pt>
                <c:pt idx="73">
                  <c:v>2.0140157348710053E-2</c:v>
                </c:pt>
                <c:pt idx="74">
                  <c:v>1.2750259661186921E-2</c:v>
                </c:pt>
                <c:pt idx="75">
                  <c:v>1.9543235079927893E-2</c:v>
                </c:pt>
                <c:pt idx="76">
                  <c:v>1.117438487160202E-2</c:v>
                </c:pt>
                <c:pt idx="77">
                  <c:v>1.4254503778517962E-2</c:v>
                </c:pt>
                <c:pt idx="78">
                  <c:v>8.153958191564295E-3</c:v>
                </c:pt>
                <c:pt idx="79">
                  <c:v>1.1377338442987954E-2</c:v>
                </c:pt>
                <c:pt idx="80">
                  <c:v>6.3273760490908876E-3</c:v>
                </c:pt>
                <c:pt idx="81">
                  <c:v>7.1988825615128399E-3</c:v>
                </c:pt>
                <c:pt idx="82">
                  <c:v>4.5007939066174802E-3</c:v>
                </c:pt>
                <c:pt idx="83">
                  <c:v>7.055621217005122E-3</c:v>
                </c:pt>
                <c:pt idx="84">
                  <c:v>4.3455941167341193E-3</c:v>
                </c:pt>
                <c:pt idx="85">
                  <c:v>4.9425163855162779E-3</c:v>
                </c:pt>
                <c:pt idx="86">
                  <c:v>3.3785800413070211E-3</c:v>
                </c:pt>
                <c:pt idx="87">
                  <c:v>6.0408533600754509E-3</c:v>
                </c:pt>
                <c:pt idx="88">
                  <c:v>4.1187636545968985E-3</c:v>
                </c:pt>
                <c:pt idx="89">
                  <c:v>4.5366092427444101E-3</c:v>
                </c:pt>
                <c:pt idx="90">
                  <c:v>2.2921815121234911E-3</c:v>
                </c:pt>
                <c:pt idx="91">
                  <c:v>3.0084882346620824E-3</c:v>
                </c:pt>
                <c:pt idx="92">
                  <c:v>1.7668899155951912E-3</c:v>
                </c:pt>
                <c:pt idx="93">
                  <c:v>1.4445518904528253E-3</c:v>
                </c:pt>
                <c:pt idx="94">
                  <c:v>8.5956806704630927E-4</c:v>
                </c:pt>
                <c:pt idx="95">
                  <c:v>9.3119873930016834E-4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0-4E8F-8C42-6C5F18796AC0}"/>
            </c:ext>
          </c:extLst>
        </c:ser>
        <c:ser>
          <c:idx val="4"/>
          <c:order val="4"/>
          <c:tx>
            <c:strRef>
              <c:f>Alter!$O$3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Alter!$O$4:$O$99</c:f>
              <c:numCache>
                <c:formatCode>0.0%</c:formatCode>
                <c:ptCount val="96"/>
                <c:pt idx="0">
                  <c:v>1.9381624180106293E-4</c:v>
                </c:pt>
                <c:pt idx="1">
                  <c:v>1.3261111281125359E-4</c:v>
                </c:pt>
                <c:pt idx="2">
                  <c:v>4.0803419326539565E-5</c:v>
                </c:pt>
                <c:pt idx="3">
                  <c:v>8.160683865307913E-5</c:v>
                </c:pt>
                <c:pt idx="4">
                  <c:v>5.1004274158174456E-5</c:v>
                </c:pt>
                <c:pt idx="5">
                  <c:v>1.0200854831634891E-5</c:v>
                </c:pt>
                <c:pt idx="6">
                  <c:v>1.0200854831634891E-5</c:v>
                </c:pt>
                <c:pt idx="7">
                  <c:v>3.0602564494904674E-5</c:v>
                </c:pt>
                <c:pt idx="8">
                  <c:v>0</c:v>
                </c:pt>
                <c:pt idx="9">
                  <c:v>0</c:v>
                </c:pt>
                <c:pt idx="10">
                  <c:v>1.0200854831634891E-5</c:v>
                </c:pt>
                <c:pt idx="11">
                  <c:v>2.0401709663269782E-5</c:v>
                </c:pt>
                <c:pt idx="12">
                  <c:v>0</c:v>
                </c:pt>
                <c:pt idx="13">
                  <c:v>0</c:v>
                </c:pt>
                <c:pt idx="14">
                  <c:v>3.0602564494904674E-5</c:v>
                </c:pt>
                <c:pt idx="15">
                  <c:v>7.1405983821444232E-5</c:v>
                </c:pt>
                <c:pt idx="16">
                  <c:v>4.0803419326539565E-5</c:v>
                </c:pt>
                <c:pt idx="17">
                  <c:v>8.160683865307913E-5</c:v>
                </c:pt>
                <c:pt idx="18">
                  <c:v>1.2241025797961869E-4</c:v>
                </c:pt>
                <c:pt idx="19">
                  <c:v>1.9381624180106293E-4</c:v>
                </c:pt>
                <c:pt idx="20">
                  <c:v>9.1807693484714014E-5</c:v>
                </c:pt>
                <c:pt idx="21">
                  <c:v>3.4682906427558631E-4</c:v>
                </c:pt>
                <c:pt idx="22">
                  <c:v>3.1622649978068165E-4</c:v>
                </c:pt>
                <c:pt idx="23">
                  <c:v>8.3647009619406104E-4</c:v>
                </c:pt>
                <c:pt idx="24">
                  <c:v>6.5285470922463304E-4</c:v>
                </c:pt>
                <c:pt idx="25">
                  <c:v>1.4383205312605196E-3</c:v>
                </c:pt>
                <c:pt idx="26">
                  <c:v>1.4179188215972499E-3</c:v>
                </c:pt>
                <c:pt idx="27">
                  <c:v>3.7335128683783701E-3</c:v>
                </c:pt>
                <c:pt idx="28">
                  <c:v>3.8661239811896239E-3</c:v>
                </c:pt>
                <c:pt idx="29">
                  <c:v>6.0899103344860296E-3</c:v>
                </c:pt>
                <c:pt idx="30">
                  <c:v>5.7838846895369835E-3</c:v>
                </c:pt>
                <c:pt idx="31">
                  <c:v>1.2516448878416011E-2</c:v>
                </c:pt>
                <c:pt idx="32">
                  <c:v>1.0282461670287971E-2</c:v>
                </c:pt>
                <c:pt idx="33">
                  <c:v>1.6045944650161684E-2</c:v>
                </c:pt>
                <c:pt idx="34">
                  <c:v>1.2475645459089472E-2</c:v>
                </c:pt>
                <c:pt idx="35">
                  <c:v>2.4971692627842212E-2</c:v>
                </c:pt>
                <c:pt idx="36">
                  <c:v>1.8055513051993759E-2</c:v>
                </c:pt>
                <c:pt idx="37">
                  <c:v>2.7960543093511238E-2</c:v>
                </c:pt>
                <c:pt idx="38">
                  <c:v>2.0595525905070845E-2</c:v>
                </c:pt>
                <c:pt idx="39">
                  <c:v>3.7641154328732745E-2</c:v>
                </c:pt>
                <c:pt idx="40">
                  <c:v>2.6022380675500608E-2</c:v>
                </c:pt>
                <c:pt idx="41">
                  <c:v>3.5396966265773072E-2</c:v>
                </c:pt>
                <c:pt idx="42">
                  <c:v>2.4298436208954312E-2</c:v>
                </c:pt>
                <c:pt idx="43">
                  <c:v>3.7692158602890921E-2</c:v>
                </c:pt>
                <c:pt idx="44">
                  <c:v>2.3849598596362376E-2</c:v>
                </c:pt>
                <c:pt idx="45">
                  <c:v>3.1775662800542684E-2</c:v>
                </c:pt>
                <c:pt idx="46">
                  <c:v>2.1707419081719047E-2</c:v>
                </c:pt>
                <c:pt idx="47">
                  <c:v>3.0510756801419958E-2</c:v>
                </c:pt>
                <c:pt idx="48">
                  <c:v>1.9453030163927736E-2</c:v>
                </c:pt>
                <c:pt idx="49">
                  <c:v>2.4237231079964502E-2</c:v>
                </c:pt>
                <c:pt idx="50">
                  <c:v>1.5719517295549369E-2</c:v>
                </c:pt>
                <c:pt idx="51">
                  <c:v>2.5063500321326926E-2</c:v>
                </c:pt>
                <c:pt idx="52">
                  <c:v>1.5770521569707541E-2</c:v>
                </c:pt>
                <c:pt idx="53">
                  <c:v>2.258469259723965E-2</c:v>
                </c:pt>
                <c:pt idx="54">
                  <c:v>1.3822158296865276E-2</c:v>
                </c:pt>
                <c:pt idx="55">
                  <c:v>2.7164876416643714E-2</c:v>
                </c:pt>
                <c:pt idx="56">
                  <c:v>1.5709316440717731E-2</c:v>
                </c:pt>
                <c:pt idx="57">
                  <c:v>2.3441564403096981E-2</c:v>
                </c:pt>
                <c:pt idx="58">
                  <c:v>1.5872530118023892E-2</c:v>
                </c:pt>
                <c:pt idx="59">
                  <c:v>2.9031632850832899E-2</c:v>
                </c:pt>
                <c:pt idx="60">
                  <c:v>1.6657995940059778E-2</c:v>
                </c:pt>
                <c:pt idx="61">
                  <c:v>2.3023329354999948E-2</c:v>
                </c:pt>
                <c:pt idx="62">
                  <c:v>1.4985055747671654E-2</c:v>
                </c:pt>
                <c:pt idx="63">
                  <c:v>2.6185594352806766E-2</c:v>
                </c:pt>
                <c:pt idx="64">
                  <c:v>1.5597107037569748E-2</c:v>
                </c:pt>
                <c:pt idx="65">
                  <c:v>2.1309585743285286E-2</c:v>
                </c:pt>
                <c:pt idx="66">
                  <c:v>1.307749589415593E-2</c:v>
                </c:pt>
                <c:pt idx="67">
                  <c:v>2.3002927645336679E-2</c:v>
                </c:pt>
                <c:pt idx="68">
                  <c:v>1.2006406136834267E-2</c:v>
                </c:pt>
                <c:pt idx="69">
                  <c:v>1.72496455202946E-2</c:v>
                </c:pt>
                <c:pt idx="70">
                  <c:v>1.0047842009160368E-2</c:v>
                </c:pt>
                <c:pt idx="71">
                  <c:v>1.7045628423661904E-2</c:v>
                </c:pt>
                <c:pt idx="72">
                  <c:v>9.3235813161142902E-3</c:v>
                </c:pt>
                <c:pt idx="73">
                  <c:v>1.2618457426732361E-2</c:v>
                </c:pt>
                <c:pt idx="74">
                  <c:v>7.0895941079862496E-3</c:v>
                </c:pt>
                <c:pt idx="75">
                  <c:v>1.1628974508063775E-2</c:v>
                </c:pt>
                <c:pt idx="76">
                  <c:v>6.6713590598892186E-3</c:v>
                </c:pt>
                <c:pt idx="77">
                  <c:v>8.5075129295834988E-3</c:v>
                </c:pt>
                <c:pt idx="78">
                  <c:v>5.2024359641337945E-3</c:v>
                </c:pt>
                <c:pt idx="79">
                  <c:v>6.3755342697718069E-3</c:v>
                </c:pt>
                <c:pt idx="80">
                  <c:v>3.8763248360212587E-3</c:v>
                </c:pt>
                <c:pt idx="81">
                  <c:v>3.9171282553477982E-3</c:v>
                </c:pt>
                <c:pt idx="82">
                  <c:v>2.4482051595923738E-3</c:v>
                </c:pt>
                <c:pt idx="83">
                  <c:v>3.5600983362405769E-3</c:v>
                </c:pt>
                <c:pt idx="84">
                  <c:v>2.3972008854341994E-3</c:v>
                </c:pt>
                <c:pt idx="85">
                  <c:v>3.5702991910722117E-3</c:v>
                </c:pt>
                <c:pt idx="86">
                  <c:v>2.2339872081280411E-3</c:v>
                </c:pt>
                <c:pt idx="87">
                  <c:v>3.8355214166947188E-3</c:v>
                </c:pt>
                <c:pt idx="88">
                  <c:v>2.7440299497097855E-3</c:v>
                </c:pt>
                <c:pt idx="89">
                  <c:v>2.7746325142046905E-3</c:v>
                </c:pt>
                <c:pt idx="90">
                  <c:v>1.3159102732809009E-3</c:v>
                </c:pt>
                <c:pt idx="91">
                  <c:v>1.8769572890208199E-3</c:v>
                </c:pt>
                <c:pt idx="92">
                  <c:v>8.2626924136242617E-4</c:v>
                </c:pt>
                <c:pt idx="93">
                  <c:v>7.752649672042517E-4</c:v>
                </c:pt>
                <c:pt idx="94">
                  <c:v>4.5903846742357011E-4</c:v>
                </c:pt>
                <c:pt idx="95">
                  <c:v>4.1823504809703052E-4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E0-4E8F-8C42-6C5F18796AC0}"/>
            </c:ext>
          </c:extLst>
        </c:ser>
        <c:ser>
          <c:idx val="5"/>
          <c:order val="5"/>
          <c:tx>
            <c:strRef>
              <c:f>Alter!$P$3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Alter!$P$4:$P$99</c:f>
              <c:numCache>
                <c:formatCode>0.0%</c:formatCode>
                <c:ptCount val="96"/>
                <c:pt idx="0">
                  <c:v>4.2303229549410173E-4</c:v>
                </c:pt>
                <c:pt idx="1">
                  <c:v>3.9885902146586733E-4</c:v>
                </c:pt>
                <c:pt idx="2">
                  <c:v>1.9096886482305162E-4</c:v>
                </c:pt>
                <c:pt idx="3">
                  <c:v>2.3206343067105008E-4</c:v>
                </c:pt>
                <c:pt idx="4">
                  <c:v>1.3053567975246567E-4</c:v>
                </c:pt>
                <c:pt idx="5">
                  <c:v>1.4020498936375943E-4</c:v>
                </c:pt>
                <c:pt idx="6">
                  <c:v>7.4937149487526596E-5</c:v>
                </c:pt>
                <c:pt idx="7">
                  <c:v>1.2811835234964223E-4</c:v>
                </c:pt>
                <c:pt idx="8">
                  <c:v>5.3181202862115647E-5</c:v>
                </c:pt>
                <c:pt idx="9">
                  <c:v>9.1858441307290665E-5</c:v>
                </c:pt>
                <c:pt idx="10">
                  <c:v>3.3842583639528138E-5</c:v>
                </c:pt>
                <c:pt idx="11">
                  <c:v>1.136143879327016E-4</c:v>
                </c:pt>
                <c:pt idx="12">
                  <c:v>6.5267839876232835E-5</c:v>
                </c:pt>
                <c:pt idx="13">
                  <c:v>1.0152775091858441E-4</c:v>
                </c:pt>
                <c:pt idx="14">
                  <c:v>1.1119706052987816E-4</c:v>
                </c:pt>
                <c:pt idx="15">
                  <c:v>2.272287758654032E-4</c:v>
                </c:pt>
                <c:pt idx="16">
                  <c:v>1.7404757300328757E-4</c:v>
                </c:pt>
                <c:pt idx="17">
                  <c:v>4.2303229549410173E-4</c:v>
                </c:pt>
                <c:pt idx="18">
                  <c:v>4.1094565847998453E-4</c:v>
                </c:pt>
                <c:pt idx="19">
                  <c:v>1.0515374202281957E-3</c:v>
                </c:pt>
                <c:pt idx="20">
                  <c:v>9.9835621736608015E-4</c:v>
                </c:pt>
                <c:pt idx="21">
                  <c:v>2.2287758654032101E-3</c:v>
                </c:pt>
                <c:pt idx="22">
                  <c:v>2.0378070005801587E-3</c:v>
                </c:pt>
                <c:pt idx="23">
                  <c:v>4.2569135563720753E-3</c:v>
                </c:pt>
                <c:pt idx="24">
                  <c:v>3.4301875846064591E-3</c:v>
                </c:pt>
                <c:pt idx="25">
                  <c:v>6.5243666602204601E-3</c:v>
                </c:pt>
                <c:pt idx="26">
                  <c:v>6.7540127634886865E-3</c:v>
                </c:pt>
                <c:pt idx="27">
                  <c:v>1.4883484819183911E-2</c:v>
                </c:pt>
                <c:pt idx="28">
                  <c:v>1.5526493908334944E-2</c:v>
                </c:pt>
                <c:pt idx="29">
                  <c:v>2.8132856314059176E-2</c:v>
                </c:pt>
                <c:pt idx="30">
                  <c:v>2.7144169406304389E-2</c:v>
                </c:pt>
                <c:pt idx="31">
                  <c:v>3.0240765809321214E-2</c:v>
                </c:pt>
                <c:pt idx="32">
                  <c:v>1.7073583446141946E-2</c:v>
                </c:pt>
                <c:pt idx="33">
                  <c:v>2.050860568555405E-2</c:v>
                </c:pt>
                <c:pt idx="34">
                  <c:v>1.4530555018371688E-2</c:v>
                </c:pt>
                <c:pt idx="35">
                  <c:v>2.1461032682266488E-2</c:v>
                </c:pt>
                <c:pt idx="36">
                  <c:v>1.2350125701024946E-2</c:v>
                </c:pt>
                <c:pt idx="37">
                  <c:v>1.6696480371301489E-2</c:v>
                </c:pt>
                <c:pt idx="38">
                  <c:v>1.1513730419648037E-2</c:v>
                </c:pt>
                <c:pt idx="39">
                  <c:v>1.9461902920131502E-2</c:v>
                </c:pt>
                <c:pt idx="40">
                  <c:v>1.2192999419841423E-2</c:v>
                </c:pt>
                <c:pt idx="41">
                  <c:v>1.5794817250048346E-2</c:v>
                </c:pt>
                <c:pt idx="42">
                  <c:v>1.0827209437246181E-2</c:v>
                </c:pt>
                <c:pt idx="43">
                  <c:v>1.7489363759427577E-2</c:v>
                </c:pt>
                <c:pt idx="44">
                  <c:v>1.0749854960355831E-2</c:v>
                </c:pt>
                <c:pt idx="45">
                  <c:v>1.5847998452910461E-2</c:v>
                </c:pt>
                <c:pt idx="46">
                  <c:v>1.1049603558305938E-2</c:v>
                </c:pt>
                <c:pt idx="47">
                  <c:v>1.9766486172887256E-2</c:v>
                </c:pt>
                <c:pt idx="48">
                  <c:v>1.3430671050087023E-2</c:v>
                </c:pt>
                <c:pt idx="49">
                  <c:v>1.7854380197253918E-2</c:v>
                </c:pt>
                <c:pt idx="50">
                  <c:v>1.2006865209824018E-2</c:v>
                </c:pt>
                <c:pt idx="51">
                  <c:v>2.056420421581899E-2</c:v>
                </c:pt>
                <c:pt idx="52">
                  <c:v>1.4172790562753819E-2</c:v>
                </c:pt>
                <c:pt idx="53">
                  <c:v>1.8661767549796943E-2</c:v>
                </c:pt>
                <c:pt idx="54">
                  <c:v>1.2555598530264939E-2</c:v>
                </c:pt>
                <c:pt idx="55">
                  <c:v>2.2531908721717269E-2</c:v>
                </c:pt>
                <c:pt idx="56">
                  <c:v>1.3220363566041385E-2</c:v>
                </c:pt>
                <c:pt idx="57">
                  <c:v>1.9229839489460453E-2</c:v>
                </c:pt>
                <c:pt idx="58">
                  <c:v>1.3217946238638562E-2</c:v>
                </c:pt>
                <c:pt idx="59">
                  <c:v>2.696770450589828E-2</c:v>
                </c:pt>
                <c:pt idx="60">
                  <c:v>1.6771417520789016E-2</c:v>
                </c:pt>
                <c:pt idx="61">
                  <c:v>2.5251402049893637E-2</c:v>
                </c:pt>
                <c:pt idx="62">
                  <c:v>1.7576387545929221E-2</c:v>
                </c:pt>
                <c:pt idx="63">
                  <c:v>3.198124153935409E-2</c:v>
                </c:pt>
                <c:pt idx="64">
                  <c:v>1.9522336105202088E-2</c:v>
                </c:pt>
                <c:pt idx="65">
                  <c:v>2.5860568555405142E-2</c:v>
                </c:pt>
                <c:pt idx="66">
                  <c:v>1.6964803713014891E-2</c:v>
                </c:pt>
                <c:pt idx="67">
                  <c:v>2.8050667182363178E-2</c:v>
                </c:pt>
                <c:pt idx="68">
                  <c:v>1.6358054534906206E-2</c:v>
                </c:pt>
                <c:pt idx="69">
                  <c:v>2.2111293753625992E-2</c:v>
                </c:pt>
                <c:pt idx="70">
                  <c:v>1.4484625797718044E-2</c:v>
                </c:pt>
                <c:pt idx="71">
                  <c:v>2.3513343647263586E-2</c:v>
                </c:pt>
                <c:pt idx="72">
                  <c:v>1.3931057822471475E-2</c:v>
                </c:pt>
                <c:pt idx="73">
                  <c:v>1.737091471668923E-2</c:v>
                </c:pt>
                <c:pt idx="74">
                  <c:v>1.0384838522529491E-2</c:v>
                </c:pt>
                <c:pt idx="75">
                  <c:v>1.6070392573970218E-2</c:v>
                </c:pt>
                <c:pt idx="76">
                  <c:v>9.0166312125314254E-3</c:v>
                </c:pt>
                <c:pt idx="77">
                  <c:v>1.1467801198994392E-2</c:v>
                </c:pt>
                <c:pt idx="78">
                  <c:v>6.7757687101140975E-3</c:v>
                </c:pt>
                <c:pt idx="79">
                  <c:v>9.1157416360471855E-3</c:v>
                </c:pt>
                <c:pt idx="80">
                  <c:v>5.3858054534906205E-3</c:v>
                </c:pt>
                <c:pt idx="81">
                  <c:v>6.149680912782827E-3</c:v>
                </c:pt>
                <c:pt idx="82">
                  <c:v>3.6090698124153935E-3</c:v>
                </c:pt>
                <c:pt idx="83">
                  <c:v>5.335041578031329E-3</c:v>
                </c:pt>
                <c:pt idx="84">
                  <c:v>3.0893444208083543E-3</c:v>
                </c:pt>
                <c:pt idx="85">
                  <c:v>4.1142912396054925E-3</c:v>
                </c:pt>
                <c:pt idx="86">
                  <c:v>2.6252175594662541E-3</c:v>
                </c:pt>
                <c:pt idx="87">
                  <c:v>4.5349062076967704E-3</c:v>
                </c:pt>
                <c:pt idx="88">
                  <c:v>2.8693676271514213E-3</c:v>
                </c:pt>
                <c:pt idx="89">
                  <c:v>3.3117385418681105E-3</c:v>
                </c:pt>
                <c:pt idx="90">
                  <c:v>1.7404757300328757E-3</c:v>
                </c:pt>
                <c:pt idx="91">
                  <c:v>2.3303036163217945E-3</c:v>
                </c:pt>
                <c:pt idx="92">
                  <c:v>1.1844904273834848E-3</c:v>
                </c:pt>
                <c:pt idx="93">
                  <c:v>1.2594275768710115E-3</c:v>
                </c:pt>
                <c:pt idx="94">
                  <c:v>7.0102494681879715E-4</c:v>
                </c:pt>
                <c:pt idx="95">
                  <c:v>7.1794623863856118E-4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E0-4E8F-8C42-6C5F18796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Alter!$K$3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0-17 Jahre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Alter!$K$4:$K$99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A-4D3D-B05E-2DB75811E187}"/>
            </c:ext>
          </c:extLst>
        </c:ser>
        <c:ser>
          <c:idx val="1"/>
          <c:order val="1"/>
          <c:tx>
            <c:strRef>
              <c:f>Alter!$L$3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18-29 Jahre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Alter!$L$4:$L$99</c:f>
              <c:numCache>
                <c:formatCode>0.0%</c:formatCode>
                <c:ptCount val="96"/>
                <c:pt idx="0">
                  <c:v>1.2749214164816565E-3</c:v>
                </c:pt>
                <c:pt idx="1">
                  <c:v>1.0331259754247906E-3</c:v>
                </c:pt>
                <c:pt idx="2">
                  <c:v>6.594421119732706E-4</c:v>
                </c:pt>
                <c:pt idx="3">
                  <c:v>7.9133053436792472E-4</c:v>
                </c:pt>
                <c:pt idx="4">
                  <c:v>3.5170245971907765E-4</c:v>
                </c:pt>
                <c:pt idx="5">
                  <c:v>4.3962807464884707E-4</c:v>
                </c:pt>
                <c:pt idx="6">
                  <c:v>1.9783263359198118E-4</c:v>
                </c:pt>
                <c:pt idx="7">
                  <c:v>4.8359088211373177E-4</c:v>
                </c:pt>
                <c:pt idx="8">
                  <c:v>2.6377684478930824E-4</c:v>
                </c:pt>
                <c:pt idx="9">
                  <c:v>2.8575824852175059E-4</c:v>
                </c:pt>
                <c:pt idx="10">
                  <c:v>2.1981403732442353E-5</c:v>
                </c:pt>
                <c:pt idx="11">
                  <c:v>4.8359088211373177E-4</c:v>
                </c:pt>
                <c:pt idx="12">
                  <c:v>1.9783263359198118E-4</c:v>
                </c:pt>
                <c:pt idx="13">
                  <c:v>2.6377684478930824E-4</c:v>
                </c:pt>
                <c:pt idx="14">
                  <c:v>2.4179544105686589E-4</c:v>
                </c:pt>
                <c:pt idx="15">
                  <c:v>3.0773965225419295E-4</c:v>
                </c:pt>
                <c:pt idx="16">
                  <c:v>1.5386982612709647E-4</c:v>
                </c:pt>
                <c:pt idx="17">
                  <c:v>4.6160947838128942E-4</c:v>
                </c:pt>
                <c:pt idx="18">
                  <c:v>3.0773965225419295E-4</c:v>
                </c:pt>
                <c:pt idx="19">
                  <c:v>1.4727540500736377E-3</c:v>
                </c:pt>
                <c:pt idx="20">
                  <c:v>1.1430329940870024E-3</c:v>
                </c:pt>
                <c:pt idx="21">
                  <c:v>2.5938056404281977E-3</c:v>
                </c:pt>
                <c:pt idx="22">
                  <c:v>2.2860659881740047E-3</c:v>
                </c:pt>
                <c:pt idx="23">
                  <c:v>5.2315740883212801E-3</c:v>
                </c:pt>
                <c:pt idx="24">
                  <c:v>3.7148572307827577E-3</c:v>
                </c:pt>
                <c:pt idx="25">
                  <c:v>7.7814169212845931E-3</c:v>
                </c:pt>
                <c:pt idx="26">
                  <c:v>7.6275470951574966E-3</c:v>
                </c:pt>
                <c:pt idx="27">
                  <c:v>1.6947662277713056E-2</c:v>
                </c:pt>
                <c:pt idx="28">
                  <c:v>1.4375838041017299E-2</c:v>
                </c:pt>
                <c:pt idx="29">
                  <c:v>2.389378585716484E-2</c:v>
                </c:pt>
                <c:pt idx="30">
                  <c:v>2.0244872837579409E-2</c:v>
                </c:pt>
                <c:pt idx="31">
                  <c:v>3.2136812256830724E-2</c:v>
                </c:pt>
                <c:pt idx="32">
                  <c:v>1.5211131382850109E-2</c:v>
                </c:pt>
                <c:pt idx="33">
                  <c:v>1.877211878750577E-2</c:v>
                </c:pt>
                <c:pt idx="34">
                  <c:v>1.2771195568549007E-2</c:v>
                </c:pt>
                <c:pt idx="35">
                  <c:v>2.092629635328512E-2</c:v>
                </c:pt>
                <c:pt idx="36">
                  <c:v>1.1320422922207812E-2</c:v>
                </c:pt>
                <c:pt idx="37">
                  <c:v>1.4639614885806607E-2</c:v>
                </c:pt>
                <c:pt idx="38">
                  <c:v>1.1232497307278043E-2</c:v>
                </c:pt>
                <c:pt idx="39">
                  <c:v>1.782691842701075E-2</c:v>
                </c:pt>
                <c:pt idx="40">
                  <c:v>9.9795572945288284E-3</c:v>
                </c:pt>
                <c:pt idx="41">
                  <c:v>1.1188534499813158E-2</c:v>
                </c:pt>
                <c:pt idx="42">
                  <c:v>6.6603653309300331E-3</c:v>
                </c:pt>
                <c:pt idx="43">
                  <c:v>1.2375530301365045E-2</c:v>
                </c:pt>
                <c:pt idx="44">
                  <c:v>6.902160771986899E-3</c:v>
                </c:pt>
                <c:pt idx="45">
                  <c:v>1.2023827841645967E-2</c:v>
                </c:pt>
                <c:pt idx="46">
                  <c:v>8.9464313191040378E-3</c:v>
                </c:pt>
                <c:pt idx="47">
                  <c:v>1.8508341942716462E-2</c:v>
                </c:pt>
                <c:pt idx="48">
                  <c:v>1.1891939419251313E-2</c:v>
                </c:pt>
                <c:pt idx="49">
                  <c:v>1.5145187171652781E-2</c:v>
                </c:pt>
                <c:pt idx="50">
                  <c:v>1.0001538698261271E-2</c:v>
                </c:pt>
                <c:pt idx="51">
                  <c:v>1.8925988613632868E-2</c:v>
                </c:pt>
                <c:pt idx="52">
                  <c:v>1.2177697667773064E-2</c:v>
                </c:pt>
                <c:pt idx="53">
                  <c:v>1.5299056997779878E-2</c:v>
                </c:pt>
                <c:pt idx="54">
                  <c:v>1.1518255555799793E-2</c:v>
                </c:pt>
                <c:pt idx="55">
                  <c:v>2.0728463719693141E-2</c:v>
                </c:pt>
                <c:pt idx="56">
                  <c:v>1.1825995208053986E-2</c:v>
                </c:pt>
                <c:pt idx="57">
                  <c:v>1.5892554898555823E-2</c:v>
                </c:pt>
                <c:pt idx="58">
                  <c:v>1.055107379157233E-2</c:v>
                </c:pt>
                <c:pt idx="59">
                  <c:v>2.3278306552656454E-2</c:v>
                </c:pt>
                <c:pt idx="60">
                  <c:v>1.3474600487987163E-2</c:v>
                </c:pt>
                <c:pt idx="61">
                  <c:v>2.0376761259974063E-2</c:v>
                </c:pt>
                <c:pt idx="62">
                  <c:v>1.5079242960455454E-2</c:v>
                </c:pt>
                <c:pt idx="63">
                  <c:v>2.9850746268656716E-2</c:v>
                </c:pt>
                <c:pt idx="64">
                  <c:v>1.5870573494823379E-2</c:v>
                </c:pt>
                <c:pt idx="65">
                  <c:v>2.5784186578154882E-2</c:v>
                </c:pt>
                <c:pt idx="66">
                  <c:v>1.5650759457498956E-2</c:v>
                </c:pt>
                <c:pt idx="67">
                  <c:v>3.0664058206757085E-2</c:v>
                </c:pt>
                <c:pt idx="68">
                  <c:v>1.793682544567296E-2</c:v>
                </c:pt>
                <c:pt idx="69">
                  <c:v>2.3783878838502626E-2</c:v>
                </c:pt>
                <c:pt idx="70">
                  <c:v>1.6837755259050843E-2</c:v>
                </c:pt>
                <c:pt idx="71">
                  <c:v>2.8509880640977734E-2</c:v>
                </c:pt>
                <c:pt idx="72">
                  <c:v>1.6573978414261534E-2</c:v>
                </c:pt>
                <c:pt idx="73">
                  <c:v>2.167366408018816E-2</c:v>
                </c:pt>
                <c:pt idx="74">
                  <c:v>1.3210823643197854E-2</c:v>
                </c:pt>
                <c:pt idx="75">
                  <c:v>2.101422196821489E-2</c:v>
                </c:pt>
                <c:pt idx="76">
                  <c:v>1.0770887828896753E-2</c:v>
                </c:pt>
                <c:pt idx="77">
                  <c:v>1.5870573494823379E-2</c:v>
                </c:pt>
                <c:pt idx="78">
                  <c:v>1.0155408524388367E-2</c:v>
                </c:pt>
                <c:pt idx="79">
                  <c:v>1.4837447519398589E-2</c:v>
                </c:pt>
                <c:pt idx="80">
                  <c:v>7.9792495548765743E-3</c:v>
                </c:pt>
                <c:pt idx="81">
                  <c:v>1.1474292748334908E-2</c:v>
                </c:pt>
                <c:pt idx="82">
                  <c:v>6.0009232189567625E-3</c:v>
                </c:pt>
                <c:pt idx="83">
                  <c:v>9.5619106236124237E-3</c:v>
                </c:pt>
                <c:pt idx="84">
                  <c:v>4.8139274174048754E-3</c:v>
                </c:pt>
                <c:pt idx="85">
                  <c:v>6.9900863869166684E-3</c:v>
                </c:pt>
                <c:pt idx="86">
                  <c:v>4.5061877651506824E-3</c:v>
                </c:pt>
                <c:pt idx="87">
                  <c:v>8.462840436990306E-3</c:v>
                </c:pt>
                <c:pt idx="88">
                  <c:v>4.5501505726155671E-3</c:v>
                </c:pt>
                <c:pt idx="89">
                  <c:v>6.1547930450838589E-3</c:v>
                </c:pt>
                <c:pt idx="90">
                  <c:v>3.0114523113446024E-3</c:v>
                </c:pt>
                <c:pt idx="91">
                  <c:v>4.8578902248697601E-3</c:v>
                </c:pt>
                <c:pt idx="92">
                  <c:v>2.5718242366957553E-3</c:v>
                </c:pt>
                <c:pt idx="93">
                  <c:v>3.297210559866353E-3</c:v>
                </c:pt>
                <c:pt idx="94">
                  <c:v>1.8904007209900424E-3</c:v>
                </c:pt>
                <c:pt idx="95">
                  <c:v>1.7585122985953883E-3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6A-4D3D-B05E-2DB75811E187}"/>
            </c:ext>
          </c:extLst>
        </c:ser>
        <c:ser>
          <c:idx val="2"/>
          <c:order val="2"/>
          <c:tx>
            <c:strRef>
              <c:f>Alter!$M$3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30-49 Jahre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Alter!$M$4:$M$99</c:f>
              <c:numCache>
                <c:formatCode>0.0%</c:formatCode>
                <c:ptCount val="96"/>
                <c:pt idx="0">
                  <c:v>6.2802467767556988E-4</c:v>
                </c:pt>
                <c:pt idx="1">
                  <c:v>5.8184639255236617E-4</c:v>
                </c:pt>
                <c:pt idx="2">
                  <c:v>2.3089142561601834E-4</c:v>
                </c:pt>
                <c:pt idx="3">
                  <c:v>3.2324799586242565E-4</c:v>
                </c:pt>
                <c:pt idx="4">
                  <c:v>2.0318445454209613E-4</c:v>
                </c:pt>
                <c:pt idx="5">
                  <c:v>1.9394879751745539E-4</c:v>
                </c:pt>
                <c:pt idx="6">
                  <c:v>1.0159222727104806E-4</c:v>
                </c:pt>
                <c:pt idx="7">
                  <c:v>2.216557685913776E-4</c:v>
                </c:pt>
                <c:pt idx="8">
                  <c:v>4.6178285123203663E-5</c:v>
                </c:pt>
                <c:pt idx="9">
                  <c:v>1.2006354132032952E-4</c:v>
                </c:pt>
                <c:pt idx="10">
                  <c:v>5.54139421478444E-5</c:v>
                </c:pt>
                <c:pt idx="11">
                  <c:v>1.4777051239425173E-4</c:v>
                </c:pt>
                <c:pt idx="12">
                  <c:v>6.464959917248513E-5</c:v>
                </c:pt>
                <c:pt idx="13">
                  <c:v>1.8471314049281465E-4</c:v>
                </c:pt>
                <c:pt idx="14">
                  <c:v>1.4777051239425173E-4</c:v>
                </c:pt>
                <c:pt idx="15">
                  <c:v>3.2324799586242565E-4</c:v>
                </c:pt>
                <c:pt idx="16">
                  <c:v>2.0318445454209613E-4</c:v>
                </c:pt>
                <c:pt idx="17">
                  <c:v>5.4490376445380322E-4</c:v>
                </c:pt>
                <c:pt idx="18">
                  <c:v>5.4490376445380322E-4</c:v>
                </c:pt>
                <c:pt idx="19">
                  <c:v>1.449998152868595E-3</c:v>
                </c:pt>
                <c:pt idx="20">
                  <c:v>1.449998152868595E-3</c:v>
                </c:pt>
                <c:pt idx="21">
                  <c:v>3.214008644574975E-3</c:v>
                </c:pt>
                <c:pt idx="22">
                  <c:v>2.9923528759835975E-3</c:v>
                </c:pt>
                <c:pt idx="23">
                  <c:v>6.0308840370903987E-3</c:v>
                </c:pt>
                <c:pt idx="24">
                  <c:v>4.4792936569507556E-3</c:v>
                </c:pt>
                <c:pt idx="25">
                  <c:v>9.0786508552218401E-3</c:v>
                </c:pt>
                <c:pt idx="26">
                  <c:v>8.5983966899405226E-3</c:v>
                </c:pt>
                <c:pt idx="27">
                  <c:v>1.5913037053455984E-2</c:v>
                </c:pt>
                <c:pt idx="28">
                  <c:v>1.4684694669178766E-2</c:v>
                </c:pt>
                <c:pt idx="29">
                  <c:v>2.6801876685507407E-2</c:v>
                </c:pt>
                <c:pt idx="30">
                  <c:v>2.5767483098747646E-2</c:v>
                </c:pt>
                <c:pt idx="31">
                  <c:v>3.5326388119250804E-2</c:v>
                </c:pt>
                <c:pt idx="32">
                  <c:v>2.4613025970667553E-2</c:v>
                </c:pt>
                <c:pt idx="33">
                  <c:v>2.8602829805312351E-2</c:v>
                </c:pt>
                <c:pt idx="34">
                  <c:v>1.9976726144297904E-2</c:v>
                </c:pt>
                <c:pt idx="35">
                  <c:v>2.5527356016106985E-2</c:v>
                </c:pt>
                <c:pt idx="36">
                  <c:v>1.3530237541098673E-2</c:v>
                </c:pt>
                <c:pt idx="37">
                  <c:v>1.4306032731168495E-2</c:v>
                </c:pt>
                <c:pt idx="38">
                  <c:v>8.5522184048173189E-3</c:v>
                </c:pt>
                <c:pt idx="39">
                  <c:v>1.3382467028704423E-2</c:v>
                </c:pt>
                <c:pt idx="40">
                  <c:v>7.2130481362444121E-3</c:v>
                </c:pt>
                <c:pt idx="41">
                  <c:v>8.8847020577043859E-3</c:v>
                </c:pt>
                <c:pt idx="42">
                  <c:v>5.9292918098193502E-3</c:v>
                </c:pt>
                <c:pt idx="43">
                  <c:v>1.0805718718829658E-2</c:v>
                </c:pt>
                <c:pt idx="44">
                  <c:v>5.984705751967195E-3</c:v>
                </c:pt>
                <c:pt idx="45">
                  <c:v>1.0122280099006243E-2</c:v>
                </c:pt>
                <c:pt idx="46">
                  <c:v>6.9729210536037534E-3</c:v>
                </c:pt>
                <c:pt idx="47">
                  <c:v>1.7575455317891314E-2</c:v>
                </c:pt>
                <c:pt idx="48">
                  <c:v>1.2154124644427205E-2</c:v>
                </c:pt>
                <c:pt idx="49">
                  <c:v>1.7667811888137722E-2</c:v>
                </c:pt>
                <c:pt idx="50">
                  <c:v>1.1793934020466216E-2</c:v>
                </c:pt>
                <c:pt idx="51">
                  <c:v>1.8129594739369759E-2</c:v>
                </c:pt>
                <c:pt idx="52">
                  <c:v>1.084266134692822E-2</c:v>
                </c:pt>
                <c:pt idx="53">
                  <c:v>1.4453803243562748E-2</c:v>
                </c:pt>
                <c:pt idx="54">
                  <c:v>1.0242343640326572E-2</c:v>
                </c:pt>
                <c:pt idx="55">
                  <c:v>1.7289149950127453E-2</c:v>
                </c:pt>
                <c:pt idx="56">
                  <c:v>1.1193616313864568E-2</c:v>
                </c:pt>
                <c:pt idx="57">
                  <c:v>1.5414311574125383E-2</c:v>
                </c:pt>
                <c:pt idx="58">
                  <c:v>1.1747755735343013E-2</c:v>
                </c:pt>
                <c:pt idx="59">
                  <c:v>2.3033728619453988E-2</c:v>
                </c:pt>
                <c:pt idx="60">
                  <c:v>1.5423547231150024E-2</c:v>
                </c:pt>
                <c:pt idx="61">
                  <c:v>2.3855702094647012E-2</c:v>
                </c:pt>
                <c:pt idx="62">
                  <c:v>1.8055709483172633E-2</c:v>
                </c:pt>
                <c:pt idx="63">
                  <c:v>3.1105692858989988E-2</c:v>
                </c:pt>
                <c:pt idx="64">
                  <c:v>2.054933687982563E-2</c:v>
                </c:pt>
                <c:pt idx="65">
                  <c:v>2.6654106173113156E-2</c:v>
                </c:pt>
                <c:pt idx="66">
                  <c:v>1.8591377590601796E-2</c:v>
                </c:pt>
                <c:pt idx="67">
                  <c:v>2.9295504082160403E-2</c:v>
                </c:pt>
                <c:pt idx="68">
                  <c:v>1.8434371421182903E-2</c:v>
                </c:pt>
                <c:pt idx="69">
                  <c:v>2.5416528131811299E-2</c:v>
                </c:pt>
                <c:pt idx="70">
                  <c:v>1.7593926631940596E-2</c:v>
                </c:pt>
                <c:pt idx="71">
                  <c:v>2.7854741586316449E-2</c:v>
                </c:pt>
                <c:pt idx="72">
                  <c:v>1.7178322065831763E-2</c:v>
                </c:pt>
                <c:pt idx="73">
                  <c:v>2.0715578706269163E-2</c:v>
                </c:pt>
                <c:pt idx="74">
                  <c:v>1.2883741549373823E-2</c:v>
                </c:pt>
                <c:pt idx="75">
                  <c:v>1.8914625586464222E-2</c:v>
                </c:pt>
                <c:pt idx="76">
                  <c:v>1.0814954375854299E-2</c:v>
                </c:pt>
                <c:pt idx="77">
                  <c:v>1.3447116627876907E-2</c:v>
                </c:pt>
                <c:pt idx="78">
                  <c:v>7.9519006982156706E-3</c:v>
                </c:pt>
                <c:pt idx="79">
                  <c:v>1.0648712549410765E-2</c:v>
                </c:pt>
                <c:pt idx="80">
                  <c:v>6.7789722560862983E-3</c:v>
                </c:pt>
                <c:pt idx="81">
                  <c:v>7.5640031031807605E-3</c:v>
                </c:pt>
                <c:pt idx="82">
                  <c:v>4.4792936569507556E-3</c:v>
                </c:pt>
                <c:pt idx="83">
                  <c:v>6.3171894048542612E-3</c:v>
                </c:pt>
                <c:pt idx="84">
                  <c:v>3.6388488677084486E-3</c:v>
                </c:pt>
                <c:pt idx="85">
                  <c:v>4.959547822232074E-3</c:v>
                </c:pt>
                <c:pt idx="86">
                  <c:v>3.1585947024271306E-3</c:v>
                </c:pt>
                <c:pt idx="87">
                  <c:v>4.9226051941335105E-3</c:v>
                </c:pt>
                <c:pt idx="88">
                  <c:v>3.186301673501053E-3</c:v>
                </c:pt>
                <c:pt idx="89">
                  <c:v>3.7219697809302153E-3</c:v>
                </c:pt>
                <c:pt idx="90">
                  <c:v>2.2350289999630573E-3</c:v>
                </c:pt>
                <c:pt idx="91">
                  <c:v>2.6598692230965313E-3</c:v>
                </c:pt>
                <c:pt idx="92">
                  <c:v>1.2468136983264989E-3</c:v>
                </c:pt>
                <c:pt idx="93">
                  <c:v>1.5423547231150025E-3</c:v>
                </c:pt>
                <c:pt idx="94">
                  <c:v>7.6655953304518079E-4</c:v>
                </c:pt>
                <c:pt idx="95">
                  <c:v>8.4044478924230669E-4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6A-4D3D-B05E-2DB75811E187}"/>
            </c:ext>
          </c:extLst>
        </c:ser>
        <c:ser>
          <c:idx val="3"/>
          <c:order val="3"/>
          <c:tx>
            <c:strRef>
              <c:f>Alter!$N$3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50-64 Jahre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Alter!$N$4:$N$99</c:f>
              <c:numCache>
                <c:formatCode>0.0%</c:formatCode>
                <c:ptCount val="96"/>
                <c:pt idx="0">
                  <c:v>3.4621491589365233E-4</c:v>
                </c:pt>
                <c:pt idx="1">
                  <c:v>4.8947626040137058E-4</c:v>
                </c:pt>
                <c:pt idx="2">
                  <c:v>2.0295357138593411E-4</c:v>
                </c:pt>
                <c:pt idx="3">
                  <c:v>1.9101512601029093E-4</c:v>
                </c:pt>
                <c:pt idx="4">
                  <c:v>1.0744600838078866E-4</c:v>
                </c:pt>
                <c:pt idx="5">
                  <c:v>1.9101512601029093E-4</c:v>
                </c:pt>
                <c:pt idx="6">
                  <c:v>1.1938445375643184E-4</c:v>
                </c:pt>
                <c:pt idx="7">
                  <c:v>4.7753781502572733E-5</c:v>
                </c:pt>
                <c:pt idx="8">
                  <c:v>5.9692226878215918E-5</c:v>
                </c:pt>
                <c:pt idx="9">
                  <c:v>1.4326134450771819E-4</c:v>
                </c:pt>
                <c:pt idx="10">
                  <c:v>7.1630672253859097E-5</c:v>
                </c:pt>
                <c:pt idx="11">
                  <c:v>8.3569117629502288E-5</c:v>
                </c:pt>
                <c:pt idx="12">
                  <c:v>1.3132289913207501E-4</c:v>
                </c:pt>
                <c:pt idx="13">
                  <c:v>1.1938445375643184E-4</c:v>
                </c:pt>
                <c:pt idx="14">
                  <c:v>1.9101512601029093E-4</c:v>
                </c:pt>
                <c:pt idx="15">
                  <c:v>4.5366092427444099E-4</c:v>
                </c:pt>
                <c:pt idx="16">
                  <c:v>4.6559936965008417E-4</c:v>
                </c:pt>
                <c:pt idx="17">
                  <c:v>1.0267063023053139E-3</c:v>
                </c:pt>
                <c:pt idx="18">
                  <c:v>1.0147678569296706E-3</c:v>
                </c:pt>
                <c:pt idx="19">
                  <c:v>2.2324892852452751E-3</c:v>
                </c:pt>
                <c:pt idx="20">
                  <c:v>2.2444277306209186E-3</c:v>
                </c:pt>
                <c:pt idx="21">
                  <c:v>4.9425163855162779E-3</c:v>
                </c:pt>
                <c:pt idx="22">
                  <c:v>4.4411016797392643E-3</c:v>
                </c:pt>
                <c:pt idx="23">
                  <c:v>8.6911882334682385E-3</c:v>
                </c:pt>
                <c:pt idx="24">
                  <c:v>7.5092821412795626E-3</c:v>
                </c:pt>
                <c:pt idx="25">
                  <c:v>1.1651922686627748E-2</c:v>
                </c:pt>
                <c:pt idx="26">
                  <c:v>1.0923677518713513E-2</c:v>
                </c:pt>
                <c:pt idx="27">
                  <c:v>1.6809331088905602E-2</c:v>
                </c:pt>
                <c:pt idx="28">
                  <c:v>1.417093466088846E-2</c:v>
                </c:pt>
                <c:pt idx="29">
                  <c:v>2.0498310709979345E-2</c:v>
                </c:pt>
                <c:pt idx="30">
                  <c:v>1.7477884029941621E-2</c:v>
                </c:pt>
                <c:pt idx="31">
                  <c:v>2.4461874574692885E-2</c:v>
                </c:pt>
                <c:pt idx="32">
                  <c:v>1.5269271635447631E-2</c:v>
                </c:pt>
                <c:pt idx="33">
                  <c:v>1.856428255912515E-2</c:v>
                </c:pt>
                <c:pt idx="34">
                  <c:v>1.3776965963492234E-2</c:v>
                </c:pt>
                <c:pt idx="35">
                  <c:v>2.0820648735121714E-2</c:v>
                </c:pt>
                <c:pt idx="36">
                  <c:v>1.117438487160202E-2</c:v>
                </c:pt>
                <c:pt idx="37">
                  <c:v>1.5973639912610579E-2</c:v>
                </c:pt>
                <c:pt idx="38">
                  <c:v>1.1186323316977663E-2</c:v>
                </c:pt>
                <c:pt idx="39">
                  <c:v>1.8337452096987929E-2</c:v>
                </c:pt>
                <c:pt idx="40">
                  <c:v>1.177130714038418E-2</c:v>
                </c:pt>
                <c:pt idx="41">
                  <c:v>1.4684287812041116E-2</c:v>
                </c:pt>
                <c:pt idx="42">
                  <c:v>1.0493893485190359E-2</c:v>
                </c:pt>
                <c:pt idx="43">
                  <c:v>1.5949763021859294E-2</c:v>
                </c:pt>
                <c:pt idx="44">
                  <c:v>1.0302878359180067E-2</c:v>
                </c:pt>
                <c:pt idx="45">
                  <c:v>1.4958872055680909E-2</c:v>
                </c:pt>
                <c:pt idx="46">
                  <c:v>1.0374509031433927E-2</c:v>
                </c:pt>
                <c:pt idx="47">
                  <c:v>2.0987786970380718E-2</c:v>
                </c:pt>
                <c:pt idx="48">
                  <c:v>1.4970810501056553E-2</c:v>
                </c:pt>
                <c:pt idx="49">
                  <c:v>1.9734250205938181E-2</c:v>
                </c:pt>
                <c:pt idx="50">
                  <c:v>1.3203920585461361E-2</c:v>
                </c:pt>
                <c:pt idx="51">
                  <c:v>2.156083234841159E-2</c:v>
                </c:pt>
                <c:pt idx="52">
                  <c:v>1.3490443274476798E-2</c:v>
                </c:pt>
                <c:pt idx="53">
                  <c:v>1.6522808399890166E-2</c:v>
                </c:pt>
                <c:pt idx="54">
                  <c:v>1.0959492854840443E-2</c:v>
                </c:pt>
                <c:pt idx="55">
                  <c:v>1.9984957558826691E-2</c:v>
                </c:pt>
                <c:pt idx="56">
                  <c:v>1.1222138653104593E-2</c:v>
                </c:pt>
                <c:pt idx="57">
                  <c:v>1.6809331088905602E-2</c:v>
                </c:pt>
                <c:pt idx="58">
                  <c:v>1.0661031720449363E-2</c:v>
                </c:pt>
                <c:pt idx="59">
                  <c:v>2.1751847474421881E-2</c:v>
                </c:pt>
                <c:pt idx="60">
                  <c:v>1.3275551257715221E-2</c:v>
                </c:pt>
                <c:pt idx="61">
                  <c:v>2.0128218903334407E-2</c:v>
                </c:pt>
                <c:pt idx="62">
                  <c:v>1.3979919534878168E-2</c:v>
                </c:pt>
                <c:pt idx="63">
                  <c:v>2.7207717011090815E-2</c:v>
                </c:pt>
                <c:pt idx="64">
                  <c:v>1.7668899155951913E-2</c:v>
                </c:pt>
                <c:pt idx="65">
                  <c:v>2.4163413440301804E-2</c:v>
                </c:pt>
                <c:pt idx="66">
                  <c:v>1.679739264352996E-2</c:v>
                </c:pt>
                <c:pt idx="67">
                  <c:v>2.9893867220610531E-2</c:v>
                </c:pt>
                <c:pt idx="68">
                  <c:v>1.8015114071845563E-2</c:v>
                </c:pt>
                <c:pt idx="69">
                  <c:v>2.3936582978164582E-2</c:v>
                </c:pt>
                <c:pt idx="70">
                  <c:v>1.5937824576483649E-2</c:v>
                </c:pt>
                <c:pt idx="71">
                  <c:v>2.5810918902140562E-2</c:v>
                </c:pt>
                <c:pt idx="72">
                  <c:v>1.6033332139488796E-2</c:v>
                </c:pt>
                <c:pt idx="73">
                  <c:v>2.0140157348710053E-2</c:v>
                </c:pt>
                <c:pt idx="74">
                  <c:v>1.2750259661186921E-2</c:v>
                </c:pt>
                <c:pt idx="75">
                  <c:v>1.9543235079927893E-2</c:v>
                </c:pt>
                <c:pt idx="76">
                  <c:v>1.117438487160202E-2</c:v>
                </c:pt>
                <c:pt idx="77">
                  <c:v>1.4254503778517962E-2</c:v>
                </c:pt>
                <c:pt idx="78">
                  <c:v>8.153958191564295E-3</c:v>
                </c:pt>
                <c:pt idx="79">
                  <c:v>1.1377338442987954E-2</c:v>
                </c:pt>
                <c:pt idx="80">
                  <c:v>6.3273760490908876E-3</c:v>
                </c:pt>
                <c:pt idx="81">
                  <c:v>7.1988825615128399E-3</c:v>
                </c:pt>
                <c:pt idx="82">
                  <c:v>4.5007939066174802E-3</c:v>
                </c:pt>
                <c:pt idx="83">
                  <c:v>7.055621217005122E-3</c:v>
                </c:pt>
                <c:pt idx="84">
                  <c:v>4.3455941167341193E-3</c:v>
                </c:pt>
                <c:pt idx="85">
                  <c:v>4.9425163855162779E-3</c:v>
                </c:pt>
                <c:pt idx="86">
                  <c:v>3.3785800413070211E-3</c:v>
                </c:pt>
                <c:pt idx="87">
                  <c:v>6.0408533600754509E-3</c:v>
                </c:pt>
                <c:pt idx="88">
                  <c:v>4.1187636545968985E-3</c:v>
                </c:pt>
                <c:pt idx="89">
                  <c:v>4.5366092427444101E-3</c:v>
                </c:pt>
                <c:pt idx="90">
                  <c:v>2.2921815121234911E-3</c:v>
                </c:pt>
                <c:pt idx="91">
                  <c:v>3.0084882346620824E-3</c:v>
                </c:pt>
                <c:pt idx="92">
                  <c:v>1.7668899155951912E-3</c:v>
                </c:pt>
                <c:pt idx="93">
                  <c:v>1.4445518904528253E-3</c:v>
                </c:pt>
                <c:pt idx="94">
                  <c:v>8.5956806704630927E-4</c:v>
                </c:pt>
                <c:pt idx="95">
                  <c:v>9.3119873930016834E-4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6A-4D3D-B05E-2DB75811E187}"/>
            </c:ext>
          </c:extLst>
        </c:ser>
        <c:ser>
          <c:idx val="4"/>
          <c:order val="4"/>
          <c:tx>
            <c:strRef>
              <c:f>Alter!$O$3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über 65 Jahre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Alter!$O$4:$O$99</c:f>
              <c:numCache>
                <c:formatCode>0.0%</c:formatCode>
                <c:ptCount val="96"/>
                <c:pt idx="0">
                  <c:v>1.9381624180106293E-4</c:v>
                </c:pt>
                <c:pt idx="1">
                  <c:v>1.3261111281125359E-4</c:v>
                </c:pt>
                <c:pt idx="2">
                  <c:v>4.0803419326539565E-5</c:v>
                </c:pt>
                <c:pt idx="3">
                  <c:v>8.160683865307913E-5</c:v>
                </c:pt>
                <c:pt idx="4">
                  <c:v>5.1004274158174456E-5</c:v>
                </c:pt>
                <c:pt idx="5">
                  <c:v>1.0200854831634891E-5</c:v>
                </c:pt>
                <c:pt idx="6">
                  <c:v>1.0200854831634891E-5</c:v>
                </c:pt>
                <c:pt idx="7">
                  <c:v>3.0602564494904674E-5</c:v>
                </c:pt>
                <c:pt idx="8">
                  <c:v>0</c:v>
                </c:pt>
                <c:pt idx="9">
                  <c:v>0</c:v>
                </c:pt>
                <c:pt idx="10">
                  <c:v>1.0200854831634891E-5</c:v>
                </c:pt>
                <c:pt idx="11">
                  <c:v>2.0401709663269782E-5</c:v>
                </c:pt>
                <c:pt idx="12">
                  <c:v>0</c:v>
                </c:pt>
                <c:pt idx="13">
                  <c:v>0</c:v>
                </c:pt>
                <c:pt idx="14">
                  <c:v>3.0602564494904674E-5</c:v>
                </c:pt>
                <c:pt idx="15">
                  <c:v>7.1405983821444232E-5</c:v>
                </c:pt>
                <c:pt idx="16">
                  <c:v>4.0803419326539565E-5</c:v>
                </c:pt>
                <c:pt idx="17">
                  <c:v>8.160683865307913E-5</c:v>
                </c:pt>
                <c:pt idx="18">
                  <c:v>1.2241025797961869E-4</c:v>
                </c:pt>
                <c:pt idx="19">
                  <c:v>1.9381624180106293E-4</c:v>
                </c:pt>
                <c:pt idx="20">
                  <c:v>9.1807693484714014E-5</c:v>
                </c:pt>
                <c:pt idx="21">
                  <c:v>3.4682906427558631E-4</c:v>
                </c:pt>
                <c:pt idx="22">
                  <c:v>3.1622649978068165E-4</c:v>
                </c:pt>
                <c:pt idx="23">
                  <c:v>8.3647009619406104E-4</c:v>
                </c:pt>
                <c:pt idx="24">
                  <c:v>6.5285470922463304E-4</c:v>
                </c:pt>
                <c:pt idx="25">
                  <c:v>1.4383205312605196E-3</c:v>
                </c:pt>
                <c:pt idx="26">
                  <c:v>1.4179188215972499E-3</c:v>
                </c:pt>
                <c:pt idx="27">
                  <c:v>3.7335128683783701E-3</c:v>
                </c:pt>
                <c:pt idx="28">
                  <c:v>3.8661239811896239E-3</c:v>
                </c:pt>
                <c:pt idx="29">
                  <c:v>6.0899103344860296E-3</c:v>
                </c:pt>
                <c:pt idx="30">
                  <c:v>5.7838846895369835E-3</c:v>
                </c:pt>
                <c:pt idx="31">
                  <c:v>1.2516448878416011E-2</c:v>
                </c:pt>
                <c:pt idx="32">
                  <c:v>1.0282461670287971E-2</c:v>
                </c:pt>
                <c:pt idx="33">
                  <c:v>1.6045944650161684E-2</c:v>
                </c:pt>
                <c:pt idx="34">
                  <c:v>1.2475645459089472E-2</c:v>
                </c:pt>
                <c:pt idx="35">
                  <c:v>2.4971692627842212E-2</c:v>
                </c:pt>
                <c:pt idx="36">
                  <c:v>1.8055513051993759E-2</c:v>
                </c:pt>
                <c:pt idx="37">
                  <c:v>2.7960543093511238E-2</c:v>
                </c:pt>
                <c:pt idx="38">
                  <c:v>2.0595525905070845E-2</c:v>
                </c:pt>
                <c:pt idx="39">
                  <c:v>3.7641154328732745E-2</c:v>
                </c:pt>
                <c:pt idx="40">
                  <c:v>2.6022380675500608E-2</c:v>
                </c:pt>
                <c:pt idx="41">
                  <c:v>3.5396966265773072E-2</c:v>
                </c:pt>
                <c:pt idx="42">
                  <c:v>2.4298436208954312E-2</c:v>
                </c:pt>
                <c:pt idx="43">
                  <c:v>3.7692158602890921E-2</c:v>
                </c:pt>
                <c:pt idx="44">
                  <c:v>2.3849598596362376E-2</c:v>
                </c:pt>
                <c:pt idx="45">
                  <c:v>3.1775662800542684E-2</c:v>
                </c:pt>
                <c:pt idx="46">
                  <c:v>2.1707419081719047E-2</c:v>
                </c:pt>
                <c:pt idx="47">
                  <c:v>3.0510756801419958E-2</c:v>
                </c:pt>
                <c:pt idx="48">
                  <c:v>1.9453030163927736E-2</c:v>
                </c:pt>
                <c:pt idx="49">
                  <c:v>2.4237231079964502E-2</c:v>
                </c:pt>
                <c:pt idx="50">
                  <c:v>1.5719517295549369E-2</c:v>
                </c:pt>
                <c:pt idx="51">
                  <c:v>2.5063500321326926E-2</c:v>
                </c:pt>
                <c:pt idx="52">
                  <c:v>1.5770521569707541E-2</c:v>
                </c:pt>
                <c:pt idx="53">
                  <c:v>2.258469259723965E-2</c:v>
                </c:pt>
                <c:pt idx="54">
                  <c:v>1.3822158296865276E-2</c:v>
                </c:pt>
                <c:pt idx="55">
                  <c:v>2.7164876416643714E-2</c:v>
                </c:pt>
                <c:pt idx="56">
                  <c:v>1.5709316440717731E-2</c:v>
                </c:pt>
                <c:pt idx="57">
                  <c:v>2.3441564403096981E-2</c:v>
                </c:pt>
                <c:pt idx="58">
                  <c:v>1.5872530118023892E-2</c:v>
                </c:pt>
                <c:pt idx="59">
                  <c:v>2.9031632850832899E-2</c:v>
                </c:pt>
                <c:pt idx="60">
                  <c:v>1.6657995940059778E-2</c:v>
                </c:pt>
                <c:pt idx="61">
                  <c:v>2.3023329354999948E-2</c:v>
                </c:pt>
                <c:pt idx="62">
                  <c:v>1.4985055747671654E-2</c:v>
                </c:pt>
                <c:pt idx="63">
                  <c:v>2.6185594352806766E-2</c:v>
                </c:pt>
                <c:pt idx="64">
                  <c:v>1.5597107037569748E-2</c:v>
                </c:pt>
                <c:pt idx="65">
                  <c:v>2.1309585743285286E-2</c:v>
                </c:pt>
                <c:pt idx="66">
                  <c:v>1.307749589415593E-2</c:v>
                </c:pt>
                <c:pt idx="67">
                  <c:v>2.3002927645336679E-2</c:v>
                </c:pt>
                <c:pt idx="68">
                  <c:v>1.2006406136834267E-2</c:v>
                </c:pt>
                <c:pt idx="69">
                  <c:v>1.72496455202946E-2</c:v>
                </c:pt>
                <c:pt idx="70">
                  <c:v>1.0047842009160368E-2</c:v>
                </c:pt>
                <c:pt idx="71">
                  <c:v>1.7045628423661904E-2</c:v>
                </c:pt>
                <c:pt idx="72">
                  <c:v>9.3235813161142902E-3</c:v>
                </c:pt>
                <c:pt idx="73">
                  <c:v>1.2618457426732361E-2</c:v>
                </c:pt>
                <c:pt idx="74">
                  <c:v>7.0895941079862496E-3</c:v>
                </c:pt>
                <c:pt idx="75">
                  <c:v>1.1628974508063775E-2</c:v>
                </c:pt>
                <c:pt idx="76">
                  <c:v>6.6713590598892186E-3</c:v>
                </c:pt>
                <c:pt idx="77">
                  <c:v>8.5075129295834988E-3</c:v>
                </c:pt>
                <c:pt idx="78">
                  <c:v>5.2024359641337945E-3</c:v>
                </c:pt>
                <c:pt idx="79">
                  <c:v>6.3755342697718069E-3</c:v>
                </c:pt>
                <c:pt idx="80">
                  <c:v>3.8763248360212587E-3</c:v>
                </c:pt>
                <c:pt idx="81">
                  <c:v>3.9171282553477982E-3</c:v>
                </c:pt>
                <c:pt idx="82">
                  <c:v>2.4482051595923738E-3</c:v>
                </c:pt>
                <c:pt idx="83">
                  <c:v>3.5600983362405769E-3</c:v>
                </c:pt>
                <c:pt idx="84">
                  <c:v>2.3972008854341994E-3</c:v>
                </c:pt>
                <c:pt idx="85">
                  <c:v>3.5702991910722117E-3</c:v>
                </c:pt>
                <c:pt idx="86">
                  <c:v>2.2339872081280411E-3</c:v>
                </c:pt>
                <c:pt idx="87">
                  <c:v>3.8355214166947188E-3</c:v>
                </c:pt>
                <c:pt idx="88">
                  <c:v>2.7440299497097855E-3</c:v>
                </c:pt>
                <c:pt idx="89">
                  <c:v>2.7746325142046905E-3</c:v>
                </c:pt>
                <c:pt idx="90">
                  <c:v>1.3159102732809009E-3</c:v>
                </c:pt>
                <c:pt idx="91">
                  <c:v>1.8769572890208199E-3</c:v>
                </c:pt>
                <c:pt idx="92">
                  <c:v>8.2626924136242617E-4</c:v>
                </c:pt>
                <c:pt idx="93">
                  <c:v>7.752649672042517E-4</c:v>
                </c:pt>
                <c:pt idx="94">
                  <c:v>4.5903846742357011E-4</c:v>
                </c:pt>
                <c:pt idx="95">
                  <c:v>4.1823504809703052E-4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6A-4D3D-B05E-2DB75811E187}"/>
            </c:ext>
          </c:extLst>
        </c:ser>
        <c:ser>
          <c:idx val="5"/>
          <c:order val="5"/>
          <c:tx>
            <c:strRef>
              <c:f>Alter!$P$3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Alter!$P$4:$P$99</c:f>
              <c:numCache>
                <c:formatCode>0.0%</c:formatCode>
                <c:ptCount val="96"/>
                <c:pt idx="0">
                  <c:v>4.2303229549410173E-4</c:v>
                </c:pt>
                <c:pt idx="1">
                  <c:v>3.9885902146586733E-4</c:v>
                </c:pt>
                <c:pt idx="2">
                  <c:v>1.9096886482305162E-4</c:v>
                </c:pt>
                <c:pt idx="3">
                  <c:v>2.3206343067105008E-4</c:v>
                </c:pt>
                <c:pt idx="4">
                  <c:v>1.3053567975246567E-4</c:v>
                </c:pt>
                <c:pt idx="5">
                  <c:v>1.4020498936375943E-4</c:v>
                </c:pt>
                <c:pt idx="6">
                  <c:v>7.4937149487526596E-5</c:v>
                </c:pt>
                <c:pt idx="7">
                  <c:v>1.2811835234964223E-4</c:v>
                </c:pt>
                <c:pt idx="8">
                  <c:v>5.3181202862115647E-5</c:v>
                </c:pt>
                <c:pt idx="9">
                  <c:v>9.1858441307290665E-5</c:v>
                </c:pt>
                <c:pt idx="10">
                  <c:v>3.3842583639528138E-5</c:v>
                </c:pt>
                <c:pt idx="11">
                  <c:v>1.136143879327016E-4</c:v>
                </c:pt>
                <c:pt idx="12">
                  <c:v>6.5267839876232835E-5</c:v>
                </c:pt>
                <c:pt idx="13">
                  <c:v>1.0152775091858441E-4</c:v>
                </c:pt>
                <c:pt idx="14">
                  <c:v>1.1119706052987816E-4</c:v>
                </c:pt>
                <c:pt idx="15">
                  <c:v>2.272287758654032E-4</c:v>
                </c:pt>
                <c:pt idx="16">
                  <c:v>1.7404757300328757E-4</c:v>
                </c:pt>
                <c:pt idx="17">
                  <c:v>4.2303229549410173E-4</c:v>
                </c:pt>
                <c:pt idx="18">
                  <c:v>4.1094565847998453E-4</c:v>
                </c:pt>
                <c:pt idx="19">
                  <c:v>1.0515374202281957E-3</c:v>
                </c:pt>
                <c:pt idx="20">
                  <c:v>9.9835621736608015E-4</c:v>
                </c:pt>
                <c:pt idx="21">
                  <c:v>2.2287758654032101E-3</c:v>
                </c:pt>
                <c:pt idx="22">
                  <c:v>2.0378070005801587E-3</c:v>
                </c:pt>
                <c:pt idx="23">
                  <c:v>4.2569135563720753E-3</c:v>
                </c:pt>
                <c:pt idx="24">
                  <c:v>3.4301875846064591E-3</c:v>
                </c:pt>
                <c:pt idx="25">
                  <c:v>6.5243666602204601E-3</c:v>
                </c:pt>
                <c:pt idx="26">
                  <c:v>6.7540127634886865E-3</c:v>
                </c:pt>
                <c:pt idx="27">
                  <c:v>1.4883484819183911E-2</c:v>
                </c:pt>
                <c:pt idx="28">
                  <c:v>1.5526493908334944E-2</c:v>
                </c:pt>
                <c:pt idx="29">
                  <c:v>2.8132856314059176E-2</c:v>
                </c:pt>
                <c:pt idx="30">
                  <c:v>2.7144169406304389E-2</c:v>
                </c:pt>
                <c:pt idx="31">
                  <c:v>3.0240765809321214E-2</c:v>
                </c:pt>
                <c:pt idx="32">
                  <c:v>1.7073583446141946E-2</c:v>
                </c:pt>
                <c:pt idx="33">
                  <c:v>2.050860568555405E-2</c:v>
                </c:pt>
                <c:pt idx="34">
                  <c:v>1.4530555018371688E-2</c:v>
                </c:pt>
                <c:pt idx="35">
                  <c:v>2.1461032682266488E-2</c:v>
                </c:pt>
                <c:pt idx="36">
                  <c:v>1.2350125701024946E-2</c:v>
                </c:pt>
                <c:pt idx="37">
                  <c:v>1.6696480371301489E-2</c:v>
                </c:pt>
                <c:pt idx="38">
                  <c:v>1.1513730419648037E-2</c:v>
                </c:pt>
                <c:pt idx="39">
                  <c:v>1.9461902920131502E-2</c:v>
                </c:pt>
                <c:pt idx="40">
                  <c:v>1.2192999419841423E-2</c:v>
                </c:pt>
                <c:pt idx="41">
                  <c:v>1.5794817250048346E-2</c:v>
                </c:pt>
                <c:pt idx="42">
                  <c:v>1.0827209437246181E-2</c:v>
                </c:pt>
                <c:pt idx="43">
                  <c:v>1.7489363759427577E-2</c:v>
                </c:pt>
                <c:pt idx="44">
                  <c:v>1.0749854960355831E-2</c:v>
                </c:pt>
                <c:pt idx="45">
                  <c:v>1.5847998452910461E-2</c:v>
                </c:pt>
                <c:pt idx="46">
                  <c:v>1.1049603558305938E-2</c:v>
                </c:pt>
                <c:pt idx="47">
                  <c:v>1.9766486172887256E-2</c:v>
                </c:pt>
                <c:pt idx="48">
                  <c:v>1.3430671050087023E-2</c:v>
                </c:pt>
                <c:pt idx="49">
                  <c:v>1.7854380197253918E-2</c:v>
                </c:pt>
                <c:pt idx="50">
                  <c:v>1.2006865209824018E-2</c:v>
                </c:pt>
                <c:pt idx="51">
                  <c:v>2.056420421581899E-2</c:v>
                </c:pt>
                <c:pt idx="52">
                  <c:v>1.4172790562753819E-2</c:v>
                </c:pt>
                <c:pt idx="53">
                  <c:v>1.8661767549796943E-2</c:v>
                </c:pt>
                <c:pt idx="54">
                  <c:v>1.2555598530264939E-2</c:v>
                </c:pt>
                <c:pt idx="55">
                  <c:v>2.2531908721717269E-2</c:v>
                </c:pt>
                <c:pt idx="56">
                  <c:v>1.3220363566041385E-2</c:v>
                </c:pt>
                <c:pt idx="57">
                  <c:v>1.9229839489460453E-2</c:v>
                </c:pt>
                <c:pt idx="58">
                  <c:v>1.3217946238638562E-2</c:v>
                </c:pt>
                <c:pt idx="59">
                  <c:v>2.696770450589828E-2</c:v>
                </c:pt>
                <c:pt idx="60">
                  <c:v>1.6771417520789016E-2</c:v>
                </c:pt>
                <c:pt idx="61">
                  <c:v>2.5251402049893637E-2</c:v>
                </c:pt>
                <c:pt idx="62">
                  <c:v>1.7576387545929221E-2</c:v>
                </c:pt>
                <c:pt idx="63">
                  <c:v>3.198124153935409E-2</c:v>
                </c:pt>
                <c:pt idx="64">
                  <c:v>1.9522336105202088E-2</c:v>
                </c:pt>
                <c:pt idx="65">
                  <c:v>2.5860568555405142E-2</c:v>
                </c:pt>
                <c:pt idx="66">
                  <c:v>1.6964803713014891E-2</c:v>
                </c:pt>
                <c:pt idx="67">
                  <c:v>2.8050667182363178E-2</c:v>
                </c:pt>
                <c:pt idx="68">
                  <c:v>1.6358054534906206E-2</c:v>
                </c:pt>
                <c:pt idx="69">
                  <c:v>2.2111293753625992E-2</c:v>
                </c:pt>
                <c:pt idx="70">
                  <c:v>1.4484625797718044E-2</c:v>
                </c:pt>
                <c:pt idx="71">
                  <c:v>2.3513343647263586E-2</c:v>
                </c:pt>
                <c:pt idx="72">
                  <c:v>1.3931057822471475E-2</c:v>
                </c:pt>
                <c:pt idx="73">
                  <c:v>1.737091471668923E-2</c:v>
                </c:pt>
                <c:pt idx="74">
                  <c:v>1.0384838522529491E-2</c:v>
                </c:pt>
                <c:pt idx="75">
                  <c:v>1.6070392573970218E-2</c:v>
                </c:pt>
                <c:pt idx="76">
                  <c:v>9.0166312125314254E-3</c:v>
                </c:pt>
                <c:pt idx="77">
                  <c:v>1.1467801198994392E-2</c:v>
                </c:pt>
                <c:pt idx="78">
                  <c:v>6.7757687101140975E-3</c:v>
                </c:pt>
                <c:pt idx="79">
                  <c:v>9.1157416360471855E-3</c:v>
                </c:pt>
                <c:pt idx="80">
                  <c:v>5.3858054534906205E-3</c:v>
                </c:pt>
                <c:pt idx="81">
                  <c:v>6.149680912782827E-3</c:v>
                </c:pt>
                <c:pt idx="82">
                  <c:v>3.6090698124153935E-3</c:v>
                </c:pt>
                <c:pt idx="83">
                  <c:v>5.335041578031329E-3</c:v>
                </c:pt>
                <c:pt idx="84">
                  <c:v>3.0893444208083543E-3</c:v>
                </c:pt>
                <c:pt idx="85">
                  <c:v>4.1142912396054925E-3</c:v>
                </c:pt>
                <c:pt idx="86">
                  <c:v>2.6252175594662541E-3</c:v>
                </c:pt>
                <c:pt idx="87">
                  <c:v>4.5349062076967704E-3</c:v>
                </c:pt>
                <c:pt idx="88">
                  <c:v>2.8693676271514213E-3</c:v>
                </c:pt>
                <c:pt idx="89">
                  <c:v>3.3117385418681105E-3</c:v>
                </c:pt>
                <c:pt idx="90">
                  <c:v>1.7404757300328757E-3</c:v>
                </c:pt>
                <c:pt idx="91">
                  <c:v>2.3303036163217945E-3</c:v>
                </c:pt>
                <c:pt idx="92">
                  <c:v>1.1844904273834848E-3</c:v>
                </c:pt>
                <c:pt idx="93">
                  <c:v>1.2594275768710115E-3</c:v>
                </c:pt>
                <c:pt idx="94">
                  <c:v>7.0102494681879715E-4</c:v>
                </c:pt>
                <c:pt idx="95">
                  <c:v>7.1794623863856118E-4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6A-4D3D-B05E-2DB75811E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Alter!$E$3</c:f>
              <c:strCache>
                <c:ptCount val="1"/>
                <c:pt idx="0">
                  <c:v>0–17 Jahre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Alter!$E$4:$E$99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60</c:v>
                </c:pt>
                <c:pt idx="24">
                  <c:v>72</c:v>
                </c:pt>
                <c:pt idx="25">
                  <c:v>245</c:v>
                </c:pt>
                <c:pt idx="26">
                  <c:v>462</c:v>
                </c:pt>
                <c:pt idx="27">
                  <c:v>1889</c:v>
                </c:pt>
                <c:pt idx="28">
                  <c:v>2613</c:v>
                </c:pt>
                <c:pt idx="29">
                  <c:v>5335</c:v>
                </c:pt>
                <c:pt idx="30">
                  <c:v>5487</c:v>
                </c:pt>
                <c:pt idx="31">
                  <c:v>3947</c:v>
                </c:pt>
                <c:pt idx="32">
                  <c:v>1419</c:v>
                </c:pt>
                <c:pt idx="33">
                  <c:v>1405</c:v>
                </c:pt>
                <c:pt idx="34">
                  <c:v>890</c:v>
                </c:pt>
                <c:pt idx="35">
                  <c:v>970</c:v>
                </c:pt>
                <c:pt idx="36">
                  <c:v>423</c:v>
                </c:pt>
                <c:pt idx="37">
                  <c:v>613</c:v>
                </c:pt>
                <c:pt idx="38">
                  <c:v>370</c:v>
                </c:pt>
                <c:pt idx="39">
                  <c:v>565</c:v>
                </c:pt>
                <c:pt idx="40">
                  <c:v>272</c:v>
                </c:pt>
                <c:pt idx="41">
                  <c:v>363</c:v>
                </c:pt>
                <c:pt idx="42">
                  <c:v>273</c:v>
                </c:pt>
                <c:pt idx="43">
                  <c:v>471</c:v>
                </c:pt>
                <c:pt idx="44">
                  <c:v>284</c:v>
                </c:pt>
                <c:pt idx="45">
                  <c:v>545</c:v>
                </c:pt>
                <c:pt idx="46">
                  <c:v>412</c:v>
                </c:pt>
                <c:pt idx="47">
                  <c:v>683</c:v>
                </c:pt>
                <c:pt idx="48">
                  <c:v>538</c:v>
                </c:pt>
                <c:pt idx="49">
                  <c:v>755</c:v>
                </c:pt>
                <c:pt idx="50">
                  <c:v>588</c:v>
                </c:pt>
                <c:pt idx="51">
                  <c:v>1420</c:v>
                </c:pt>
                <c:pt idx="52">
                  <c:v>1459</c:v>
                </c:pt>
                <c:pt idx="53">
                  <c:v>1861</c:v>
                </c:pt>
                <c:pt idx="54">
                  <c:v>1288</c:v>
                </c:pt>
                <c:pt idx="55">
                  <c:v>2169</c:v>
                </c:pt>
                <c:pt idx="56">
                  <c:v>1239</c:v>
                </c:pt>
                <c:pt idx="57">
                  <c:v>1857</c:v>
                </c:pt>
                <c:pt idx="58">
                  <c:v>1267</c:v>
                </c:pt>
                <c:pt idx="59">
                  <c:v>2935</c:v>
                </c:pt>
                <c:pt idx="60">
                  <c:v>1910</c:v>
                </c:pt>
                <c:pt idx="61">
                  <c:v>2993</c:v>
                </c:pt>
                <c:pt idx="62">
                  <c:v>1990</c:v>
                </c:pt>
                <c:pt idx="63">
                  <c:v>3658</c:v>
                </c:pt>
                <c:pt idx="64">
                  <c:v>2120</c:v>
                </c:pt>
                <c:pt idx="65">
                  <c:v>2526</c:v>
                </c:pt>
                <c:pt idx="66">
                  <c:v>1604</c:v>
                </c:pt>
                <c:pt idx="67">
                  <c:v>2278</c:v>
                </c:pt>
                <c:pt idx="68">
                  <c:v>1269</c:v>
                </c:pt>
                <c:pt idx="69">
                  <c:v>1617</c:v>
                </c:pt>
                <c:pt idx="70">
                  <c:v>1001</c:v>
                </c:pt>
                <c:pt idx="71">
                  <c:v>1581</c:v>
                </c:pt>
                <c:pt idx="72">
                  <c:v>892</c:v>
                </c:pt>
                <c:pt idx="73">
                  <c:v>1033</c:v>
                </c:pt>
                <c:pt idx="74">
                  <c:v>537</c:v>
                </c:pt>
                <c:pt idx="75">
                  <c:v>867</c:v>
                </c:pt>
                <c:pt idx="76">
                  <c:v>479</c:v>
                </c:pt>
                <c:pt idx="77">
                  <c:v>538</c:v>
                </c:pt>
                <c:pt idx="78">
                  <c:v>287</c:v>
                </c:pt>
                <c:pt idx="79">
                  <c:v>365</c:v>
                </c:pt>
                <c:pt idx="80">
                  <c:v>221</c:v>
                </c:pt>
                <c:pt idx="81">
                  <c:v>216</c:v>
                </c:pt>
                <c:pt idx="82">
                  <c:v>118</c:v>
                </c:pt>
                <c:pt idx="83">
                  <c:v>148</c:v>
                </c:pt>
                <c:pt idx="84">
                  <c:v>66</c:v>
                </c:pt>
                <c:pt idx="85">
                  <c:v>83</c:v>
                </c:pt>
                <c:pt idx="86">
                  <c:v>37</c:v>
                </c:pt>
                <c:pt idx="87">
                  <c:v>76</c:v>
                </c:pt>
                <c:pt idx="88">
                  <c:v>21</c:v>
                </c:pt>
                <c:pt idx="89">
                  <c:v>35</c:v>
                </c:pt>
                <c:pt idx="90">
                  <c:v>20</c:v>
                </c:pt>
                <c:pt idx="91">
                  <c:v>19</c:v>
                </c:pt>
                <c:pt idx="92">
                  <c:v>9</c:v>
                </c:pt>
                <c:pt idx="93">
                  <c:v>7</c:v>
                </c:pt>
                <c:pt idx="94">
                  <c:v>4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D-475D-A6CE-DE7060AB2298}"/>
            </c:ext>
          </c:extLst>
        </c:ser>
        <c:ser>
          <c:idx val="1"/>
          <c:order val="1"/>
          <c:tx>
            <c:strRef>
              <c:f>Alter!$F$3</c:f>
              <c:strCache>
                <c:ptCount val="1"/>
                <c:pt idx="0">
                  <c:v>18–29 Jahre</c:v>
                </c:pt>
              </c:strCache>
            </c:strRef>
          </c:tx>
          <c:spPr>
            <a:ln>
              <a:solidFill>
                <a:srgbClr val="0070C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Alter!$F$4:$F$99</c:f>
              <c:numCache>
                <c:formatCode>General</c:formatCode>
                <c:ptCount val="96"/>
                <c:pt idx="0">
                  <c:v>58</c:v>
                </c:pt>
                <c:pt idx="1">
                  <c:v>47</c:v>
                </c:pt>
                <c:pt idx="2">
                  <c:v>30</c:v>
                </c:pt>
                <c:pt idx="3">
                  <c:v>36</c:v>
                </c:pt>
                <c:pt idx="4">
                  <c:v>16</c:v>
                </c:pt>
                <c:pt idx="5">
                  <c:v>20</c:v>
                </c:pt>
                <c:pt idx="6">
                  <c:v>9</c:v>
                </c:pt>
                <c:pt idx="7">
                  <c:v>22</c:v>
                </c:pt>
                <c:pt idx="8">
                  <c:v>12</c:v>
                </c:pt>
                <c:pt idx="9">
                  <c:v>13</c:v>
                </c:pt>
                <c:pt idx="10">
                  <c:v>1</c:v>
                </c:pt>
                <c:pt idx="11">
                  <c:v>22</c:v>
                </c:pt>
                <c:pt idx="12">
                  <c:v>9</c:v>
                </c:pt>
                <c:pt idx="13">
                  <c:v>12</c:v>
                </c:pt>
                <c:pt idx="14">
                  <c:v>11</c:v>
                </c:pt>
                <c:pt idx="15">
                  <c:v>14</c:v>
                </c:pt>
                <c:pt idx="16">
                  <c:v>7</c:v>
                </c:pt>
                <c:pt idx="17">
                  <c:v>21</c:v>
                </c:pt>
                <c:pt idx="18">
                  <c:v>14</c:v>
                </c:pt>
                <c:pt idx="19">
                  <c:v>67</c:v>
                </c:pt>
                <c:pt idx="20">
                  <c:v>52</c:v>
                </c:pt>
                <c:pt idx="21">
                  <c:v>118</c:v>
                </c:pt>
                <c:pt idx="22">
                  <c:v>104</c:v>
                </c:pt>
                <c:pt idx="23">
                  <c:v>238</c:v>
                </c:pt>
                <c:pt idx="24">
                  <c:v>169</c:v>
                </c:pt>
                <c:pt idx="25">
                  <c:v>354</c:v>
                </c:pt>
                <c:pt idx="26">
                  <c:v>347</c:v>
                </c:pt>
                <c:pt idx="27">
                  <c:v>771</c:v>
                </c:pt>
                <c:pt idx="28">
                  <c:v>654</c:v>
                </c:pt>
                <c:pt idx="29">
                  <c:v>1087</c:v>
                </c:pt>
                <c:pt idx="30">
                  <c:v>921</c:v>
                </c:pt>
                <c:pt idx="31">
                  <c:v>1462</c:v>
                </c:pt>
                <c:pt idx="32">
                  <c:v>692</c:v>
                </c:pt>
                <c:pt idx="33">
                  <c:v>854</c:v>
                </c:pt>
                <c:pt idx="34">
                  <c:v>581</c:v>
                </c:pt>
                <c:pt idx="35">
                  <c:v>952</c:v>
                </c:pt>
                <c:pt idx="36">
                  <c:v>515</c:v>
                </c:pt>
                <c:pt idx="37">
                  <c:v>666</c:v>
                </c:pt>
                <c:pt idx="38">
                  <c:v>511</c:v>
                </c:pt>
                <c:pt idx="39">
                  <c:v>811</c:v>
                </c:pt>
                <c:pt idx="40">
                  <c:v>454</c:v>
                </c:pt>
                <c:pt idx="41">
                  <c:v>509</c:v>
                </c:pt>
                <c:pt idx="42">
                  <c:v>303</c:v>
                </c:pt>
                <c:pt idx="43">
                  <c:v>563</c:v>
                </c:pt>
                <c:pt idx="44">
                  <c:v>314</c:v>
                </c:pt>
                <c:pt idx="45">
                  <c:v>547</c:v>
                </c:pt>
                <c:pt idx="46">
                  <c:v>407</c:v>
                </c:pt>
                <c:pt idx="47">
                  <c:v>842</c:v>
                </c:pt>
                <c:pt idx="48">
                  <c:v>541</c:v>
                </c:pt>
                <c:pt idx="49">
                  <c:v>689</c:v>
                </c:pt>
                <c:pt idx="50">
                  <c:v>455</c:v>
                </c:pt>
                <c:pt idx="51">
                  <c:v>861</c:v>
                </c:pt>
                <c:pt idx="52">
                  <c:v>554</c:v>
                </c:pt>
                <c:pt idx="53">
                  <c:v>696</c:v>
                </c:pt>
                <c:pt idx="54">
                  <c:v>524</c:v>
                </c:pt>
                <c:pt idx="55">
                  <c:v>943</c:v>
                </c:pt>
                <c:pt idx="56">
                  <c:v>538</c:v>
                </c:pt>
                <c:pt idx="57">
                  <c:v>723</c:v>
                </c:pt>
                <c:pt idx="58">
                  <c:v>480</c:v>
                </c:pt>
                <c:pt idx="59">
                  <c:v>1059</c:v>
                </c:pt>
                <c:pt idx="60">
                  <c:v>613</c:v>
                </c:pt>
                <c:pt idx="61">
                  <c:v>927</c:v>
                </c:pt>
                <c:pt idx="62">
                  <c:v>686</c:v>
                </c:pt>
                <c:pt idx="63">
                  <c:v>1358</c:v>
                </c:pt>
                <c:pt idx="64">
                  <c:v>722</c:v>
                </c:pt>
                <c:pt idx="65">
                  <c:v>1173</c:v>
                </c:pt>
                <c:pt idx="66">
                  <c:v>712</c:v>
                </c:pt>
                <c:pt idx="67">
                  <c:v>1395</c:v>
                </c:pt>
                <c:pt idx="68">
                  <c:v>816</c:v>
                </c:pt>
                <c:pt idx="69">
                  <c:v>1082</c:v>
                </c:pt>
                <c:pt idx="70">
                  <c:v>766</c:v>
                </c:pt>
                <c:pt idx="71">
                  <c:v>1297</c:v>
                </c:pt>
                <c:pt idx="72">
                  <c:v>754</c:v>
                </c:pt>
                <c:pt idx="73">
                  <c:v>986</c:v>
                </c:pt>
                <c:pt idx="74">
                  <c:v>601</c:v>
                </c:pt>
                <c:pt idx="75">
                  <c:v>956</c:v>
                </c:pt>
                <c:pt idx="76">
                  <c:v>490</c:v>
                </c:pt>
                <c:pt idx="77">
                  <c:v>722</c:v>
                </c:pt>
                <c:pt idx="78">
                  <c:v>462</c:v>
                </c:pt>
                <c:pt idx="79">
                  <c:v>675</c:v>
                </c:pt>
                <c:pt idx="80">
                  <c:v>363</c:v>
                </c:pt>
                <c:pt idx="81">
                  <c:v>522</c:v>
                </c:pt>
                <c:pt idx="82">
                  <c:v>273</c:v>
                </c:pt>
                <c:pt idx="83">
                  <c:v>435</c:v>
                </c:pt>
                <c:pt idx="84">
                  <c:v>219</c:v>
                </c:pt>
                <c:pt idx="85">
                  <c:v>318</c:v>
                </c:pt>
                <c:pt idx="86">
                  <c:v>205</c:v>
                </c:pt>
                <c:pt idx="87">
                  <c:v>385</c:v>
                </c:pt>
                <c:pt idx="88">
                  <c:v>207</c:v>
                </c:pt>
                <c:pt idx="89">
                  <c:v>280</c:v>
                </c:pt>
                <c:pt idx="90">
                  <c:v>137</c:v>
                </c:pt>
                <c:pt idx="91">
                  <c:v>221</c:v>
                </c:pt>
                <c:pt idx="92">
                  <c:v>117</c:v>
                </c:pt>
                <c:pt idx="93">
                  <c:v>150</c:v>
                </c:pt>
                <c:pt idx="94">
                  <c:v>86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D-475D-A6CE-DE7060AB2298}"/>
            </c:ext>
          </c:extLst>
        </c:ser>
        <c:ser>
          <c:idx val="2"/>
          <c:order val="2"/>
          <c:tx>
            <c:strRef>
              <c:f>Alter!$G$3</c:f>
              <c:strCache>
                <c:ptCount val="1"/>
                <c:pt idx="0">
                  <c:v>30–49 Jahre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Alter!$G$4:$G$99</c:f>
              <c:numCache>
                <c:formatCode>General</c:formatCode>
                <c:ptCount val="96"/>
                <c:pt idx="0">
                  <c:v>68</c:v>
                </c:pt>
                <c:pt idx="1">
                  <c:v>63</c:v>
                </c:pt>
                <c:pt idx="2">
                  <c:v>25</c:v>
                </c:pt>
                <c:pt idx="3">
                  <c:v>35</c:v>
                </c:pt>
                <c:pt idx="4">
                  <c:v>22</c:v>
                </c:pt>
                <c:pt idx="5">
                  <c:v>21</c:v>
                </c:pt>
                <c:pt idx="6">
                  <c:v>11</c:v>
                </c:pt>
                <c:pt idx="7">
                  <c:v>24</c:v>
                </c:pt>
                <c:pt idx="8">
                  <c:v>5</c:v>
                </c:pt>
                <c:pt idx="9">
                  <c:v>13</c:v>
                </c:pt>
                <c:pt idx="10">
                  <c:v>6</c:v>
                </c:pt>
                <c:pt idx="11">
                  <c:v>16</c:v>
                </c:pt>
                <c:pt idx="12">
                  <c:v>7</c:v>
                </c:pt>
                <c:pt idx="13">
                  <c:v>20</c:v>
                </c:pt>
                <c:pt idx="14">
                  <c:v>16</c:v>
                </c:pt>
                <c:pt idx="15">
                  <c:v>35</c:v>
                </c:pt>
                <c:pt idx="16">
                  <c:v>22</c:v>
                </c:pt>
                <c:pt idx="17">
                  <c:v>59</c:v>
                </c:pt>
                <c:pt idx="18">
                  <c:v>59</c:v>
                </c:pt>
                <c:pt idx="19">
                  <c:v>157</c:v>
                </c:pt>
                <c:pt idx="20">
                  <c:v>157</c:v>
                </c:pt>
                <c:pt idx="21">
                  <c:v>348</c:v>
                </c:pt>
                <c:pt idx="22">
                  <c:v>324</c:v>
                </c:pt>
                <c:pt idx="23">
                  <c:v>653</c:v>
                </c:pt>
                <c:pt idx="24">
                  <c:v>485</c:v>
                </c:pt>
                <c:pt idx="25">
                  <c:v>983</c:v>
                </c:pt>
                <c:pt idx="26">
                  <c:v>931</c:v>
                </c:pt>
                <c:pt idx="27">
                  <c:v>1723</c:v>
                </c:pt>
                <c:pt idx="28">
                  <c:v>1590</c:v>
                </c:pt>
                <c:pt idx="29">
                  <c:v>2902</c:v>
                </c:pt>
                <c:pt idx="30">
                  <c:v>2790</c:v>
                </c:pt>
                <c:pt idx="31">
                  <c:v>3825</c:v>
                </c:pt>
                <c:pt idx="32">
                  <c:v>2665</c:v>
                </c:pt>
                <c:pt idx="33">
                  <c:v>3097</c:v>
                </c:pt>
                <c:pt idx="34">
                  <c:v>2163</c:v>
                </c:pt>
                <c:pt idx="35">
                  <c:v>2764</c:v>
                </c:pt>
                <c:pt idx="36">
                  <c:v>1465</c:v>
                </c:pt>
                <c:pt idx="37">
                  <c:v>1549</c:v>
                </c:pt>
                <c:pt idx="38">
                  <c:v>926</c:v>
                </c:pt>
                <c:pt idx="39">
                  <c:v>1449</c:v>
                </c:pt>
                <c:pt idx="40">
                  <c:v>781</c:v>
                </c:pt>
                <c:pt idx="41">
                  <c:v>962</c:v>
                </c:pt>
                <c:pt idx="42">
                  <c:v>642</c:v>
                </c:pt>
                <c:pt idx="43">
                  <c:v>1170</c:v>
                </c:pt>
                <c:pt idx="44">
                  <c:v>648</c:v>
                </c:pt>
                <c:pt idx="45">
                  <c:v>1096</c:v>
                </c:pt>
                <c:pt idx="46">
                  <c:v>755</c:v>
                </c:pt>
                <c:pt idx="47">
                  <c:v>1903</c:v>
                </c:pt>
                <c:pt idx="48">
                  <c:v>1316</c:v>
                </c:pt>
                <c:pt idx="49">
                  <c:v>1913</c:v>
                </c:pt>
                <c:pt idx="50">
                  <c:v>1277</c:v>
                </c:pt>
                <c:pt idx="51">
                  <c:v>1963</c:v>
                </c:pt>
                <c:pt idx="52">
                  <c:v>1174</c:v>
                </c:pt>
                <c:pt idx="53">
                  <c:v>1565</c:v>
                </c:pt>
                <c:pt idx="54">
                  <c:v>1109</c:v>
                </c:pt>
                <c:pt idx="55">
                  <c:v>1872</c:v>
                </c:pt>
                <c:pt idx="56">
                  <c:v>1212</c:v>
                </c:pt>
                <c:pt idx="57">
                  <c:v>1669</c:v>
                </c:pt>
                <c:pt idx="58">
                  <c:v>1272</c:v>
                </c:pt>
                <c:pt idx="59">
                  <c:v>2494</c:v>
                </c:pt>
                <c:pt idx="60">
                  <c:v>1670</c:v>
                </c:pt>
                <c:pt idx="61">
                  <c:v>2583</c:v>
                </c:pt>
                <c:pt idx="62">
                  <c:v>1955</c:v>
                </c:pt>
                <c:pt idx="63">
                  <c:v>3368</c:v>
                </c:pt>
                <c:pt idx="64">
                  <c:v>2225</c:v>
                </c:pt>
                <c:pt idx="65">
                  <c:v>2886</c:v>
                </c:pt>
                <c:pt idx="66">
                  <c:v>2013</c:v>
                </c:pt>
                <c:pt idx="67">
                  <c:v>3172</c:v>
                </c:pt>
                <c:pt idx="68">
                  <c:v>1996</c:v>
                </c:pt>
                <c:pt idx="69">
                  <c:v>2752</c:v>
                </c:pt>
                <c:pt idx="70">
                  <c:v>1905</c:v>
                </c:pt>
                <c:pt idx="71">
                  <c:v>3016</c:v>
                </c:pt>
                <c:pt idx="72">
                  <c:v>1860</c:v>
                </c:pt>
                <c:pt idx="73">
                  <c:v>2243</c:v>
                </c:pt>
                <c:pt idx="74">
                  <c:v>1395</c:v>
                </c:pt>
                <c:pt idx="75">
                  <c:v>2048</c:v>
                </c:pt>
                <c:pt idx="76">
                  <c:v>1171</c:v>
                </c:pt>
                <c:pt idx="77">
                  <c:v>1456</c:v>
                </c:pt>
                <c:pt idx="78">
                  <c:v>861</c:v>
                </c:pt>
                <c:pt idx="79">
                  <c:v>1153</c:v>
                </c:pt>
                <c:pt idx="80">
                  <c:v>734</c:v>
                </c:pt>
                <c:pt idx="81">
                  <c:v>819</c:v>
                </c:pt>
                <c:pt idx="82">
                  <c:v>485</c:v>
                </c:pt>
                <c:pt idx="83">
                  <c:v>684</c:v>
                </c:pt>
                <c:pt idx="84">
                  <c:v>394</c:v>
                </c:pt>
                <c:pt idx="85">
                  <c:v>537</c:v>
                </c:pt>
                <c:pt idx="86">
                  <c:v>342</c:v>
                </c:pt>
                <c:pt idx="87">
                  <c:v>533</c:v>
                </c:pt>
                <c:pt idx="88">
                  <c:v>345</c:v>
                </c:pt>
                <c:pt idx="89">
                  <c:v>403</c:v>
                </c:pt>
                <c:pt idx="90">
                  <c:v>242</c:v>
                </c:pt>
                <c:pt idx="91">
                  <c:v>288</c:v>
                </c:pt>
                <c:pt idx="92">
                  <c:v>135</c:v>
                </c:pt>
                <c:pt idx="93">
                  <c:v>167</c:v>
                </c:pt>
                <c:pt idx="94">
                  <c:v>83</c:v>
                </c:pt>
                <c:pt idx="9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D-475D-A6CE-DE7060AB2298}"/>
            </c:ext>
          </c:extLst>
        </c:ser>
        <c:ser>
          <c:idx val="3"/>
          <c:order val="3"/>
          <c:tx>
            <c:strRef>
              <c:f>Alter!$H$3</c:f>
              <c:strCache>
                <c:ptCount val="1"/>
                <c:pt idx="0">
                  <c:v>50–64 Jahre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Alter!$H$4:$H$99</c:f>
              <c:numCache>
                <c:formatCode>General</c:formatCode>
                <c:ptCount val="96"/>
                <c:pt idx="0">
                  <c:v>29</c:v>
                </c:pt>
                <c:pt idx="1">
                  <c:v>41</c:v>
                </c:pt>
                <c:pt idx="2">
                  <c:v>17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6</c:v>
                </c:pt>
                <c:pt idx="11">
                  <c:v>7</c:v>
                </c:pt>
                <c:pt idx="12">
                  <c:v>11</c:v>
                </c:pt>
                <c:pt idx="13">
                  <c:v>10</c:v>
                </c:pt>
                <c:pt idx="14">
                  <c:v>16</c:v>
                </c:pt>
                <c:pt idx="15">
                  <c:v>38</c:v>
                </c:pt>
                <c:pt idx="16">
                  <c:v>39</c:v>
                </c:pt>
                <c:pt idx="17">
                  <c:v>86</c:v>
                </c:pt>
                <c:pt idx="18">
                  <c:v>85</c:v>
                </c:pt>
                <c:pt idx="19">
                  <c:v>187</c:v>
                </c:pt>
                <c:pt idx="20">
                  <c:v>188</c:v>
                </c:pt>
                <c:pt idx="21">
                  <c:v>414</c:v>
                </c:pt>
                <c:pt idx="22">
                  <c:v>372</c:v>
                </c:pt>
                <c:pt idx="23">
                  <c:v>728</c:v>
                </c:pt>
                <c:pt idx="24">
                  <c:v>629</c:v>
                </c:pt>
                <c:pt idx="25">
                  <c:v>976</c:v>
                </c:pt>
                <c:pt idx="26">
                  <c:v>915</c:v>
                </c:pt>
                <c:pt idx="27">
                  <c:v>1408</c:v>
                </c:pt>
                <c:pt idx="28">
                  <c:v>1187</c:v>
                </c:pt>
                <c:pt idx="29">
                  <c:v>1717</c:v>
                </c:pt>
                <c:pt idx="30">
                  <c:v>1464</c:v>
                </c:pt>
                <c:pt idx="31">
                  <c:v>2049</c:v>
                </c:pt>
                <c:pt idx="32">
                  <c:v>1279</c:v>
                </c:pt>
                <c:pt idx="33">
                  <c:v>1555</c:v>
                </c:pt>
                <c:pt idx="34">
                  <c:v>1154</c:v>
                </c:pt>
                <c:pt idx="35">
                  <c:v>1744</c:v>
                </c:pt>
                <c:pt idx="36">
                  <c:v>936</c:v>
                </c:pt>
                <c:pt idx="37">
                  <c:v>1338</c:v>
                </c:pt>
                <c:pt idx="38">
                  <c:v>937</c:v>
                </c:pt>
                <c:pt idx="39">
                  <c:v>1536</c:v>
                </c:pt>
                <c:pt idx="40">
                  <c:v>986</c:v>
                </c:pt>
                <c:pt idx="41">
                  <c:v>1230</c:v>
                </c:pt>
                <c:pt idx="42">
                  <c:v>879</c:v>
                </c:pt>
                <c:pt idx="43">
                  <c:v>1336</c:v>
                </c:pt>
                <c:pt idx="44">
                  <c:v>863</c:v>
                </c:pt>
                <c:pt idx="45">
                  <c:v>1253</c:v>
                </c:pt>
                <c:pt idx="46">
                  <c:v>869</c:v>
                </c:pt>
                <c:pt idx="47">
                  <c:v>1758</c:v>
                </c:pt>
                <c:pt idx="48">
                  <c:v>1254</c:v>
                </c:pt>
                <c:pt idx="49">
                  <c:v>1653</c:v>
                </c:pt>
                <c:pt idx="50">
                  <c:v>1106</c:v>
                </c:pt>
                <c:pt idx="51">
                  <c:v>1806</c:v>
                </c:pt>
                <c:pt idx="52">
                  <c:v>1130</c:v>
                </c:pt>
                <c:pt idx="53">
                  <c:v>1384</c:v>
                </c:pt>
                <c:pt idx="54">
                  <c:v>918</c:v>
                </c:pt>
                <c:pt idx="55">
                  <c:v>1674</c:v>
                </c:pt>
                <c:pt idx="56">
                  <c:v>940</c:v>
                </c:pt>
                <c:pt idx="57">
                  <c:v>1408</c:v>
                </c:pt>
                <c:pt idx="58">
                  <c:v>893</c:v>
                </c:pt>
                <c:pt idx="59">
                  <c:v>1822</c:v>
                </c:pt>
                <c:pt idx="60">
                  <c:v>1112</c:v>
                </c:pt>
                <c:pt idx="61">
                  <c:v>1686</c:v>
                </c:pt>
                <c:pt idx="62">
                  <c:v>1171</c:v>
                </c:pt>
                <c:pt idx="63">
                  <c:v>2279</c:v>
                </c:pt>
                <c:pt idx="64">
                  <c:v>1480</c:v>
                </c:pt>
                <c:pt idx="65">
                  <c:v>2024</c:v>
                </c:pt>
                <c:pt idx="66">
                  <c:v>1407</c:v>
                </c:pt>
                <c:pt idx="67">
                  <c:v>2504</c:v>
                </c:pt>
                <c:pt idx="68">
                  <c:v>1509</c:v>
                </c:pt>
                <c:pt idx="69">
                  <c:v>2005</c:v>
                </c:pt>
                <c:pt idx="70">
                  <c:v>1335</c:v>
                </c:pt>
                <c:pt idx="71">
                  <c:v>2162</c:v>
                </c:pt>
                <c:pt idx="72">
                  <c:v>1343</c:v>
                </c:pt>
                <c:pt idx="73">
                  <c:v>1687</c:v>
                </c:pt>
                <c:pt idx="74">
                  <c:v>1068</c:v>
                </c:pt>
                <c:pt idx="75">
                  <c:v>1637</c:v>
                </c:pt>
                <c:pt idx="76">
                  <c:v>936</c:v>
                </c:pt>
                <c:pt idx="77">
                  <c:v>1194</c:v>
                </c:pt>
                <c:pt idx="78">
                  <c:v>683</c:v>
                </c:pt>
                <c:pt idx="79">
                  <c:v>953</c:v>
                </c:pt>
                <c:pt idx="80">
                  <c:v>530</c:v>
                </c:pt>
                <c:pt idx="81">
                  <c:v>603</c:v>
                </c:pt>
                <c:pt idx="82">
                  <c:v>377</c:v>
                </c:pt>
                <c:pt idx="83">
                  <c:v>591</c:v>
                </c:pt>
                <c:pt idx="84">
                  <c:v>364</c:v>
                </c:pt>
                <c:pt idx="85">
                  <c:v>414</c:v>
                </c:pt>
                <c:pt idx="86">
                  <c:v>283</c:v>
                </c:pt>
                <c:pt idx="87">
                  <c:v>506</c:v>
                </c:pt>
                <c:pt idx="88">
                  <c:v>345</c:v>
                </c:pt>
                <c:pt idx="89">
                  <c:v>380</c:v>
                </c:pt>
                <c:pt idx="90">
                  <c:v>192</c:v>
                </c:pt>
                <c:pt idx="91">
                  <c:v>252</c:v>
                </c:pt>
                <c:pt idx="92">
                  <c:v>148</c:v>
                </c:pt>
                <c:pt idx="93">
                  <c:v>121</c:v>
                </c:pt>
                <c:pt idx="94">
                  <c:v>72</c:v>
                </c:pt>
                <c:pt idx="95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7D-475D-A6CE-DE7060AB2298}"/>
            </c:ext>
          </c:extLst>
        </c:ser>
        <c:ser>
          <c:idx val="4"/>
          <c:order val="4"/>
          <c:tx>
            <c:strRef>
              <c:f>Alter!$I$3</c:f>
              <c:strCache>
                <c:ptCount val="1"/>
                <c:pt idx="0">
                  <c:v>über 65 Jahre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Alter!$I$4:$I$99</c:f>
              <c:numCache>
                <c:formatCode>General</c:formatCode>
                <c:ptCount val="96"/>
                <c:pt idx="0">
                  <c:v>19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19</c:v>
                </c:pt>
                <c:pt idx="20">
                  <c:v>9</c:v>
                </c:pt>
                <c:pt idx="21">
                  <c:v>34</c:v>
                </c:pt>
                <c:pt idx="22">
                  <c:v>31</c:v>
                </c:pt>
                <c:pt idx="23">
                  <c:v>82</c:v>
                </c:pt>
                <c:pt idx="24">
                  <c:v>64</c:v>
                </c:pt>
                <c:pt idx="25">
                  <c:v>141</c:v>
                </c:pt>
                <c:pt idx="26">
                  <c:v>139</c:v>
                </c:pt>
                <c:pt idx="27">
                  <c:v>366</c:v>
                </c:pt>
                <c:pt idx="28">
                  <c:v>379</c:v>
                </c:pt>
                <c:pt idx="29">
                  <c:v>597</c:v>
                </c:pt>
                <c:pt idx="30">
                  <c:v>567</c:v>
                </c:pt>
                <c:pt idx="31">
                  <c:v>1227</c:v>
                </c:pt>
                <c:pt idx="32">
                  <c:v>1008</c:v>
                </c:pt>
                <c:pt idx="33">
                  <c:v>1573</c:v>
                </c:pt>
                <c:pt idx="34">
                  <c:v>1223</c:v>
                </c:pt>
                <c:pt idx="35">
                  <c:v>2448</c:v>
                </c:pt>
                <c:pt idx="36">
                  <c:v>1770</c:v>
                </c:pt>
                <c:pt idx="37">
                  <c:v>2741</c:v>
                </c:pt>
                <c:pt idx="38">
                  <c:v>2019</c:v>
                </c:pt>
                <c:pt idx="39">
                  <c:v>3690</c:v>
                </c:pt>
                <c:pt idx="40">
                  <c:v>2551</c:v>
                </c:pt>
                <c:pt idx="41">
                  <c:v>3470</c:v>
                </c:pt>
                <c:pt idx="42">
                  <c:v>2382</c:v>
                </c:pt>
                <c:pt idx="43">
                  <c:v>3695</c:v>
                </c:pt>
                <c:pt idx="44">
                  <c:v>2338</c:v>
                </c:pt>
                <c:pt idx="45">
                  <c:v>3115</c:v>
                </c:pt>
                <c:pt idx="46">
                  <c:v>2128</c:v>
                </c:pt>
                <c:pt idx="47">
                  <c:v>2991</c:v>
                </c:pt>
                <c:pt idx="48">
                  <c:v>1907</c:v>
                </c:pt>
                <c:pt idx="49">
                  <c:v>2376</c:v>
                </c:pt>
                <c:pt idx="50">
                  <c:v>1541</c:v>
                </c:pt>
                <c:pt idx="51">
                  <c:v>2457</c:v>
                </c:pt>
                <c:pt idx="52">
                  <c:v>1546</c:v>
                </c:pt>
                <c:pt idx="53">
                  <c:v>2214</c:v>
                </c:pt>
                <c:pt idx="54">
                  <c:v>1355</c:v>
                </c:pt>
                <c:pt idx="55">
                  <c:v>2663</c:v>
                </c:pt>
                <c:pt idx="56">
                  <c:v>1540</c:v>
                </c:pt>
                <c:pt idx="57">
                  <c:v>2298</c:v>
                </c:pt>
                <c:pt idx="58">
                  <c:v>1556</c:v>
                </c:pt>
                <c:pt idx="59">
                  <c:v>2846</c:v>
                </c:pt>
                <c:pt idx="60">
                  <c:v>1633</c:v>
                </c:pt>
                <c:pt idx="61">
                  <c:v>2257</c:v>
                </c:pt>
                <c:pt idx="62">
                  <c:v>1469</c:v>
                </c:pt>
                <c:pt idx="63">
                  <c:v>2567</c:v>
                </c:pt>
                <c:pt idx="64">
                  <c:v>1529</c:v>
                </c:pt>
                <c:pt idx="65">
                  <c:v>2089</c:v>
                </c:pt>
                <c:pt idx="66">
                  <c:v>1282</c:v>
                </c:pt>
                <c:pt idx="67">
                  <c:v>2255</c:v>
                </c:pt>
                <c:pt idx="68">
                  <c:v>1177</c:v>
                </c:pt>
                <c:pt idx="69">
                  <c:v>1691</c:v>
                </c:pt>
                <c:pt idx="70">
                  <c:v>985</c:v>
                </c:pt>
                <c:pt idx="71">
                  <c:v>1671</c:v>
                </c:pt>
                <c:pt idx="72">
                  <c:v>914</c:v>
                </c:pt>
                <c:pt idx="73">
                  <c:v>1237</c:v>
                </c:pt>
                <c:pt idx="74">
                  <c:v>695</c:v>
                </c:pt>
                <c:pt idx="75">
                  <c:v>1140</c:v>
                </c:pt>
                <c:pt idx="76">
                  <c:v>654</c:v>
                </c:pt>
                <c:pt idx="77">
                  <c:v>834</c:v>
                </c:pt>
                <c:pt idx="78">
                  <c:v>510</c:v>
                </c:pt>
                <c:pt idx="79">
                  <c:v>625</c:v>
                </c:pt>
                <c:pt idx="80">
                  <c:v>380</c:v>
                </c:pt>
                <c:pt idx="81">
                  <c:v>384</c:v>
                </c:pt>
                <c:pt idx="82">
                  <c:v>240</c:v>
                </c:pt>
                <c:pt idx="83">
                  <c:v>349</c:v>
                </c:pt>
                <c:pt idx="84">
                  <c:v>235</c:v>
                </c:pt>
                <c:pt idx="85">
                  <c:v>350</c:v>
                </c:pt>
                <c:pt idx="86">
                  <c:v>219</c:v>
                </c:pt>
                <c:pt idx="87">
                  <c:v>376</c:v>
                </c:pt>
                <c:pt idx="88">
                  <c:v>269</c:v>
                </c:pt>
                <c:pt idx="89">
                  <c:v>272</c:v>
                </c:pt>
                <c:pt idx="90">
                  <c:v>129</c:v>
                </c:pt>
                <c:pt idx="91">
                  <c:v>184</c:v>
                </c:pt>
                <c:pt idx="92">
                  <c:v>81</c:v>
                </c:pt>
                <c:pt idx="93">
                  <c:v>76</c:v>
                </c:pt>
                <c:pt idx="94">
                  <c:v>45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7D-475D-A6CE-DE7060AB2298}"/>
            </c:ext>
          </c:extLst>
        </c:ser>
        <c:ser>
          <c:idx val="5"/>
          <c:order val="5"/>
          <c:tx>
            <c:strRef>
              <c:f>Alter!$J$3</c:f>
              <c:strCache>
                <c:ptCount val="1"/>
                <c:pt idx="0">
                  <c:v>alle Gruppen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165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2794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11229</c:v>
                </c:pt>
                <c:pt idx="31">
                  <c:v>12510</c:v>
                </c:pt>
                <c:pt idx="32">
                  <c:v>7063</c:v>
                </c:pt>
                <c:pt idx="33">
                  <c:v>8484</c:v>
                </c:pt>
                <c:pt idx="34">
                  <c:v>6011</c:v>
                </c:pt>
                <c:pt idx="35">
                  <c:v>8878</c:v>
                </c:pt>
                <c:pt idx="36">
                  <c:v>5109</c:v>
                </c:pt>
                <c:pt idx="37">
                  <c:v>6907</c:v>
                </c:pt>
                <c:pt idx="38">
                  <c:v>4763</c:v>
                </c:pt>
                <c:pt idx="39">
                  <c:v>8051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4447</c:v>
                </c:pt>
                <c:pt idx="45">
                  <c:v>6556</c:v>
                </c:pt>
                <c:pt idx="46">
                  <c:v>4571</c:v>
                </c:pt>
                <c:pt idx="47">
                  <c:v>8177</c:v>
                </c:pt>
                <c:pt idx="48">
                  <c:v>5556</c:v>
                </c:pt>
                <c:pt idx="49">
                  <c:v>7386</c:v>
                </c:pt>
                <c:pt idx="50">
                  <c:v>4967</c:v>
                </c:pt>
                <c:pt idx="51">
                  <c:v>8507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9321</c:v>
                </c:pt>
                <c:pt idx="56">
                  <c:v>5469</c:v>
                </c:pt>
                <c:pt idx="57">
                  <c:v>7955</c:v>
                </c:pt>
                <c:pt idx="58">
                  <c:v>5468</c:v>
                </c:pt>
                <c:pt idx="59">
                  <c:v>11156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13230</c:v>
                </c:pt>
                <c:pt idx="64">
                  <c:v>8076</c:v>
                </c:pt>
                <c:pt idx="65">
                  <c:v>10698</c:v>
                </c:pt>
                <c:pt idx="66">
                  <c:v>7018</c:v>
                </c:pt>
                <c:pt idx="67">
                  <c:v>11604</c:v>
                </c:pt>
                <c:pt idx="68">
                  <c:v>6767</c:v>
                </c:pt>
                <c:pt idx="69">
                  <c:v>9147</c:v>
                </c:pt>
                <c:pt idx="70">
                  <c:v>5992</c:v>
                </c:pt>
                <c:pt idx="71">
                  <c:v>9727</c:v>
                </c:pt>
                <c:pt idx="72">
                  <c:v>5763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3730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2228</c:v>
                </c:pt>
                <c:pt idx="81">
                  <c:v>2544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7D-475D-A6CE-DE7060AB2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Alter!$E$3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0–17 Jahre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Alter!$E$4:$E$99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60</c:v>
                </c:pt>
                <c:pt idx="24">
                  <c:v>72</c:v>
                </c:pt>
                <c:pt idx="25">
                  <c:v>245</c:v>
                </c:pt>
                <c:pt idx="26">
                  <c:v>462</c:v>
                </c:pt>
                <c:pt idx="27">
                  <c:v>1889</c:v>
                </c:pt>
                <c:pt idx="28">
                  <c:v>2613</c:v>
                </c:pt>
                <c:pt idx="29">
                  <c:v>5335</c:v>
                </c:pt>
                <c:pt idx="30">
                  <c:v>5487</c:v>
                </c:pt>
                <c:pt idx="31">
                  <c:v>3947</c:v>
                </c:pt>
                <c:pt idx="32">
                  <c:v>1419</c:v>
                </c:pt>
                <c:pt idx="33">
                  <c:v>1405</c:v>
                </c:pt>
                <c:pt idx="34">
                  <c:v>890</c:v>
                </c:pt>
                <c:pt idx="35">
                  <c:v>970</c:v>
                </c:pt>
                <c:pt idx="36">
                  <c:v>423</c:v>
                </c:pt>
                <c:pt idx="37">
                  <c:v>613</c:v>
                </c:pt>
                <c:pt idx="38">
                  <c:v>370</c:v>
                </c:pt>
                <c:pt idx="39">
                  <c:v>565</c:v>
                </c:pt>
                <c:pt idx="40">
                  <c:v>272</c:v>
                </c:pt>
                <c:pt idx="41">
                  <c:v>363</c:v>
                </c:pt>
                <c:pt idx="42">
                  <c:v>273</c:v>
                </c:pt>
                <c:pt idx="43">
                  <c:v>471</c:v>
                </c:pt>
                <c:pt idx="44">
                  <c:v>284</c:v>
                </c:pt>
                <c:pt idx="45">
                  <c:v>545</c:v>
                </c:pt>
                <c:pt idx="46">
                  <c:v>412</c:v>
                </c:pt>
                <c:pt idx="47">
                  <c:v>683</c:v>
                </c:pt>
                <c:pt idx="48">
                  <c:v>538</c:v>
                </c:pt>
                <c:pt idx="49">
                  <c:v>755</c:v>
                </c:pt>
                <c:pt idx="50">
                  <c:v>588</c:v>
                </c:pt>
                <c:pt idx="51">
                  <c:v>1420</c:v>
                </c:pt>
                <c:pt idx="52">
                  <c:v>1459</c:v>
                </c:pt>
                <c:pt idx="53">
                  <c:v>1861</c:v>
                </c:pt>
                <c:pt idx="54">
                  <c:v>1288</c:v>
                </c:pt>
                <c:pt idx="55">
                  <c:v>2169</c:v>
                </c:pt>
                <c:pt idx="56">
                  <c:v>1239</c:v>
                </c:pt>
                <c:pt idx="57">
                  <c:v>1857</c:v>
                </c:pt>
                <c:pt idx="58">
                  <c:v>1267</c:v>
                </c:pt>
                <c:pt idx="59">
                  <c:v>2935</c:v>
                </c:pt>
                <c:pt idx="60">
                  <c:v>1910</c:v>
                </c:pt>
                <c:pt idx="61">
                  <c:v>2993</c:v>
                </c:pt>
                <c:pt idx="62">
                  <c:v>1990</c:v>
                </c:pt>
                <c:pt idx="63">
                  <c:v>3658</c:v>
                </c:pt>
                <c:pt idx="64">
                  <c:v>2120</c:v>
                </c:pt>
                <c:pt idx="65">
                  <c:v>2526</c:v>
                </c:pt>
                <c:pt idx="66">
                  <c:v>1604</c:v>
                </c:pt>
                <c:pt idx="67">
                  <c:v>2278</c:v>
                </c:pt>
                <c:pt idx="68">
                  <c:v>1269</c:v>
                </c:pt>
                <c:pt idx="69">
                  <c:v>1617</c:v>
                </c:pt>
                <c:pt idx="70">
                  <c:v>1001</c:v>
                </c:pt>
                <c:pt idx="71">
                  <c:v>1581</c:v>
                </c:pt>
                <c:pt idx="72">
                  <c:v>892</c:v>
                </c:pt>
                <c:pt idx="73">
                  <c:v>1033</c:v>
                </c:pt>
                <c:pt idx="74">
                  <c:v>537</c:v>
                </c:pt>
                <c:pt idx="75">
                  <c:v>867</c:v>
                </c:pt>
                <c:pt idx="76">
                  <c:v>479</c:v>
                </c:pt>
                <c:pt idx="77">
                  <c:v>538</c:v>
                </c:pt>
                <c:pt idx="78">
                  <c:v>287</c:v>
                </c:pt>
                <c:pt idx="79">
                  <c:v>365</c:v>
                </c:pt>
                <c:pt idx="80">
                  <c:v>221</c:v>
                </c:pt>
                <c:pt idx="81">
                  <c:v>216</c:v>
                </c:pt>
                <c:pt idx="82">
                  <c:v>118</c:v>
                </c:pt>
                <c:pt idx="83">
                  <c:v>148</c:v>
                </c:pt>
                <c:pt idx="84">
                  <c:v>66</c:v>
                </c:pt>
                <c:pt idx="85">
                  <c:v>83</c:v>
                </c:pt>
                <c:pt idx="86">
                  <c:v>37</c:v>
                </c:pt>
                <c:pt idx="87">
                  <c:v>76</c:v>
                </c:pt>
                <c:pt idx="88">
                  <c:v>21</c:v>
                </c:pt>
                <c:pt idx="89">
                  <c:v>35</c:v>
                </c:pt>
                <c:pt idx="90">
                  <c:v>20</c:v>
                </c:pt>
                <c:pt idx="91">
                  <c:v>19</c:v>
                </c:pt>
                <c:pt idx="92">
                  <c:v>9</c:v>
                </c:pt>
                <c:pt idx="93">
                  <c:v>7</c:v>
                </c:pt>
                <c:pt idx="94">
                  <c:v>4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F-4B9E-8EB7-1BEA5D4989A6}"/>
            </c:ext>
          </c:extLst>
        </c:ser>
        <c:ser>
          <c:idx val="1"/>
          <c:order val="1"/>
          <c:tx>
            <c:strRef>
              <c:f>Alter!$F$3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18–29 Jahre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Alter!$F$4:$F$99</c:f>
              <c:numCache>
                <c:formatCode>General</c:formatCode>
                <c:ptCount val="96"/>
                <c:pt idx="0">
                  <c:v>58</c:v>
                </c:pt>
                <c:pt idx="1">
                  <c:v>47</c:v>
                </c:pt>
                <c:pt idx="2">
                  <c:v>30</c:v>
                </c:pt>
                <c:pt idx="3">
                  <c:v>36</c:v>
                </c:pt>
                <c:pt idx="4">
                  <c:v>16</c:v>
                </c:pt>
                <c:pt idx="5">
                  <c:v>20</c:v>
                </c:pt>
                <c:pt idx="6">
                  <c:v>9</c:v>
                </c:pt>
                <c:pt idx="7">
                  <c:v>22</c:v>
                </c:pt>
                <c:pt idx="8">
                  <c:v>12</c:v>
                </c:pt>
                <c:pt idx="9">
                  <c:v>13</c:v>
                </c:pt>
                <c:pt idx="10">
                  <c:v>1</c:v>
                </c:pt>
                <c:pt idx="11">
                  <c:v>22</c:v>
                </c:pt>
                <c:pt idx="12">
                  <c:v>9</c:v>
                </c:pt>
                <c:pt idx="13">
                  <c:v>12</c:v>
                </c:pt>
                <c:pt idx="14">
                  <c:v>11</c:v>
                </c:pt>
                <c:pt idx="15">
                  <c:v>14</c:v>
                </c:pt>
                <c:pt idx="16">
                  <c:v>7</c:v>
                </c:pt>
                <c:pt idx="17">
                  <c:v>21</c:v>
                </c:pt>
                <c:pt idx="18">
                  <c:v>14</c:v>
                </c:pt>
                <c:pt idx="19">
                  <c:v>67</c:v>
                </c:pt>
                <c:pt idx="20">
                  <c:v>52</c:v>
                </c:pt>
                <c:pt idx="21">
                  <c:v>118</c:v>
                </c:pt>
                <c:pt idx="22">
                  <c:v>104</c:v>
                </c:pt>
                <c:pt idx="23">
                  <c:v>238</c:v>
                </c:pt>
                <c:pt idx="24">
                  <c:v>169</c:v>
                </c:pt>
                <c:pt idx="25">
                  <c:v>354</c:v>
                </c:pt>
                <c:pt idx="26">
                  <c:v>347</c:v>
                </c:pt>
                <c:pt idx="27">
                  <c:v>771</c:v>
                </c:pt>
                <c:pt idx="28">
                  <c:v>654</c:v>
                </c:pt>
                <c:pt idx="29">
                  <c:v>1087</c:v>
                </c:pt>
                <c:pt idx="30">
                  <c:v>921</c:v>
                </c:pt>
                <c:pt idx="31">
                  <c:v>1462</c:v>
                </c:pt>
                <c:pt idx="32">
                  <c:v>692</c:v>
                </c:pt>
                <c:pt idx="33">
                  <c:v>854</c:v>
                </c:pt>
                <c:pt idx="34">
                  <c:v>581</c:v>
                </c:pt>
                <c:pt idx="35">
                  <c:v>952</c:v>
                </c:pt>
                <c:pt idx="36">
                  <c:v>515</c:v>
                </c:pt>
                <c:pt idx="37">
                  <c:v>666</c:v>
                </c:pt>
                <c:pt idx="38">
                  <c:v>511</c:v>
                </c:pt>
                <c:pt idx="39">
                  <c:v>811</c:v>
                </c:pt>
                <c:pt idx="40">
                  <c:v>454</c:v>
                </c:pt>
                <c:pt idx="41">
                  <c:v>509</c:v>
                </c:pt>
                <c:pt idx="42">
                  <c:v>303</c:v>
                </c:pt>
                <c:pt idx="43">
                  <c:v>563</c:v>
                </c:pt>
                <c:pt idx="44">
                  <c:v>314</c:v>
                </c:pt>
                <c:pt idx="45">
                  <c:v>547</c:v>
                </c:pt>
                <c:pt idx="46">
                  <c:v>407</c:v>
                </c:pt>
                <c:pt idx="47">
                  <c:v>842</c:v>
                </c:pt>
                <c:pt idx="48">
                  <c:v>541</c:v>
                </c:pt>
                <c:pt idx="49">
                  <c:v>689</c:v>
                </c:pt>
                <c:pt idx="50">
                  <c:v>455</c:v>
                </c:pt>
                <c:pt idx="51">
                  <c:v>861</c:v>
                </c:pt>
                <c:pt idx="52">
                  <c:v>554</c:v>
                </c:pt>
                <c:pt idx="53">
                  <c:v>696</c:v>
                </c:pt>
                <c:pt idx="54">
                  <c:v>524</c:v>
                </c:pt>
                <c:pt idx="55">
                  <c:v>943</c:v>
                </c:pt>
                <c:pt idx="56">
                  <c:v>538</c:v>
                </c:pt>
                <c:pt idx="57">
                  <c:v>723</c:v>
                </c:pt>
                <c:pt idx="58">
                  <c:v>480</c:v>
                </c:pt>
                <c:pt idx="59">
                  <c:v>1059</c:v>
                </c:pt>
                <c:pt idx="60">
                  <c:v>613</c:v>
                </c:pt>
                <c:pt idx="61">
                  <c:v>927</c:v>
                </c:pt>
                <c:pt idx="62">
                  <c:v>686</c:v>
                </c:pt>
                <c:pt idx="63">
                  <c:v>1358</c:v>
                </c:pt>
                <c:pt idx="64">
                  <c:v>722</c:v>
                </c:pt>
                <c:pt idx="65">
                  <c:v>1173</c:v>
                </c:pt>
                <c:pt idx="66">
                  <c:v>712</c:v>
                </c:pt>
                <c:pt idx="67">
                  <c:v>1395</c:v>
                </c:pt>
                <c:pt idx="68">
                  <c:v>816</c:v>
                </c:pt>
                <c:pt idx="69">
                  <c:v>1082</c:v>
                </c:pt>
                <c:pt idx="70">
                  <c:v>766</c:v>
                </c:pt>
                <c:pt idx="71">
                  <c:v>1297</c:v>
                </c:pt>
                <c:pt idx="72">
                  <c:v>754</c:v>
                </c:pt>
                <c:pt idx="73">
                  <c:v>986</c:v>
                </c:pt>
                <c:pt idx="74">
                  <c:v>601</c:v>
                </c:pt>
                <c:pt idx="75">
                  <c:v>956</c:v>
                </c:pt>
                <c:pt idx="76">
                  <c:v>490</c:v>
                </c:pt>
                <c:pt idx="77">
                  <c:v>722</c:v>
                </c:pt>
                <c:pt idx="78">
                  <c:v>462</c:v>
                </c:pt>
                <c:pt idx="79">
                  <c:v>675</c:v>
                </c:pt>
                <c:pt idx="80">
                  <c:v>363</c:v>
                </c:pt>
                <c:pt idx="81">
                  <c:v>522</c:v>
                </c:pt>
                <c:pt idx="82">
                  <c:v>273</c:v>
                </c:pt>
                <c:pt idx="83">
                  <c:v>435</c:v>
                </c:pt>
                <c:pt idx="84">
                  <c:v>219</c:v>
                </c:pt>
                <c:pt idx="85">
                  <c:v>318</c:v>
                </c:pt>
                <c:pt idx="86">
                  <c:v>205</c:v>
                </c:pt>
                <c:pt idx="87">
                  <c:v>385</c:v>
                </c:pt>
                <c:pt idx="88">
                  <c:v>207</c:v>
                </c:pt>
                <c:pt idx="89">
                  <c:v>280</c:v>
                </c:pt>
                <c:pt idx="90">
                  <c:v>137</c:v>
                </c:pt>
                <c:pt idx="91">
                  <c:v>221</c:v>
                </c:pt>
                <c:pt idx="92">
                  <c:v>117</c:v>
                </c:pt>
                <c:pt idx="93">
                  <c:v>150</c:v>
                </c:pt>
                <c:pt idx="94">
                  <c:v>86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1F-4B9E-8EB7-1BEA5D4989A6}"/>
            </c:ext>
          </c:extLst>
        </c:ser>
        <c:ser>
          <c:idx val="2"/>
          <c:order val="2"/>
          <c:tx>
            <c:strRef>
              <c:f>Alter!$G$3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30–49 Jahre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Alter!$G$4:$G$99</c:f>
              <c:numCache>
                <c:formatCode>General</c:formatCode>
                <c:ptCount val="96"/>
                <c:pt idx="0">
                  <c:v>68</c:v>
                </c:pt>
                <c:pt idx="1">
                  <c:v>63</c:v>
                </c:pt>
                <c:pt idx="2">
                  <c:v>25</c:v>
                </c:pt>
                <c:pt idx="3">
                  <c:v>35</c:v>
                </c:pt>
                <c:pt idx="4">
                  <c:v>22</c:v>
                </c:pt>
                <c:pt idx="5">
                  <c:v>21</c:v>
                </c:pt>
                <c:pt idx="6">
                  <c:v>11</c:v>
                </c:pt>
                <c:pt idx="7">
                  <c:v>24</c:v>
                </c:pt>
                <c:pt idx="8">
                  <c:v>5</c:v>
                </c:pt>
                <c:pt idx="9">
                  <c:v>13</c:v>
                </c:pt>
                <c:pt idx="10">
                  <c:v>6</c:v>
                </c:pt>
                <c:pt idx="11">
                  <c:v>16</c:v>
                </c:pt>
                <c:pt idx="12">
                  <c:v>7</c:v>
                </c:pt>
                <c:pt idx="13">
                  <c:v>20</c:v>
                </c:pt>
                <c:pt idx="14">
                  <c:v>16</c:v>
                </c:pt>
                <c:pt idx="15">
                  <c:v>35</c:v>
                </c:pt>
                <c:pt idx="16">
                  <c:v>22</c:v>
                </c:pt>
                <c:pt idx="17">
                  <c:v>59</c:v>
                </c:pt>
                <c:pt idx="18">
                  <c:v>59</c:v>
                </c:pt>
                <c:pt idx="19">
                  <c:v>157</c:v>
                </c:pt>
                <c:pt idx="20">
                  <c:v>157</c:v>
                </c:pt>
                <c:pt idx="21">
                  <c:v>348</c:v>
                </c:pt>
                <c:pt idx="22">
                  <c:v>324</c:v>
                </c:pt>
                <c:pt idx="23">
                  <c:v>653</c:v>
                </c:pt>
                <c:pt idx="24">
                  <c:v>485</c:v>
                </c:pt>
                <c:pt idx="25">
                  <c:v>983</c:v>
                </c:pt>
                <c:pt idx="26">
                  <c:v>931</c:v>
                </c:pt>
                <c:pt idx="27">
                  <c:v>1723</c:v>
                </c:pt>
                <c:pt idx="28">
                  <c:v>1590</c:v>
                </c:pt>
                <c:pt idx="29">
                  <c:v>2902</c:v>
                </c:pt>
                <c:pt idx="30">
                  <c:v>2790</c:v>
                </c:pt>
                <c:pt idx="31">
                  <c:v>3825</c:v>
                </c:pt>
                <c:pt idx="32">
                  <c:v>2665</c:v>
                </c:pt>
                <c:pt idx="33">
                  <c:v>3097</c:v>
                </c:pt>
                <c:pt idx="34">
                  <c:v>2163</c:v>
                </c:pt>
                <c:pt idx="35">
                  <c:v>2764</c:v>
                </c:pt>
                <c:pt idx="36">
                  <c:v>1465</c:v>
                </c:pt>
                <c:pt idx="37">
                  <c:v>1549</c:v>
                </c:pt>
                <c:pt idx="38">
                  <c:v>926</c:v>
                </c:pt>
                <c:pt idx="39">
                  <c:v>1449</c:v>
                </c:pt>
                <c:pt idx="40">
                  <c:v>781</c:v>
                </c:pt>
                <c:pt idx="41">
                  <c:v>962</c:v>
                </c:pt>
                <c:pt idx="42">
                  <c:v>642</c:v>
                </c:pt>
                <c:pt idx="43">
                  <c:v>1170</c:v>
                </c:pt>
                <c:pt idx="44">
                  <c:v>648</c:v>
                </c:pt>
                <c:pt idx="45">
                  <c:v>1096</c:v>
                </c:pt>
                <c:pt idx="46">
                  <c:v>755</c:v>
                </c:pt>
                <c:pt idx="47">
                  <c:v>1903</c:v>
                </c:pt>
                <c:pt idx="48">
                  <c:v>1316</c:v>
                </c:pt>
                <c:pt idx="49">
                  <c:v>1913</c:v>
                </c:pt>
                <c:pt idx="50">
                  <c:v>1277</c:v>
                </c:pt>
                <c:pt idx="51">
                  <c:v>1963</c:v>
                </c:pt>
                <c:pt idx="52">
                  <c:v>1174</c:v>
                </c:pt>
                <c:pt idx="53">
                  <c:v>1565</c:v>
                </c:pt>
                <c:pt idx="54">
                  <c:v>1109</c:v>
                </c:pt>
                <c:pt idx="55">
                  <c:v>1872</c:v>
                </c:pt>
                <c:pt idx="56">
                  <c:v>1212</c:v>
                </c:pt>
                <c:pt idx="57">
                  <c:v>1669</c:v>
                </c:pt>
                <c:pt idx="58">
                  <c:v>1272</c:v>
                </c:pt>
                <c:pt idx="59">
                  <c:v>2494</c:v>
                </c:pt>
                <c:pt idx="60">
                  <c:v>1670</c:v>
                </c:pt>
                <c:pt idx="61">
                  <c:v>2583</c:v>
                </c:pt>
                <c:pt idx="62">
                  <c:v>1955</c:v>
                </c:pt>
                <c:pt idx="63">
                  <c:v>3368</c:v>
                </c:pt>
                <c:pt idx="64">
                  <c:v>2225</c:v>
                </c:pt>
                <c:pt idx="65">
                  <c:v>2886</c:v>
                </c:pt>
                <c:pt idx="66">
                  <c:v>2013</c:v>
                </c:pt>
                <c:pt idx="67">
                  <c:v>3172</c:v>
                </c:pt>
                <c:pt idx="68">
                  <c:v>1996</c:v>
                </c:pt>
                <c:pt idx="69">
                  <c:v>2752</c:v>
                </c:pt>
                <c:pt idx="70">
                  <c:v>1905</c:v>
                </c:pt>
                <c:pt idx="71">
                  <c:v>3016</c:v>
                </c:pt>
                <c:pt idx="72">
                  <c:v>1860</c:v>
                </c:pt>
                <c:pt idx="73">
                  <c:v>2243</c:v>
                </c:pt>
                <c:pt idx="74">
                  <c:v>1395</c:v>
                </c:pt>
                <c:pt idx="75">
                  <c:v>2048</c:v>
                </c:pt>
                <c:pt idx="76">
                  <c:v>1171</c:v>
                </c:pt>
                <c:pt idx="77">
                  <c:v>1456</c:v>
                </c:pt>
                <c:pt idx="78">
                  <c:v>861</c:v>
                </c:pt>
                <c:pt idx="79">
                  <c:v>1153</c:v>
                </c:pt>
                <c:pt idx="80">
                  <c:v>734</c:v>
                </c:pt>
                <c:pt idx="81">
                  <c:v>819</c:v>
                </c:pt>
                <c:pt idx="82">
                  <c:v>485</c:v>
                </c:pt>
                <c:pt idx="83">
                  <c:v>684</c:v>
                </c:pt>
                <c:pt idx="84">
                  <c:v>394</c:v>
                </c:pt>
                <c:pt idx="85">
                  <c:v>537</c:v>
                </c:pt>
                <c:pt idx="86">
                  <c:v>342</c:v>
                </c:pt>
                <c:pt idx="87">
                  <c:v>533</c:v>
                </c:pt>
                <c:pt idx="88">
                  <c:v>345</c:v>
                </c:pt>
                <c:pt idx="89">
                  <c:v>403</c:v>
                </c:pt>
                <c:pt idx="90">
                  <c:v>242</c:v>
                </c:pt>
                <c:pt idx="91">
                  <c:v>288</c:v>
                </c:pt>
                <c:pt idx="92">
                  <c:v>135</c:v>
                </c:pt>
                <c:pt idx="93">
                  <c:v>167</c:v>
                </c:pt>
                <c:pt idx="94">
                  <c:v>83</c:v>
                </c:pt>
                <c:pt idx="9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1F-4B9E-8EB7-1BEA5D4989A6}"/>
            </c:ext>
          </c:extLst>
        </c:ser>
        <c:ser>
          <c:idx val="3"/>
          <c:order val="3"/>
          <c:tx>
            <c:strRef>
              <c:f>Alter!$H$3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50–64 Jahre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Alter!$H$4:$H$99</c:f>
              <c:numCache>
                <c:formatCode>General</c:formatCode>
                <c:ptCount val="96"/>
                <c:pt idx="0">
                  <c:v>29</c:v>
                </c:pt>
                <c:pt idx="1">
                  <c:v>41</c:v>
                </c:pt>
                <c:pt idx="2">
                  <c:v>17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6</c:v>
                </c:pt>
                <c:pt idx="11">
                  <c:v>7</c:v>
                </c:pt>
                <c:pt idx="12">
                  <c:v>11</c:v>
                </c:pt>
                <c:pt idx="13">
                  <c:v>10</c:v>
                </c:pt>
                <c:pt idx="14">
                  <c:v>16</c:v>
                </c:pt>
                <c:pt idx="15">
                  <c:v>38</c:v>
                </c:pt>
                <c:pt idx="16">
                  <c:v>39</c:v>
                </c:pt>
                <c:pt idx="17">
                  <c:v>86</c:v>
                </c:pt>
                <c:pt idx="18">
                  <c:v>85</c:v>
                </c:pt>
                <c:pt idx="19">
                  <c:v>187</c:v>
                </c:pt>
                <c:pt idx="20">
                  <c:v>188</c:v>
                </c:pt>
                <c:pt idx="21">
                  <c:v>414</c:v>
                </c:pt>
                <c:pt idx="22">
                  <c:v>372</c:v>
                </c:pt>
                <c:pt idx="23">
                  <c:v>728</c:v>
                </c:pt>
                <c:pt idx="24">
                  <c:v>629</c:v>
                </c:pt>
                <c:pt idx="25">
                  <c:v>976</c:v>
                </c:pt>
                <c:pt idx="26">
                  <c:v>915</c:v>
                </c:pt>
                <c:pt idx="27">
                  <c:v>1408</c:v>
                </c:pt>
                <c:pt idx="28">
                  <c:v>1187</c:v>
                </c:pt>
                <c:pt idx="29">
                  <c:v>1717</c:v>
                </c:pt>
                <c:pt idx="30">
                  <c:v>1464</c:v>
                </c:pt>
                <c:pt idx="31">
                  <c:v>2049</c:v>
                </c:pt>
                <c:pt idx="32">
                  <c:v>1279</c:v>
                </c:pt>
                <c:pt idx="33">
                  <c:v>1555</c:v>
                </c:pt>
                <c:pt idx="34">
                  <c:v>1154</c:v>
                </c:pt>
                <c:pt idx="35">
                  <c:v>1744</c:v>
                </c:pt>
                <c:pt idx="36">
                  <c:v>936</c:v>
                </c:pt>
                <c:pt idx="37">
                  <c:v>1338</c:v>
                </c:pt>
                <c:pt idx="38">
                  <c:v>937</c:v>
                </c:pt>
                <c:pt idx="39">
                  <c:v>1536</c:v>
                </c:pt>
                <c:pt idx="40">
                  <c:v>986</c:v>
                </c:pt>
                <c:pt idx="41">
                  <c:v>1230</c:v>
                </c:pt>
                <c:pt idx="42">
                  <c:v>879</c:v>
                </c:pt>
                <c:pt idx="43">
                  <c:v>1336</c:v>
                </c:pt>
                <c:pt idx="44">
                  <c:v>863</c:v>
                </c:pt>
                <c:pt idx="45">
                  <c:v>1253</c:v>
                </c:pt>
                <c:pt idx="46">
                  <c:v>869</c:v>
                </c:pt>
                <c:pt idx="47">
                  <c:v>1758</c:v>
                </c:pt>
                <c:pt idx="48">
                  <c:v>1254</c:v>
                </c:pt>
                <c:pt idx="49">
                  <c:v>1653</c:v>
                </c:pt>
                <c:pt idx="50">
                  <c:v>1106</c:v>
                </c:pt>
                <c:pt idx="51">
                  <c:v>1806</c:v>
                </c:pt>
                <c:pt idx="52">
                  <c:v>1130</c:v>
                </c:pt>
                <c:pt idx="53">
                  <c:v>1384</c:v>
                </c:pt>
                <c:pt idx="54">
                  <c:v>918</c:v>
                </c:pt>
                <c:pt idx="55">
                  <c:v>1674</c:v>
                </c:pt>
                <c:pt idx="56">
                  <c:v>940</c:v>
                </c:pt>
                <c:pt idx="57">
                  <c:v>1408</c:v>
                </c:pt>
                <c:pt idx="58">
                  <c:v>893</c:v>
                </c:pt>
                <c:pt idx="59">
                  <c:v>1822</c:v>
                </c:pt>
                <c:pt idx="60">
                  <c:v>1112</c:v>
                </c:pt>
                <c:pt idx="61">
                  <c:v>1686</c:v>
                </c:pt>
                <c:pt idx="62">
                  <c:v>1171</c:v>
                </c:pt>
                <c:pt idx="63">
                  <c:v>2279</c:v>
                </c:pt>
                <c:pt idx="64">
                  <c:v>1480</c:v>
                </c:pt>
                <c:pt idx="65">
                  <c:v>2024</c:v>
                </c:pt>
                <c:pt idx="66">
                  <c:v>1407</c:v>
                </c:pt>
                <c:pt idx="67">
                  <c:v>2504</c:v>
                </c:pt>
                <c:pt idx="68">
                  <c:v>1509</c:v>
                </c:pt>
                <c:pt idx="69">
                  <c:v>2005</c:v>
                </c:pt>
                <c:pt idx="70">
                  <c:v>1335</c:v>
                </c:pt>
                <c:pt idx="71">
                  <c:v>2162</c:v>
                </c:pt>
                <c:pt idx="72">
                  <c:v>1343</c:v>
                </c:pt>
                <c:pt idx="73">
                  <c:v>1687</c:v>
                </c:pt>
                <c:pt idx="74">
                  <c:v>1068</c:v>
                </c:pt>
                <c:pt idx="75">
                  <c:v>1637</c:v>
                </c:pt>
                <c:pt idx="76">
                  <c:v>936</c:v>
                </c:pt>
                <c:pt idx="77">
                  <c:v>1194</c:v>
                </c:pt>
                <c:pt idx="78">
                  <c:v>683</c:v>
                </c:pt>
                <c:pt idx="79">
                  <c:v>953</c:v>
                </c:pt>
                <c:pt idx="80">
                  <c:v>530</c:v>
                </c:pt>
                <c:pt idx="81">
                  <c:v>603</c:v>
                </c:pt>
                <c:pt idx="82">
                  <c:v>377</c:v>
                </c:pt>
                <c:pt idx="83">
                  <c:v>591</c:v>
                </c:pt>
                <c:pt idx="84">
                  <c:v>364</c:v>
                </c:pt>
                <c:pt idx="85">
                  <c:v>414</c:v>
                </c:pt>
                <c:pt idx="86">
                  <c:v>283</c:v>
                </c:pt>
                <c:pt idx="87">
                  <c:v>506</c:v>
                </c:pt>
                <c:pt idx="88">
                  <c:v>345</c:v>
                </c:pt>
                <c:pt idx="89">
                  <c:v>380</c:v>
                </c:pt>
                <c:pt idx="90">
                  <c:v>192</c:v>
                </c:pt>
                <c:pt idx="91">
                  <c:v>252</c:v>
                </c:pt>
                <c:pt idx="92">
                  <c:v>148</c:v>
                </c:pt>
                <c:pt idx="93">
                  <c:v>121</c:v>
                </c:pt>
                <c:pt idx="94">
                  <c:v>72</c:v>
                </c:pt>
                <c:pt idx="95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1F-4B9E-8EB7-1BEA5D4989A6}"/>
            </c:ext>
          </c:extLst>
        </c:ser>
        <c:ser>
          <c:idx val="4"/>
          <c:order val="4"/>
          <c:tx>
            <c:strRef>
              <c:f>Alter!$I$3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über 65 Jahre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Alter!$I$4:$I$99</c:f>
              <c:numCache>
                <c:formatCode>General</c:formatCode>
                <c:ptCount val="96"/>
                <c:pt idx="0">
                  <c:v>19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19</c:v>
                </c:pt>
                <c:pt idx="20">
                  <c:v>9</c:v>
                </c:pt>
                <c:pt idx="21">
                  <c:v>34</c:v>
                </c:pt>
                <c:pt idx="22">
                  <c:v>31</c:v>
                </c:pt>
                <c:pt idx="23">
                  <c:v>82</c:v>
                </c:pt>
                <c:pt idx="24">
                  <c:v>64</c:v>
                </c:pt>
                <c:pt idx="25">
                  <c:v>141</c:v>
                </c:pt>
                <c:pt idx="26">
                  <c:v>139</c:v>
                </c:pt>
                <c:pt idx="27">
                  <c:v>366</c:v>
                </c:pt>
                <c:pt idx="28">
                  <c:v>379</c:v>
                </c:pt>
                <c:pt idx="29">
                  <c:v>597</c:v>
                </c:pt>
                <c:pt idx="30">
                  <c:v>567</c:v>
                </c:pt>
                <c:pt idx="31">
                  <c:v>1227</c:v>
                </c:pt>
                <c:pt idx="32">
                  <c:v>1008</c:v>
                </c:pt>
                <c:pt idx="33">
                  <c:v>1573</c:v>
                </c:pt>
                <c:pt idx="34">
                  <c:v>1223</c:v>
                </c:pt>
                <c:pt idx="35">
                  <c:v>2448</c:v>
                </c:pt>
                <c:pt idx="36">
                  <c:v>1770</c:v>
                </c:pt>
                <c:pt idx="37">
                  <c:v>2741</c:v>
                </c:pt>
                <c:pt idx="38">
                  <c:v>2019</c:v>
                </c:pt>
                <c:pt idx="39">
                  <c:v>3690</c:v>
                </c:pt>
                <c:pt idx="40">
                  <c:v>2551</c:v>
                </c:pt>
                <c:pt idx="41">
                  <c:v>3470</c:v>
                </c:pt>
                <c:pt idx="42">
                  <c:v>2382</c:v>
                </c:pt>
                <c:pt idx="43">
                  <c:v>3695</c:v>
                </c:pt>
                <c:pt idx="44">
                  <c:v>2338</c:v>
                </c:pt>
                <c:pt idx="45">
                  <c:v>3115</c:v>
                </c:pt>
                <c:pt idx="46">
                  <c:v>2128</c:v>
                </c:pt>
                <c:pt idx="47">
                  <c:v>2991</c:v>
                </c:pt>
                <c:pt idx="48">
                  <c:v>1907</c:v>
                </c:pt>
                <c:pt idx="49">
                  <c:v>2376</c:v>
                </c:pt>
                <c:pt idx="50">
                  <c:v>1541</c:v>
                </c:pt>
                <c:pt idx="51">
                  <c:v>2457</c:v>
                </c:pt>
                <c:pt idx="52">
                  <c:v>1546</c:v>
                </c:pt>
                <c:pt idx="53">
                  <c:v>2214</c:v>
                </c:pt>
                <c:pt idx="54">
                  <c:v>1355</c:v>
                </c:pt>
                <c:pt idx="55">
                  <c:v>2663</c:v>
                </c:pt>
                <c:pt idx="56">
                  <c:v>1540</c:v>
                </c:pt>
                <c:pt idx="57">
                  <c:v>2298</c:v>
                </c:pt>
                <c:pt idx="58">
                  <c:v>1556</c:v>
                </c:pt>
                <c:pt idx="59">
                  <c:v>2846</c:v>
                </c:pt>
                <c:pt idx="60">
                  <c:v>1633</c:v>
                </c:pt>
                <c:pt idx="61">
                  <c:v>2257</c:v>
                </c:pt>
                <c:pt idx="62">
                  <c:v>1469</c:v>
                </c:pt>
                <c:pt idx="63">
                  <c:v>2567</c:v>
                </c:pt>
                <c:pt idx="64">
                  <c:v>1529</c:v>
                </c:pt>
                <c:pt idx="65">
                  <c:v>2089</c:v>
                </c:pt>
                <c:pt idx="66">
                  <c:v>1282</c:v>
                </c:pt>
                <c:pt idx="67">
                  <c:v>2255</c:v>
                </c:pt>
                <c:pt idx="68">
                  <c:v>1177</c:v>
                </c:pt>
                <c:pt idx="69">
                  <c:v>1691</c:v>
                </c:pt>
                <c:pt idx="70">
                  <c:v>985</c:v>
                </c:pt>
                <c:pt idx="71">
                  <c:v>1671</c:v>
                </c:pt>
                <c:pt idx="72">
                  <c:v>914</c:v>
                </c:pt>
                <c:pt idx="73">
                  <c:v>1237</c:v>
                </c:pt>
                <c:pt idx="74">
                  <c:v>695</c:v>
                </c:pt>
                <c:pt idx="75">
                  <c:v>1140</c:v>
                </c:pt>
                <c:pt idx="76">
                  <c:v>654</c:v>
                </c:pt>
                <c:pt idx="77">
                  <c:v>834</c:v>
                </c:pt>
                <c:pt idx="78">
                  <c:v>510</c:v>
                </c:pt>
                <c:pt idx="79">
                  <c:v>625</c:v>
                </c:pt>
                <c:pt idx="80">
                  <c:v>380</c:v>
                </c:pt>
                <c:pt idx="81">
                  <c:v>384</c:v>
                </c:pt>
                <c:pt idx="82">
                  <c:v>240</c:v>
                </c:pt>
                <c:pt idx="83">
                  <c:v>349</c:v>
                </c:pt>
                <c:pt idx="84">
                  <c:v>235</c:v>
                </c:pt>
                <c:pt idx="85">
                  <c:v>350</c:v>
                </c:pt>
                <c:pt idx="86">
                  <c:v>219</c:v>
                </c:pt>
                <c:pt idx="87">
                  <c:v>376</c:v>
                </c:pt>
                <c:pt idx="88">
                  <c:v>269</c:v>
                </c:pt>
                <c:pt idx="89">
                  <c:v>272</c:v>
                </c:pt>
                <c:pt idx="90">
                  <c:v>129</c:v>
                </c:pt>
                <c:pt idx="91">
                  <c:v>184</c:v>
                </c:pt>
                <c:pt idx="92">
                  <c:v>81</c:v>
                </c:pt>
                <c:pt idx="93">
                  <c:v>76</c:v>
                </c:pt>
                <c:pt idx="94">
                  <c:v>45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1F-4B9E-8EB7-1BEA5D4989A6}"/>
            </c:ext>
          </c:extLst>
        </c:ser>
        <c:ser>
          <c:idx val="5"/>
          <c:order val="5"/>
          <c:tx>
            <c:strRef>
              <c:f>Alter!$J$3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165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2794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11229</c:v>
                </c:pt>
                <c:pt idx="31">
                  <c:v>12510</c:v>
                </c:pt>
                <c:pt idx="32">
                  <c:v>7063</c:v>
                </c:pt>
                <c:pt idx="33">
                  <c:v>8484</c:v>
                </c:pt>
                <c:pt idx="34">
                  <c:v>6011</c:v>
                </c:pt>
                <c:pt idx="35">
                  <c:v>8878</c:v>
                </c:pt>
                <c:pt idx="36">
                  <c:v>5109</c:v>
                </c:pt>
                <c:pt idx="37">
                  <c:v>6907</c:v>
                </c:pt>
                <c:pt idx="38">
                  <c:v>4763</c:v>
                </c:pt>
                <c:pt idx="39">
                  <c:v>8051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4447</c:v>
                </c:pt>
                <c:pt idx="45">
                  <c:v>6556</c:v>
                </c:pt>
                <c:pt idx="46">
                  <c:v>4571</c:v>
                </c:pt>
                <c:pt idx="47">
                  <c:v>8177</c:v>
                </c:pt>
                <c:pt idx="48">
                  <c:v>5556</c:v>
                </c:pt>
                <c:pt idx="49">
                  <c:v>7386</c:v>
                </c:pt>
                <c:pt idx="50">
                  <c:v>4967</c:v>
                </c:pt>
                <c:pt idx="51">
                  <c:v>8507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9321</c:v>
                </c:pt>
                <c:pt idx="56">
                  <c:v>5469</c:v>
                </c:pt>
                <c:pt idx="57">
                  <c:v>7955</c:v>
                </c:pt>
                <c:pt idx="58">
                  <c:v>5468</c:v>
                </c:pt>
                <c:pt idx="59">
                  <c:v>11156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13230</c:v>
                </c:pt>
                <c:pt idx="64">
                  <c:v>8076</c:v>
                </c:pt>
                <c:pt idx="65">
                  <c:v>10698</c:v>
                </c:pt>
                <c:pt idx="66">
                  <c:v>7018</c:v>
                </c:pt>
                <c:pt idx="67">
                  <c:v>11604</c:v>
                </c:pt>
                <c:pt idx="68">
                  <c:v>6767</c:v>
                </c:pt>
                <c:pt idx="69">
                  <c:v>9147</c:v>
                </c:pt>
                <c:pt idx="70">
                  <c:v>5992</c:v>
                </c:pt>
                <c:pt idx="71">
                  <c:v>9727</c:v>
                </c:pt>
                <c:pt idx="72">
                  <c:v>5763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3730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2228</c:v>
                </c:pt>
                <c:pt idx="81">
                  <c:v>2544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1F-4B9E-8EB7-1BEA5D498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Alter!$K$3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Alter!$K$4:$K$99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75-47FE-AB94-82C3723AC314}"/>
            </c:ext>
          </c:extLst>
        </c:ser>
        <c:ser>
          <c:idx val="1"/>
          <c:order val="1"/>
          <c:tx>
            <c:strRef>
              <c:f>Alter!$L$3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18-29 Jahre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Alter!$L$4:$L$99</c:f>
              <c:numCache>
                <c:formatCode>0.0%</c:formatCode>
                <c:ptCount val="96"/>
                <c:pt idx="0">
                  <c:v>1.2749214164816565E-3</c:v>
                </c:pt>
                <c:pt idx="1">
                  <c:v>1.0331259754247906E-3</c:v>
                </c:pt>
                <c:pt idx="2">
                  <c:v>6.594421119732706E-4</c:v>
                </c:pt>
                <c:pt idx="3">
                  <c:v>7.9133053436792472E-4</c:v>
                </c:pt>
                <c:pt idx="4">
                  <c:v>3.5170245971907765E-4</c:v>
                </c:pt>
                <c:pt idx="5">
                  <c:v>4.3962807464884707E-4</c:v>
                </c:pt>
                <c:pt idx="6">
                  <c:v>1.9783263359198118E-4</c:v>
                </c:pt>
                <c:pt idx="7">
                  <c:v>4.8359088211373177E-4</c:v>
                </c:pt>
                <c:pt idx="8">
                  <c:v>2.6377684478930824E-4</c:v>
                </c:pt>
                <c:pt idx="9">
                  <c:v>2.8575824852175059E-4</c:v>
                </c:pt>
                <c:pt idx="10">
                  <c:v>2.1981403732442353E-5</c:v>
                </c:pt>
                <c:pt idx="11">
                  <c:v>4.8359088211373177E-4</c:v>
                </c:pt>
                <c:pt idx="12">
                  <c:v>1.9783263359198118E-4</c:v>
                </c:pt>
                <c:pt idx="13">
                  <c:v>2.6377684478930824E-4</c:v>
                </c:pt>
                <c:pt idx="14">
                  <c:v>2.4179544105686589E-4</c:v>
                </c:pt>
                <c:pt idx="15">
                  <c:v>3.0773965225419295E-4</c:v>
                </c:pt>
                <c:pt idx="16">
                  <c:v>1.5386982612709647E-4</c:v>
                </c:pt>
                <c:pt idx="17">
                  <c:v>4.6160947838128942E-4</c:v>
                </c:pt>
                <c:pt idx="18">
                  <c:v>3.0773965225419295E-4</c:v>
                </c:pt>
                <c:pt idx="19">
                  <c:v>1.4727540500736377E-3</c:v>
                </c:pt>
                <c:pt idx="20">
                  <c:v>1.1430329940870024E-3</c:v>
                </c:pt>
                <c:pt idx="21">
                  <c:v>2.5938056404281977E-3</c:v>
                </c:pt>
                <c:pt idx="22">
                  <c:v>2.2860659881740047E-3</c:v>
                </c:pt>
                <c:pt idx="23">
                  <c:v>5.2315740883212801E-3</c:v>
                </c:pt>
                <c:pt idx="24">
                  <c:v>3.7148572307827577E-3</c:v>
                </c:pt>
                <c:pt idx="25">
                  <c:v>7.7814169212845931E-3</c:v>
                </c:pt>
                <c:pt idx="26">
                  <c:v>7.6275470951574966E-3</c:v>
                </c:pt>
                <c:pt idx="27">
                  <c:v>1.6947662277713056E-2</c:v>
                </c:pt>
                <c:pt idx="28">
                  <c:v>1.4375838041017299E-2</c:v>
                </c:pt>
                <c:pt idx="29">
                  <c:v>2.389378585716484E-2</c:v>
                </c:pt>
                <c:pt idx="30">
                  <c:v>2.0244872837579409E-2</c:v>
                </c:pt>
                <c:pt idx="31">
                  <c:v>3.2136812256830724E-2</c:v>
                </c:pt>
                <c:pt idx="32">
                  <c:v>1.5211131382850109E-2</c:v>
                </c:pt>
                <c:pt idx="33">
                  <c:v>1.877211878750577E-2</c:v>
                </c:pt>
                <c:pt idx="34">
                  <c:v>1.2771195568549007E-2</c:v>
                </c:pt>
                <c:pt idx="35">
                  <c:v>2.092629635328512E-2</c:v>
                </c:pt>
                <c:pt idx="36">
                  <c:v>1.1320422922207812E-2</c:v>
                </c:pt>
                <c:pt idx="37">
                  <c:v>1.4639614885806607E-2</c:v>
                </c:pt>
                <c:pt idx="38">
                  <c:v>1.1232497307278043E-2</c:v>
                </c:pt>
                <c:pt idx="39">
                  <c:v>1.782691842701075E-2</c:v>
                </c:pt>
                <c:pt idx="40">
                  <c:v>9.9795572945288284E-3</c:v>
                </c:pt>
                <c:pt idx="41">
                  <c:v>1.1188534499813158E-2</c:v>
                </c:pt>
                <c:pt idx="42">
                  <c:v>6.6603653309300331E-3</c:v>
                </c:pt>
                <c:pt idx="43">
                  <c:v>1.2375530301365045E-2</c:v>
                </c:pt>
                <c:pt idx="44">
                  <c:v>6.902160771986899E-3</c:v>
                </c:pt>
                <c:pt idx="45">
                  <c:v>1.2023827841645967E-2</c:v>
                </c:pt>
                <c:pt idx="46">
                  <c:v>8.9464313191040378E-3</c:v>
                </c:pt>
                <c:pt idx="47">
                  <c:v>1.8508341942716462E-2</c:v>
                </c:pt>
                <c:pt idx="48">
                  <c:v>1.1891939419251313E-2</c:v>
                </c:pt>
                <c:pt idx="49">
                  <c:v>1.5145187171652781E-2</c:v>
                </c:pt>
                <c:pt idx="50">
                  <c:v>1.0001538698261271E-2</c:v>
                </c:pt>
                <c:pt idx="51">
                  <c:v>1.8925988613632868E-2</c:v>
                </c:pt>
                <c:pt idx="52">
                  <c:v>1.2177697667773064E-2</c:v>
                </c:pt>
                <c:pt idx="53">
                  <c:v>1.5299056997779878E-2</c:v>
                </c:pt>
                <c:pt idx="54">
                  <c:v>1.1518255555799793E-2</c:v>
                </c:pt>
                <c:pt idx="55">
                  <c:v>2.0728463719693141E-2</c:v>
                </c:pt>
                <c:pt idx="56">
                  <c:v>1.1825995208053986E-2</c:v>
                </c:pt>
                <c:pt idx="57">
                  <c:v>1.5892554898555823E-2</c:v>
                </c:pt>
                <c:pt idx="58">
                  <c:v>1.055107379157233E-2</c:v>
                </c:pt>
                <c:pt idx="59">
                  <c:v>2.3278306552656454E-2</c:v>
                </c:pt>
                <c:pt idx="60">
                  <c:v>1.3474600487987163E-2</c:v>
                </c:pt>
                <c:pt idx="61">
                  <c:v>2.0376761259974063E-2</c:v>
                </c:pt>
                <c:pt idx="62">
                  <c:v>1.5079242960455454E-2</c:v>
                </c:pt>
                <c:pt idx="63">
                  <c:v>2.9850746268656716E-2</c:v>
                </c:pt>
                <c:pt idx="64">
                  <c:v>1.5870573494823379E-2</c:v>
                </c:pt>
                <c:pt idx="65">
                  <c:v>2.5784186578154882E-2</c:v>
                </c:pt>
                <c:pt idx="66">
                  <c:v>1.5650759457498956E-2</c:v>
                </c:pt>
                <c:pt idx="67">
                  <c:v>3.0664058206757085E-2</c:v>
                </c:pt>
                <c:pt idx="68">
                  <c:v>1.793682544567296E-2</c:v>
                </c:pt>
                <c:pt idx="69">
                  <c:v>2.3783878838502626E-2</c:v>
                </c:pt>
                <c:pt idx="70">
                  <c:v>1.6837755259050843E-2</c:v>
                </c:pt>
                <c:pt idx="71">
                  <c:v>2.8509880640977734E-2</c:v>
                </c:pt>
                <c:pt idx="72">
                  <c:v>1.6573978414261534E-2</c:v>
                </c:pt>
                <c:pt idx="73">
                  <c:v>2.167366408018816E-2</c:v>
                </c:pt>
                <c:pt idx="74">
                  <c:v>1.3210823643197854E-2</c:v>
                </c:pt>
                <c:pt idx="75">
                  <c:v>2.101422196821489E-2</c:v>
                </c:pt>
                <c:pt idx="76">
                  <c:v>1.0770887828896753E-2</c:v>
                </c:pt>
                <c:pt idx="77">
                  <c:v>1.5870573494823379E-2</c:v>
                </c:pt>
                <c:pt idx="78">
                  <c:v>1.0155408524388367E-2</c:v>
                </c:pt>
                <c:pt idx="79">
                  <c:v>1.4837447519398589E-2</c:v>
                </c:pt>
                <c:pt idx="80">
                  <c:v>7.9792495548765743E-3</c:v>
                </c:pt>
                <c:pt idx="81">
                  <c:v>1.1474292748334908E-2</c:v>
                </c:pt>
                <c:pt idx="82">
                  <c:v>6.0009232189567625E-3</c:v>
                </c:pt>
                <c:pt idx="83">
                  <c:v>9.5619106236124237E-3</c:v>
                </c:pt>
                <c:pt idx="84">
                  <c:v>4.8139274174048754E-3</c:v>
                </c:pt>
                <c:pt idx="85">
                  <c:v>6.9900863869166684E-3</c:v>
                </c:pt>
                <c:pt idx="86">
                  <c:v>4.5061877651506824E-3</c:v>
                </c:pt>
                <c:pt idx="87">
                  <c:v>8.462840436990306E-3</c:v>
                </c:pt>
                <c:pt idx="88">
                  <c:v>4.5501505726155671E-3</c:v>
                </c:pt>
                <c:pt idx="89">
                  <c:v>6.1547930450838589E-3</c:v>
                </c:pt>
                <c:pt idx="90">
                  <c:v>3.0114523113446024E-3</c:v>
                </c:pt>
                <c:pt idx="91">
                  <c:v>4.8578902248697601E-3</c:v>
                </c:pt>
                <c:pt idx="92">
                  <c:v>2.5718242366957553E-3</c:v>
                </c:pt>
                <c:pt idx="93">
                  <c:v>3.297210559866353E-3</c:v>
                </c:pt>
                <c:pt idx="94">
                  <c:v>1.8904007209900424E-3</c:v>
                </c:pt>
                <c:pt idx="95">
                  <c:v>1.7585122985953883E-3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75-47FE-AB94-82C3723AC314}"/>
            </c:ext>
          </c:extLst>
        </c:ser>
        <c:ser>
          <c:idx val="2"/>
          <c:order val="2"/>
          <c:tx>
            <c:strRef>
              <c:f>Alter!$M$3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30-49 Jahre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Alter!$M$4:$M$99</c:f>
              <c:numCache>
                <c:formatCode>0.0%</c:formatCode>
                <c:ptCount val="96"/>
                <c:pt idx="0">
                  <c:v>6.2802467767556988E-4</c:v>
                </c:pt>
                <c:pt idx="1">
                  <c:v>5.8184639255236617E-4</c:v>
                </c:pt>
                <c:pt idx="2">
                  <c:v>2.3089142561601834E-4</c:v>
                </c:pt>
                <c:pt idx="3">
                  <c:v>3.2324799586242565E-4</c:v>
                </c:pt>
                <c:pt idx="4">
                  <c:v>2.0318445454209613E-4</c:v>
                </c:pt>
                <c:pt idx="5">
                  <c:v>1.9394879751745539E-4</c:v>
                </c:pt>
                <c:pt idx="6">
                  <c:v>1.0159222727104806E-4</c:v>
                </c:pt>
                <c:pt idx="7">
                  <c:v>2.216557685913776E-4</c:v>
                </c:pt>
                <c:pt idx="8">
                  <c:v>4.6178285123203663E-5</c:v>
                </c:pt>
                <c:pt idx="9">
                  <c:v>1.2006354132032952E-4</c:v>
                </c:pt>
                <c:pt idx="10">
                  <c:v>5.54139421478444E-5</c:v>
                </c:pt>
                <c:pt idx="11">
                  <c:v>1.4777051239425173E-4</c:v>
                </c:pt>
                <c:pt idx="12">
                  <c:v>6.464959917248513E-5</c:v>
                </c:pt>
                <c:pt idx="13">
                  <c:v>1.8471314049281465E-4</c:v>
                </c:pt>
                <c:pt idx="14">
                  <c:v>1.4777051239425173E-4</c:v>
                </c:pt>
                <c:pt idx="15">
                  <c:v>3.2324799586242565E-4</c:v>
                </c:pt>
                <c:pt idx="16">
                  <c:v>2.0318445454209613E-4</c:v>
                </c:pt>
                <c:pt idx="17">
                  <c:v>5.4490376445380322E-4</c:v>
                </c:pt>
                <c:pt idx="18">
                  <c:v>5.4490376445380322E-4</c:v>
                </c:pt>
                <c:pt idx="19">
                  <c:v>1.449998152868595E-3</c:v>
                </c:pt>
                <c:pt idx="20">
                  <c:v>1.449998152868595E-3</c:v>
                </c:pt>
                <c:pt idx="21">
                  <c:v>3.214008644574975E-3</c:v>
                </c:pt>
                <c:pt idx="22">
                  <c:v>2.9923528759835975E-3</c:v>
                </c:pt>
                <c:pt idx="23">
                  <c:v>6.0308840370903987E-3</c:v>
                </c:pt>
                <c:pt idx="24">
                  <c:v>4.4792936569507556E-3</c:v>
                </c:pt>
                <c:pt idx="25">
                  <c:v>9.0786508552218401E-3</c:v>
                </c:pt>
                <c:pt idx="26">
                  <c:v>8.5983966899405226E-3</c:v>
                </c:pt>
                <c:pt idx="27">
                  <c:v>1.5913037053455984E-2</c:v>
                </c:pt>
                <c:pt idx="28">
                  <c:v>1.4684694669178766E-2</c:v>
                </c:pt>
                <c:pt idx="29">
                  <c:v>2.6801876685507407E-2</c:v>
                </c:pt>
                <c:pt idx="30">
                  <c:v>2.5767483098747646E-2</c:v>
                </c:pt>
                <c:pt idx="31">
                  <c:v>3.5326388119250804E-2</c:v>
                </c:pt>
                <c:pt idx="32">
                  <c:v>2.4613025970667553E-2</c:v>
                </c:pt>
                <c:pt idx="33">
                  <c:v>2.8602829805312351E-2</c:v>
                </c:pt>
                <c:pt idx="34">
                  <c:v>1.9976726144297904E-2</c:v>
                </c:pt>
                <c:pt idx="35">
                  <c:v>2.5527356016106985E-2</c:v>
                </c:pt>
                <c:pt idx="36">
                  <c:v>1.3530237541098673E-2</c:v>
                </c:pt>
                <c:pt idx="37">
                  <c:v>1.4306032731168495E-2</c:v>
                </c:pt>
                <c:pt idx="38">
                  <c:v>8.5522184048173189E-3</c:v>
                </c:pt>
                <c:pt idx="39">
                  <c:v>1.3382467028704423E-2</c:v>
                </c:pt>
                <c:pt idx="40">
                  <c:v>7.2130481362444121E-3</c:v>
                </c:pt>
                <c:pt idx="41">
                  <c:v>8.8847020577043859E-3</c:v>
                </c:pt>
                <c:pt idx="42">
                  <c:v>5.9292918098193502E-3</c:v>
                </c:pt>
                <c:pt idx="43">
                  <c:v>1.0805718718829658E-2</c:v>
                </c:pt>
                <c:pt idx="44">
                  <c:v>5.984705751967195E-3</c:v>
                </c:pt>
                <c:pt idx="45">
                  <c:v>1.0122280099006243E-2</c:v>
                </c:pt>
                <c:pt idx="46">
                  <c:v>6.9729210536037534E-3</c:v>
                </c:pt>
                <c:pt idx="47">
                  <c:v>1.7575455317891314E-2</c:v>
                </c:pt>
                <c:pt idx="48">
                  <c:v>1.2154124644427205E-2</c:v>
                </c:pt>
                <c:pt idx="49">
                  <c:v>1.7667811888137722E-2</c:v>
                </c:pt>
                <c:pt idx="50">
                  <c:v>1.1793934020466216E-2</c:v>
                </c:pt>
                <c:pt idx="51">
                  <c:v>1.8129594739369759E-2</c:v>
                </c:pt>
                <c:pt idx="52">
                  <c:v>1.084266134692822E-2</c:v>
                </c:pt>
                <c:pt idx="53">
                  <c:v>1.4453803243562748E-2</c:v>
                </c:pt>
                <c:pt idx="54">
                  <c:v>1.0242343640326572E-2</c:v>
                </c:pt>
                <c:pt idx="55">
                  <c:v>1.7289149950127453E-2</c:v>
                </c:pt>
                <c:pt idx="56">
                  <c:v>1.1193616313864568E-2</c:v>
                </c:pt>
                <c:pt idx="57">
                  <c:v>1.5414311574125383E-2</c:v>
                </c:pt>
                <c:pt idx="58">
                  <c:v>1.1747755735343013E-2</c:v>
                </c:pt>
                <c:pt idx="59">
                  <c:v>2.3033728619453988E-2</c:v>
                </c:pt>
                <c:pt idx="60">
                  <c:v>1.5423547231150024E-2</c:v>
                </c:pt>
                <c:pt idx="61">
                  <c:v>2.3855702094647012E-2</c:v>
                </c:pt>
                <c:pt idx="62">
                  <c:v>1.8055709483172633E-2</c:v>
                </c:pt>
                <c:pt idx="63">
                  <c:v>3.1105692858989988E-2</c:v>
                </c:pt>
                <c:pt idx="64">
                  <c:v>2.054933687982563E-2</c:v>
                </c:pt>
                <c:pt idx="65">
                  <c:v>2.6654106173113156E-2</c:v>
                </c:pt>
                <c:pt idx="66">
                  <c:v>1.8591377590601796E-2</c:v>
                </c:pt>
                <c:pt idx="67">
                  <c:v>2.9295504082160403E-2</c:v>
                </c:pt>
                <c:pt idx="68">
                  <c:v>1.8434371421182903E-2</c:v>
                </c:pt>
                <c:pt idx="69">
                  <c:v>2.5416528131811299E-2</c:v>
                </c:pt>
                <c:pt idx="70">
                  <c:v>1.7593926631940596E-2</c:v>
                </c:pt>
                <c:pt idx="71">
                  <c:v>2.7854741586316449E-2</c:v>
                </c:pt>
                <c:pt idx="72">
                  <c:v>1.7178322065831763E-2</c:v>
                </c:pt>
                <c:pt idx="73">
                  <c:v>2.0715578706269163E-2</c:v>
                </c:pt>
                <c:pt idx="74">
                  <c:v>1.2883741549373823E-2</c:v>
                </c:pt>
                <c:pt idx="75">
                  <c:v>1.8914625586464222E-2</c:v>
                </c:pt>
                <c:pt idx="76">
                  <c:v>1.0814954375854299E-2</c:v>
                </c:pt>
                <c:pt idx="77">
                  <c:v>1.3447116627876907E-2</c:v>
                </c:pt>
                <c:pt idx="78">
                  <c:v>7.9519006982156706E-3</c:v>
                </c:pt>
                <c:pt idx="79">
                  <c:v>1.0648712549410765E-2</c:v>
                </c:pt>
                <c:pt idx="80">
                  <c:v>6.7789722560862983E-3</c:v>
                </c:pt>
                <c:pt idx="81">
                  <c:v>7.5640031031807605E-3</c:v>
                </c:pt>
                <c:pt idx="82">
                  <c:v>4.4792936569507556E-3</c:v>
                </c:pt>
                <c:pt idx="83">
                  <c:v>6.3171894048542612E-3</c:v>
                </c:pt>
                <c:pt idx="84">
                  <c:v>3.6388488677084486E-3</c:v>
                </c:pt>
                <c:pt idx="85">
                  <c:v>4.959547822232074E-3</c:v>
                </c:pt>
                <c:pt idx="86">
                  <c:v>3.1585947024271306E-3</c:v>
                </c:pt>
                <c:pt idx="87">
                  <c:v>4.9226051941335105E-3</c:v>
                </c:pt>
                <c:pt idx="88">
                  <c:v>3.186301673501053E-3</c:v>
                </c:pt>
                <c:pt idx="89">
                  <c:v>3.7219697809302153E-3</c:v>
                </c:pt>
                <c:pt idx="90">
                  <c:v>2.2350289999630573E-3</c:v>
                </c:pt>
                <c:pt idx="91">
                  <c:v>2.6598692230965313E-3</c:v>
                </c:pt>
                <c:pt idx="92">
                  <c:v>1.2468136983264989E-3</c:v>
                </c:pt>
                <c:pt idx="93">
                  <c:v>1.5423547231150025E-3</c:v>
                </c:pt>
                <c:pt idx="94">
                  <c:v>7.6655953304518079E-4</c:v>
                </c:pt>
                <c:pt idx="95">
                  <c:v>8.4044478924230669E-4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75-47FE-AB94-82C3723AC314}"/>
            </c:ext>
          </c:extLst>
        </c:ser>
        <c:ser>
          <c:idx val="3"/>
          <c:order val="3"/>
          <c:tx>
            <c:strRef>
              <c:f>Alter!$N$3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50-64 Jahre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Alter!$N$4:$N$99</c:f>
              <c:numCache>
                <c:formatCode>0.0%</c:formatCode>
                <c:ptCount val="96"/>
                <c:pt idx="0">
                  <c:v>3.4621491589365233E-4</c:v>
                </c:pt>
                <c:pt idx="1">
                  <c:v>4.8947626040137058E-4</c:v>
                </c:pt>
                <c:pt idx="2">
                  <c:v>2.0295357138593411E-4</c:v>
                </c:pt>
                <c:pt idx="3">
                  <c:v>1.9101512601029093E-4</c:v>
                </c:pt>
                <c:pt idx="4">
                  <c:v>1.0744600838078866E-4</c:v>
                </c:pt>
                <c:pt idx="5">
                  <c:v>1.9101512601029093E-4</c:v>
                </c:pt>
                <c:pt idx="6">
                  <c:v>1.1938445375643184E-4</c:v>
                </c:pt>
                <c:pt idx="7">
                  <c:v>4.7753781502572733E-5</c:v>
                </c:pt>
                <c:pt idx="8">
                  <c:v>5.9692226878215918E-5</c:v>
                </c:pt>
                <c:pt idx="9">
                  <c:v>1.4326134450771819E-4</c:v>
                </c:pt>
                <c:pt idx="10">
                  <c:v>7.1630672253859097E-5</c:v>
                </c:pt>
                <c:pt idx="11">
                  <c:v>8.3569117629502288E-5</c:v>
                </c:pt>
                <c:pt idx="12">
                  <c:v>1.3132289913207501E-4</c:v>
                </c:pt>
                <c:pt idx="13">
                  <c:v>1.1938445375643184E-4</c:v>
                </c:pt>
                <c:pt idx="14">
                  <c:v>1.9101512601029093E-4</c:v>
                </c:pt>
                <c:pt idx="15">
                  <c:v>4.5366092427444099E-4</c:v>
                </c:pt>
                <c:pt idx="16">
                  <c:v>4.6559936965008417E-4</c:v>
                </c:pt>
                <c:pt idx="17">
                  <c:v>1.0267063023053139E-3</c:v>
                </c:pt>
                <c:pt idx="18">
                  <c:v>1.0147678569296706E-3</c:v>
                </c:pt>
                <c:pt idx="19">
                  <c:v>2.2324892852452751E-3</c:v>
                </c:pt>
                <c:pt idx="20">
                  <c:v>2.2444277306209186E-3</c:v>
                </c:pt>
                <c:pt idx="21">
                  <c:v>4.9425163855162779E-3</c:v>
                </c:pt>
                <c:pt idx="22">
                  <c:v>4.4411016797392643E-3</c:v>
                </c:pt>
                <c:pt idx="23">
                  <c:v>8.6911882334682385E-3</c:v>
                </c:pt>
                <c:pt idx="24">
                  <c:v>7.5092821412795626E-3</c:v>
                </c:pt>
                <c:pt idx="25">
                  <c:v>1.1651922686627748E-2</c:v>
                </c:pt>
                <c:pt idx="26">
                  <c:v>1.0923677518713513E-2</c:v>
                </c:pt>
                <c:pt idx="27">
                  <c:v>1.6809331088905602E-2</c:v>
                </c:pt>
                <c:pt idx="28">
                  <c:v>1.417093466088846E-2</c:v>
                </c:pt>
                <c:pt idx="29">
                  <c:v>2.0498310709979345E-2</c:v>
                </c:pt>
                <c:pt idx="30">
                  <c:v>1.7477884029941621E-2</c:v>
                </c:pt>
                <c:pt idx="31">
                  <c:v>2.4461874574692885E-2</c:v>
                </c:pt>
                <c:pt idx="32">
                  <c:v>1.5269271635447631E-2</c:v>
                </c:pt>
                <c:pt idx="33">
                  <c:v>1.856428255912515E-2</c:v>
                </c:pt>
                <c:pt idx="34">
                  <c:v>1.3776965963492234E-2</c:v>
                </c:pt>
                <c:pt idx="35">
                  <c:v>2.0820648735121714E-2</c:v>
                </c:pt>
                <c:pt idx="36">
                  <c:v>1.117438487160202E-2</c:v>
                </c:pt>
                <c:pt idx="37">
                  <c:v>1.5973639912610579E-2</c:v>
                </c:pt>
                <c:pt idx="38">
                  <c:v>1.1186323316977663E-2</c:v>
                </c:pt>
                <c:pt idx="39">
                  <c:v>1.8337452096987929E-2</c:v>
                </c:pt>
                <c:pt idx="40">
                  <c:v>1.177130714038418E-2</c:v>
                </c:pt>
                <c:pt idx="41">
                  <c:v>1.4684287812041116E-2</c:v>
                </c:pt>
                <c:pt idx="42">
                  <c:v>1.0493893485190359E-2</c:v>
                </c:pt>
                <c:pt idx="43">
                  <c:v>1.5949763021859294E-2</c:v>
                </c:pt>
                <c:pt idx="44">
                  <c:v>1.0302878359180067E-2</c:v>
                </c:pt>
                <c:pt idx="45">
                  <c:v>1.4958872055680909E-2</c:v>
                </c:pt>
                <c:pt idx="46">
                  <c:v>1.0374509031433927E-2</c:v>
                </c:pt>
                <c:pt idx="47">
                  <c:v>2.0987786970380718E-2</c:v>
                </c:pt>
                <c:pt idx="48">
                  <c:v>1.4970810501056553E-2</c:v>
                </c:pt>
                <c:pt idx="49">
                  <c:v>1.9734250205938181E-2</c:v>
                </c:pt>
                <c:pt idx="50">
                  <c:v>1.3203920585461361E-2</c:v>
                </c:pt>
                <c:pt idx="51">
                  <c:v>2.156083234841159E-2</c:v>
                </c:pt>
                <c:pt idx="52">
                  <c:v>1.3490443274476798E-2</c:v>
                </c:pt>
                <c:pt idx="53">
                  <c:v>1.6522808399890166E-2</c:v>
                </c:pt>
                <c:pt idx="54">
                  <c:v>1.0959492854840443E-2</c:v>
                </c:pt>
                <c:pt idx="55">
                  <c:v>1.9984957558826691E-2</c:v>
                </c:pt>
                <c:pt idx="56">
                  <c:v>1.1222138653104593E-2</c:v>
                </c:pt>
                <c:pt idx="57">
                  <c:v>1.6809331088905602E-2</c:v>
                </c:pt>
                <c:pt idx="58">
                  <c:v>1.0661031720449363E-2</c:v>
                </c:pt>
                <c:pt idx="59">
                  <c:v>2.1751847474421881E-2</c:v>
                </c:pt>
                <c:pt idx="60">
                  <c:v>1.3275551257715221E-2</c:v>
                </c:pt>
                <c:pt idx="61">
                  <c:v>2.0128218903334407E-2</c:v>
                </c:pt>
                <c:pt idx="62">
                  <c:v>1.3979919534878168E-2</c:v>
                </c:pt>
                <c:pt idx="63">
                  <c:v>2.7207717011090815E-2</c:v>
                </c:pt>
                <c:pt idx="64">
                  <c:v>1.7668899155951913E-2</c:v>
                </c:pt>
                <c:pt idx="65">
                  <c:v>2.4163413440301804E-2</c:v>
                </c:pt>
                <c:pt idx="66">
                  <c:v>1.679739264352996E-2</c:v>
                </c:pt>
                <c:pt idx="67">
                  <c:v>2.9893867220610531E-2</c:v>
                </c:pt>
                <c:pt idx="68">
                  <c:v>1.8015114071845563E-2</c:v>
                </c:pt>
                <c:pt idx="69">
                  <c:v>2.3936582978164582E-2</c:v>
                </c:pt>
                <c:pt idx="70">
                  <c:v>1.5937824576483649E-2</c:v>
                </c:pt>
                <c:pt idx="71">
                  <c:v>2.5810918902140562E-2</c:v>
                </c:pt>
                <c:pt idx="72">
                  <c:v>1.6033332139488796E-2</c:v>
                </c:pt>
                <c:pt idx="73">
                  <c:v>2.0140157348710053E-2</c:v>
                </c:pt>
                <c:pt idx="74">
                  <c:v>1.2750259661186921E-2</c:v>
                </c:pt>
                <c:pt idx="75">
                  <c:v>1.9543235079927893E-2</c:v>
                </c:pt>
                <c:pt idx="76">
                  <c:v>1.117438487160202E-2</c:v>
                </c:pt>
                <c:pt idx="77">
                  <c:v>1.4254503778517962E-2</c:v>
                </c:pt>
                <c:pt idx="78">
                  <c:v>8.153958191564295E-3</c:v>
                </c:pt>
                <c:pt idx="79">
                  <c:v>1.1377338442987954E-2</c:v>
                </c:pt>
                <c:pt idx="80">
                  <c:v>6.3273760490908876E-3</c:v>
                </c:pt>
                <c:pt idx="81">
                  <c:v>7.1988825615128399E-3</c:v>
                </c:pt>
                <c:pt idx="82">
                  <c:v>4.5007939066174802E-3</c:v>
                </c:pt>
                <c:pt idx="83">
                  <c:v>7.055621217005122E-3</c:v>
                </c:pt>
                <c:pt idx="84">
                  <c:v>4.3455941167341193E-3</c:v>
                </c:pt>
                <c:pt idx="85">
                  <c:v>4.9425163855162779E-3</c:v>
                </c:pt>
                <c:pt idx="86">
                  <c:v>3.3785800413070211E-3</c:v>
                </c:pt>
                <c:pt idx="87">
                  <c:v>6.0408533600754509E-3</c:v>
                </c:pt>
                <c:pt idx="88">
                  <c:v>4.1187636545968985E-3</c:v>
                </c:pt>
                <c:pt idx="89">
                  <c:v>4.5366092427444101E-3</c:v>
                </c:pt>
                <c:pt idx="90">
                  <c:v>2.2921815121234911E-3</c:v>
                </c:pt>
                <c:pt idx="91">
                  <c:v>3.0084882346620824E-3</c:v>
                </c:pt>
                <c:pt idx="92">
                  <c:v>1.7668899155951912E-3</c:v>
                </c:pt>
                <c:pt idx="93">
                  <c:v>1.4445518904528253E-3</c:v>
                </c:pt>
                <c:pt idx="94">
                  <c:v>8.5956806704630927E-4</c:v>
                </c:pt>
                <c:pt idx="95">
                  <c:v>9.3119873930016834E-4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75-47FE-AB94-82C3723AC314}"/>
            </c:ext>
          </c:extLst>
        </c:ser>
        <c:ser>
          <c:idx val="4"/>
          <c:order val="4"/>
          <c:tx>
            <c:strRef>
              <c:f>Alter!$O$3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Alter!$O$4:$O$99</c:f>
              <c:numCache>
                <c:formatCode>0.0%</c:formatCode>
                <c:ptCount val="96"/>
                <c:pt idx="0">
                  <c:v>1.9381624180106293E-4</c:v>
                </c:pt>
                <c:pt idx="1">
                  <c:v>1.3261111281125359E-4</c:v>
                </c:pt>
                <c:pt idx="2">
                  <c:v>4.0803419326539565E-5</c:v>
                </c:pt>
                <c:pt idx="3">
                  <c:v>8.160683865307913E-5</c:v>
                </c:pt>
                <c:pt idx="4">
                  <c:v>5.1004274158174456E-5</c:v>
                </c:pt>
                <c:pt idx="5">
                  <c:v>1.0200854831634891E-5</c:v>
                </c:pt>
                <c:pt idx="6">
                  <c:v>1.0200854831634891E-5</c:v>
                </c:pt>
                <c:pt idx="7">
                  <c:v>3.0602564494904674E-5</c:v>
                </c:pt>
                <c:pt idx="8">
                  <c:v>0</c:v>
                </c:pt>
                <c:pt idx="9">
                  <c:v>0</c:v>
                </c:pt>
                <c:pt idx="10">
                  <c:v>1.0200854831634891E-5</c:v>
                </c:pt>
                <c:pt idx="11">
                  <c:v>2.0401709663269782E-5</c:v>
                </c:pt>
                <c:pt idx="12">
                  <c:v>0</c:v>
                </c:pt>
                <c:pt idx="13">
                  <c:v>0</c:v>
                </c:pt>
                <c:pt idx="14">
                  <c:v>3.0602564494904674E-5</c:v>
                </c:pt>
                <c:pt idx="15">
                  <c:v>7.1405983821444232E-5</c:v>
                </c:pt>
                <c:pt idx="16">
                  <c:v>4.0803419326539565E-5</c:v>
                </c:pt>
                <c:pt idx="17">
                  <c:v>8.160683865307913E-5</c:v>
                </c:pt>
                <c:pt idx="18">
                  <c:v>1.2241025797961869E-4</c:v>
                </c:pt>
                <c:pt idx="19">
                  <c:v>1.9381624180106293E-4</c:v>
                </c:pt>
                <c:pt idx="20">
                  <c:v>9.1807693484714014E-5</c:v>
                </c:pt>
                <c:pt idx="21">
                  <c:v>3.4682906427558631E-4</c:v>
                </c:pt>
                <c:pt idx="22">
                  <c:v>3.1622649978068165E-4</c:v>
                </c:pt>
                <c:pt idx="23">
                  <c:v>8.3647009619406104E-4</c:v>
                </c:pt>
                <c:pt idx="24">
                  <c:v>6.5285470922463304E-4</c:v>
                </c:pt>
                <c:pt idx="25">
                  <c:v>1.4383205312605196E-3</c:v>
                </c:pt>
                <c:pt idx="26">
                  <c:v>1.4179188215972499E-3</c:v>
                </c:pt>
                <c:pt idx="27">
                  <c:v>3.7335128683783701E-3</c:v>
                </c:pt>
                <c:pt idx="28">
                  <c:v>3.8661239811896239E-3</c:v>
                </c:pt>
                <c:pt idx="29">
                  <c:v>6.0899103344860296E-3</c:v>
                </c:pt>
                <c:pt idx="30">
                  <c:v>5.7838846895369835E-3</c:v>
                </c:pt>
                <c:pt idx="31">
                  <c:v>1.2516448878416011E-2</c:v>
                </c:pt>
                <c:pt idx="32">
                  <c:v>1.0282461670287971E-2</c:v>
                </c:pt>
                <c:pt idx="33">
                  <c:v>1.6045944650161684E-2</c:v>
                </c:pt>
                <c:pt idx="34">
                  <c:v>1.2475645459089472E-2</c:v>
                </c:pt>
                <c:pt idx="35">
                  <c:v>2.4971692627842212E-2</c:v>
                </c:pt>
                <c:pt idx="36">
                  <c:v>1.8055513051993759E-2</c:v>
                </c:pt>
                <c:pt idx="37">
                  <c:v>2.7960543093511238E-2</c:v>
                </c:pt>
                <c:pt idx="38">
                  <c:v>2.0595525905070845E-2</c:v>
                </c:pt>
                <c:pt idx="39">
                  <c:v>3.7641154328732745E-2</c:v>
                </c:pt>
                <c:pt idx="40">
                  <c:v>2.6022380675500608E-2</c:v>
                </c:pt>
                <c:pt idx="41">
                  <c:v>3.5396966265773072E-2</c:v>
                </c:pt>
                <c:pt idx="42">
                  <c:v>2.4298436208954312E-2</c:v>
                </c:pt>
                <c:pt idx="43">
                  <c:v>3.7692158602890921E-2</c:v>
                </c:pt>
                <c:pt idx="44">
                  <c:v>2.3849598596362376E-2</c:v>
                </c:pt>
                <c:pt idx="45">
                  <c:v>3.1775662800542684E-2</c:v>
                </c:pt>
                <c:pt idx="46">
                  <c:v>2.1707419081719047E-2</c:v>
                </c:pt>
                <c:pt idx="47">
                  <c:v>3.0510756801419958E-2</c:v>
                </c:pt>
                <c:pt idx="48">
                  <c:v>1.9453030163927736E-2</c:v>
                </c:pt>
                <c:pt idx="49">
                  <c:v>2.4237231079964502E-2</c:v>
                </c:pt>
                <c:pt idx="50">
                  <c:v>1.5719517295549369E-2</c:v>
                </c:pt>
                <c:pt idx="51">
                  <c:v>2.5063500321326926E-2</c:v>
                </c:pt>
                <c:pt idx="52">
                  <c:v>1.5770521569707541E-2</c:v>
                </c:pt>
                <c:pt idx="53">
                  <c:v>2.258469259723965E-2</c:v>
                </c:pt>
                <c:pt idx="54">
                  <c:v>1.3822158296865276E-2</c:v>
                </c:pt>
                <c:pt idx="55">
                  <c:v>2.7164876416643714E-2</c:v>
                </c:pt>
                <c:pt idx="56">
                  <c:v>1.5709316440717731E-2</c:v>
                </c:pt>
                <c:pt idx="57">
                  <c:v>2.3441564403096981E-2</c:v>
                </c:pt>
                <c:pt idx="58">
                  <c:v>1.5872530118023892E-2</c:v>
                </c:pt>
                <c:pt idx="59">
                  <c:v>2.9031632850832899E-2</c:v>
                </c:pt>
                <c:pt idx="60">
                  <c:v>1.6657995940059778E-2</c:v>
                </c:pt>
                <c:pt idx="61">
                  <c:v>2.3023329354999948E-2</c:v>
                </c:pt>
                <c:pt idx="62">
                  <c:v>1.4985055747671654E-2</c:v>
                </c:pt>
                <c:pt idx="63">
                  <c:v>2.6185594352806766E-2</c:v>
                </c:pt>
                <c:pt idx="64">
                  <c:v>1.5597107037569748E-2</c:v>
                </c:pt>
                <c:pt idx="65">
                  <c:v>2.1309585743285286E-2</c:v>
                </c:pt>
                <c:pt idx="66">
                  <c:v>1.307749589415593E-2</c:v>
                </c:pt>
                <c:pt idx="67">
                  <c:v>2.3002927645336679E-2</c:v>
                </c:pt>
                <c:pt idx="68">
                  <c:v>1.2006406136834267E-2</c:v>
                </c:pt>
                <c:pt idx="69">
                  <c:v>1.72496455202946E-2</c:v>
                </c:pt>
                <c:pt idx="70">
                  <c:v>1.0047842009160368E-2</c:v>
                </c:pt>
                <c:pt idx="71">
                  <c:v>1.7045628423661904E-2</c:v>
                </c:pt>
                <c:pt idx="72">
                  <c:v>9.3235813161142902E-3</c:v>
                </c:pt>
                <c:pt idx="73">
                  <c:v>1.2618457426732361E-2</c:v>
                </c:pt>
                <c:pt idx="74">
                  <c:v>7.0895941079862496E-3</c:v>
                </c:pt>
                <c:pt idx="75">
                  <c:v>1.1628974508063775E-2</c:v>
                </c:pt>
                <c:pt idx="76">
                  <c:v>6.6713590598892186E-3</c:v>
                </c:pt>
                <c:pt idx="77">
                  <c:v>8.5075129295834988E-3</c:v>
                </c:pt>
                <c:pt idx="78">
                  <c:v>5.2024359641337945E-3</c:v>
                </c:pt>
                <c:pt idx="79">
                  <c:v>6.3755342697718069E-3</c:v>
                </c:pt>
                <c:pt idx="80">
                  <c:v>3.8763248360212587E-3</c:v>
                </c:pt>
                <c:pt idx="81">
                  <c:v>3.9171282553477982E-3</c:v>
                </c:pt>
                <c:pt idx="82">
                  <c:v>2.4482051595923738E-3</c:v>
                </c:pt>
                <c:pt idx="83">
                  <c:v>3.5600983362405769E-3</c:v>
                </c:pt>
                <c:pt idx="84">
                  <c:v>2.3972008854341994E-3</c:v>
                </c:pt>
                <c:pt idx="85">
                  <c:v>3.5702991910722117E-3</c:v>
                </c:pt>
                <c:pt idx="86">
                  <c:v>2.2339872081280411E-3</c:v>
                </c:pt>
                <c:pt idx="87">
                  <c:v>3.8355214166947188E-3</c:v>
                </c:pt>
                <c:pt idx="88">
                  <c:v>2.7440299497097855E-3</c:v>
                </c:pt>
                <c:pt idx="89">
                  <c:v>2.7746325142046905E-3</c:v>
                </c:pt>
                <c:pt idx="90">
                  <c:v>1.3159102732809009E-3</c:v>
                </c:pt>
                <c:pt idx="91">
                  <c:v>1.8769572890208199E-3</c:v>
                </c:pt>
                <c:pt idx="92">
                  <c:v>8.2626924136242617E-4</c:v>
                </c:pt>
                <c:pt idx="93">
                  <c:v>7.752649672042517E-4</c:v>
                </c:pt>
                <c:pt idx="94">
                  <c:v>4.5903846742357011E-4</c:v>
                </c:pt>
                <c:pt idx="95">
                  <c:v>4.1823504809703052E-4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75-47FE-AB94-82C3723AC314}"/>
            </c:ext>
          </c:extLst>
        </c:ser>
        <c:ser>
          <c:idx val="5"/>
          <c:order val="5"/>
          <c:tx>
            <c:strRef>
              <c:f>Alter!$P$3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Alter!$P$4:$P$99</c:f>
              <c:numCache>
                <c:formatCode>0.0%</c:formatCode>
                <c:ptCount val="96"/>
                <c:pt idx="0">
                  <c:v>4.2303229549410173E-4</c:v>
                </c:pt>
                <c:pt idx="1">
                  <c:v>3.9885902146586733E-4</c:v>
                </c:pt>
                <c:pt idx="2">
                  <c:v>1.9096886482305162E-4</c:v>
                </c:pt>
                <c:pt idx="3">
                  <c:v>2.3206343067105008E-4</c:v>
                </c:pt>
                <c:pt idx="4">
                  <c:v>1.3053567975246567E-4</c:v>
                </c:pt>
                <c:pt idx="5">
                  <c:v>1.4020498936375943E-4</c:v>
                </c:pt>
                <c:pt idx="6">
                  <c:v>7.4937149487526596E-5</c:v>
                </c:pt>
                <c:pt idx="7">
                  <c:v>1.2811835234964223E-4</c:v>
                </c:pt>
                <c:pt idx="8">
                  <c:v>5.3181202862115647E-5</c:v>
                </c:pt>
                <c:pt idx="9">
                  <c:v>9.1858441307290665E-5</c:v>
                </c:pt>
                <c:pt idx="10">
                  <c:v>3.3842583639528138E-5</c:v>
                </c:pt>
                <c:pt idx="11">
                  <c:v>1.136143879327016E-4</c:v>
                </c:pt>
                <c:pt idx="12">
                  <c:v>6.5267839876232835E-5</c:v>
                </c:pt>
                <c:pt idx="13">
                  <c:v>1.0152775091858441E-4</c:v>
                </c:pt>
                <c:pt idx="14">
                  <c:v>1.1119706052987816E-4</c:v>
                </c:pt>
                <c:pt idx="15">
                  <c:v>2.272287758654032E-4</c:v>
                </c:pt>
                <c:pt idx="16">
                  <c:v>1.7404757300328757E-4</c:v>
                </c:pt>
                <c:pt idx="17">
                  <c:v>4.2303229549410173E-4</c:v>
                </c:pt>
                <c:pt idx="18">
                  <c:v>4.1094565847998453E-4</c:v>
                </c:pt>
                <c:pt idx="19">
                  <c:v>1.0515374202281957E-3</c:v>
                </c:pt>
                <c:pt idx="20">
                  <c:v>9.9835621736608015E-4</c:v>
                </c:pt>
                <c:pt idx="21">
                  <c:v>2.2287758654032101E-3</c:v>
                </c:pt>
                <c:pt idx="22">
                  <c:v>2.0378070005801587E-3</c:v>
                </c:pt>
                <c:pt idx="23">
                  <c:v>4.2569135563720753E-3</c:v>
                </c:pt>
                <c:pt idx="24">
                  <c:v>3.4301875846064591E-3</c:v>
                </c:pt>
                <c:pt idx="25">
                  <c:v>6.5243666602204601E-3</c:v>
                </c:pt>
                <c:pt idx="26">
                  <c:v>6.7540127634886865E-3</c:v>
                </c:pt>
                <c:pt idx="27">
                  <c:v>1.4883484819183911E-2</c:v>
                </c:pt>
                <c:pt idx="28">
                  <c:v>1.5526493908334944E-2</c:v>
                </c:pt>
                <c:pt idx="29">
                  <c:v>2.8132856314059176E-2</c:v>
                </c:pt>
                <c:pt idx="30">
                  <c:v>2.7144169406304389E-2</c:v>
                </c:pt>
                <c:pt idx="31">
                  <c:v>3.0240765809321214E-2</c:v>
                </c:pt>
                <c:pt idx="32">
                  <c:v>1.7073583446141946E-2</c:v>
                </c:pt>
                <c:pt idx="33">
                  <c:v>2.050860568555405E-2</c:v>
                </c:pt>
                <c:pt idx="34">
                  <c:v>1.4530555018371688E-2</c:v>
                </c:pt>
                <c:pt idx="35">
                  <c:v>2.1461032682266488E-2</c:v>
                </c:pt>
                <c:pt idx="36">
                  <c:v>1.2350125701024946E-2</c:v>
                </c:pt>
                <c:pt idx="37">
                  <c:v>1.6696480371301489E-2</c:v>
                </c:pt>
                <c:pt idx="38">
                  <c:v>1.1513730419648037E-2</c:v>
                </c:pt>
                <c:pt idx="39">
                  <c:v>1.9461902920131502E-2</c:v>
                </c:pt>
                <c:pt idx="40">
                  <c:v>1.2192999419841423E-2</c:v>
                </c:pt>
                <c:pt idx="41">
                  <c:v>1.5794817250048346E-2</c:v>
                </c:pt>
                <c:pt idx="42">
                  <c:v>1.0827209437246181E-2</c:v>
                </c:pt>
                <c:pt idx="43">
                  <c:v>1.7489363759427577E-2</c:v>
                </c:pt>
                <c:pt idx="44">
                  <c:v>1.0749854960355831E-2</c:v>
                </c:pt>
                <c:pt idx="45">
                  <c:v>1.5847998452910461E-2</c:v>
                </c:pt>
                <c:pt idx="46">
                  <c:v>1.1049603558305938E-2</c:v>
                </c:pt>
                <c:pt idx="47">
                  <c:v>1.9766486172887256E-2</c:v>
                </c:pt>
                <c:pt idx="48">
                  <c:v>1.3430671050087023E-2</c:v>
                </c:pt>
                <c:pt idx="49">
                  <c:v>1.7854380197253918E-2</c:v>
                </c:pt>
                <c:pt idx="50">
                  <c:v>1.2006865209824018E-2</c:v>
                </c:pt>
                <c:pt idx="51">
                  <c:v>2.056420421581899E-2</c:v>
                </c:pt>
                <c:pt idx="52">
                  <c:v>1.4172790562753819E-2</c:v>
                </c:pt>
                <c:pt idx="53">
                  <c:v>1.8661767549796943E-2</c:v>
                </c:pt>
                <c:pt idx="54">
                  <c:v>1.2555598530264939E-2</c:v>
                </c:pt>
                <c:pt idx="55">
                  <c:v>2.2531908721717269E-2</c:v>
                </c:pt>
                <c:pt idx="56">
                  <c:v>1.3220363566041385E-2</c:v>
                </c:pt>
                <c:pt idx="57">
                  <c:v>1.9229839489460453E-2</c:v>
                </c:pt>
                <c:pt idx="58">
                  <c:v>1.3217946238638562E-2</c:v>
                </c:pt>
                <c:pt idx="59">
                  <c:v>2.696770450589828E-2</c:v>
                </c:pt>
                <c:pt idx="60">
                  <c:v>1.6771417520789016E-2</c:v>
                </c:pt>
                <c:pt idx="61">
                  <c:v>2.5251402049893637E-2</c:v>
                </c:pt>
                <c:pt idx="62">
                  <c:v>1.7576387545929221E-2</c:v>
                </c:pt>
                <c:pt idx="63">
                  <c:v>3.198124153935409E-2</c:v>
                </c:pt>
                <c:pt idx="64">
                  <c:v>1.9522336105202088E-2</c:v>
                </c:pt>
                <c:pt idx="65">
                  <c:v>2.5860568555405142E-2</c:v>
                </c:pt>
                <c:pt idx="66">
                  <c:v>1.6964803713014891E-2</c:v>
                </c:pt>
                <c:pt idx="67">
                  <c:v>2.8050667182363178E-2</c:v>
                </c:pt>
                <c:pt idx="68">
                  <c:v>1.6358054534906206E-2</c:v>
                </c:pt>
                <c:pt idx="69">
                  <c:v>2.2111293753625992E-2</c:v>
                </c:pt>
                <c:pt idx="70">
                  <c:v>1.4484625797718044E-2</c:v>
                </c:pt>
                <c:pt idx="71">
                  <c:v>2.3513343647263586E-2</c:v>
                </c:pt>
                <c:pt idx="72">
                  <c:v>1.3931057822471475E-2</c:v>
                </c:pt>
                <c:pt idx="73">
                  <c:v>1.737091471668923E-2</c:v>
                </c:pt>
                <c:pt idx="74">
                  <c:v>1.0384838522529491E-2</c:v>
                </c:pt>
                <c:pt idx="75">
                  <c:v>1.6070392573970218E-2</c:v>
                </c:pt>
                <c:pt idx="76">
                  <c:v>9.0166312125314254E-3</c:v>
                </c:pt>
                <c:pt idx="77">
                  <c:v>1.1467801198994392E-2</c:v>
                </c:pt>
                <c:pt idx="78">
                  <c:v>6.7757687101140975E-3</c:v>
                </c:pt>
                <c:pt idx="79">
                  <c:v>9.1157416360471855E-3</c:v>
                </c:pt>
                <c:pt idx="80">
                  <c:v>5.3858054534906205E-3</c:v>
                </c:pt>
                <c:pt idx="81">
                  <c:v>6.149680912782827E-3</c:v>
                </c:pt>
                <c:pt idx="82">
                  <c:v>3.6090698124153935E-3</c:v>
                </c:pt>
                <c:pt idx="83">
                  <c:v>5.335041578031329E-3</c:v>
                </c:pt>
                <c:pt idx="84">
                  <c:v>3.0893444208083543E-3</c:v>
                </c:pt>
                <c:pt idx="85">
                  <c:v>4.1142912396054925E-3</c:v>
                </c:pt>
                <c:pt idx="86">
                  <c:v>2.6252175594662541E-3</c:v>
                </c:pt>
                <c:pt idx="87">
                  <c:v>4.5349062076967704E-3</c:v>
                </c:pt>
                <c:pt idx="88">
                  <c:v>2.8693676271514213E-3</c:v>
                </c:pt>
                <c:pt idx="89">
                  <c:v>3.3117385418681105E-3</c:v>
                </c:pt>
                <c:pt idx="90">
                  <c:v>1.7404757300328757E-3</c:v>
                </c:pt>
                <c:pt idx="91">
                  <c:v>2.3303036163217945E-3</c:v>
                </c:pt>
                <c:pt idx="92">
                  <c:v>1.1844904273834848E-3</c:v>
                </c:pt>
                <c:pt idx="93">
                  <c:v>1.2594275768710115E-3</c:v>
                </c:pt>
                <c:pt idx="94">
                  <c:v>7.0102494681879715E-4</c:v>
                </c:pt>
                <c:pt idx="95">
                  <c:v>7.1794623863856118E-4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75-47FE-AB94-82C3723AC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Alter!$K$3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0-17 Jahre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Alter!$K$4:$K$99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A-459E-9570-4CB8C7E141BA}"/>
            </c:ext>
          </c:extLst>
        </c:ser>
        <c:ser>
          <c:idx val="1"/>
          <c:order val="1"/>
          <c:tx>
            <c:strRef>
              <c:f>Alter!$L$3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18-29 Jahre</c:name>
            <c:spPr>
              <a:ln w="19050" cap="rnd">
                <a:solidFill>
                  <a:srgbClr val="0070C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Alter!$L$4:$L$99</c:f>
              <c:numCache>
                <c:formatCode>0.0%</c:formatCode>
                <c:ptCount val="96"/>
                <c:pt idx="0">
                  <c:v>1.2749214164816565E-3</c:v>
                </c:pt>
                <c:pt idx="1">
                  <c:v>1.0331259754247906E-3</c:v>
                </c:pt>
                <c:pt idx="2">
                  <c:v>6.594421119732706E-4</c:v>
                </c:pt>
                <c:pt idx="3">
                  <c:v>7.9133053436792472E-4</c:v>
                </c:pt>
                <c:pt idx="4">
                  <c:v>3.5170245971907765E-4</c:v>
                </c:pt>
                <c:pt idx="5">
                  <c:v>4.3962807464884707E-4</c:v>
                </c:pt>
                <c:pt idx="6">
                  <c:v>1.9783263359198118E-4</c:v>
                </c:pt>
                <c:pt idx="7">
                  <c:v>4.8359088211373177E-4</c:v>
                </c:pt>
                <c:pt idx="8">
                  <c:v>2.6377684478930824E-4</c:v>
                </c:pt>
                <c:pt idx="9">
                  <c:v>2.8575824852175059E-4</c:v>
                </c:pt>
                <c:pt idx="10">
                  <c:v>2.1981403732442353E-5</c:v>
                </c:pt>
                <c:pt idx="11">
                  <c:v>4.8359088211373177E-4</c:v>
                </c:pt>
                <c:pt idx="12">
                  <c:v>1.9783263359198118E-4</c:v>
                </c:pt>
                <c:pt idx="13">
                  <c:v>2.6377684478930824E-4</c:v>
                </c:pt>
                <c:pt idx="14">
                  <c:v>2.4179544105686589E-4</c:v>
                </c:pt>
                <c:pt idx="15">
                  <c:v>3.0773965225419295E-4</c:v>
                </c:pt>
                <c:pt idx="16">
                  <c:v>1.5386982612709647E-4</c:v>
                </c:pt>
                <c:pt idx="17">
                  <c:v>4.6160947838128942E-4</c:v>
                </c:pt>
                <c:pt idx="18">
                  <c:v>3.0773965225419295E-4</c:v>
                </c:pt>
                <c:pt idx="19">
                  <c:v>1.4727540500736377E-3</c:v>
                </c:pt>
                <c:pt idx="20">
                  <c:v>1.1430329940870024E-3</c:v>
                </c:pt>
                <c:pt idx="21">
                  <c:v>2.5938056404281977E-3</c:v>
                </c:pt>
                <c:pt idx="22">
                  <c:v>2.2860659881740047E-3</c:v>
                </c:pt>
                <c:pt idx="23">
                  <c:v>5.2315740883212801E-3</c:v>
                </c:pt>
                <c:pt idx="24">
                  <c:v>3.7148572307827577E-3</c:v>
                </c:pt>
                <c:pt idx="25">
                  <c:v>7.7814169212845931E-3</c:v>
                </c:pt>
                <c:pt idx="26">
                  <c:v>7.6275470951574966E-3</c:v>
                </c:pt>
                <c:pt idx="27">
                  <c:v>1.6947662277713056E-2</c:v>
                </c:pt>
                <c:pt idx="28">
                  <c:v>1.4375838041017299E-2</c:v>
                </c:pt>
                <c:pt idx="29">
                  <c:v>2.389378585716484E-2</c:v>
                </c:pt>
                <c:pt idx="30">
                  <c:v>2.0244872837579409E-2</c:v>
                </c:pt>
                <c:pt idx="31">
                  <c:v>3.2136812256830724E-2</c:v>
                </c:pt>
                <c:pt idx="32">
                  <c:v>1.5211131382850109E-2</c:v>
                </c:pt>
                <c:pt idx="33">
                  <c:v>1.877211878750577E-2</c:v>
                </c:pt>
                <c:pt idx="34">
                  <c:v>1.2771195568549007E-2</c:v>
                </c:pt>
                <c:pt idx="35">
                  <c:v>2.092629635328512E-2</c:v>
                </c:pt>
                <c:pt idx="36">
                  <c:v>1.1320422922207812E-2</c:v>
                </c:pt>
                <c:pt idx="37">
                  <c:v>1.4639614885806607E-2</c:v>
                </c:pt>
                <c:pt idx="38">
                  <c:v>1.1232497307278043E-2</c:v>
                </c:pt>
                <c:pt idx="39">
                  <c:v>1.782691842701075E-2</c:v>
                </c:pt>
                <c:pt idx="40">
                  <c:v>9.9795572945288284E-3</c:v>
                </c:pt>
                <c:pt idx="41">
                  <c:v>1.1188534499813158E-2</c:v>
                </c:pt>
                <c:pt idx="42">
                  <c:v>6.6603653309300331E-3</c:v>
                </c:pt>
                <c:pt idx="43">
                  <c:v>1.2375530301365045E-2</c:v>
                </c:pt>
                <c:pt idx="44">
                  <c:v>6.902160771986899E-3</c:v>
                </c:pt>
                <c:pt idx="45">
                  <c:v>1.2023827841645967E-2</c:v>
                </c:pt>
                <c:pt idx="46">
                  <c:v>8.9464313191040378E-3</c:v>
                </c:pt>
                <c:pt idx="47">
                  <c:v>1.8508341942716462E-2</c:v>
                </c:pt>
                <c:pt idx="48">
                  <c:v>1.1891939419251313E-2</c:v>
                </c:pt>
                <c:pt idx="49">
                  <c:v>1.5145187171652781E-2</c:v>
                </c:pt>
                <c:pt idx="50">
                  <c:v>1.0001538698261271E-2</c:v>
                </c:pt>
                <c:pt idx="51">
                  <c:v>1.8925988613632868E-2</c:v>
                </c:pt>
                <c:pt idx="52">
                  <c:v>1.2177697667773064E-2</c:v>
                </c:pt>
                <c:pt idx="53">
                  <c:v>1.5299056997779878E-2</c:v>
                </c:pt>
                <c:pt idx="54">
                  <c:v>1.1518255555799793E-2</c:v>
                </c:pt>
                <c:pt idx="55">
                  <c:v>2.0728463719693141E-2</c:v>
                </c:pt>
                <c:pt idx="56">
                  <c:v>1.1825995208053986E-2</c:v>
                </c:pt>
                <c:pt idx="57">
                  <c:v>1.5892554898555823E-2</c:v>
                </c:pt>
                <c:pt idx="58">
                  <c:v>1.055107379157233E-2</c:v>
                </c:pt>
                <c:pt idx="59">
                  <c:v>2.3278306552656454E-2</c:v>
                </c:pt>
                <c:pt idx="60">
                  <c:v>1.3474600487987163E-2</c:v>
                </c:pt>
                <c:pt idx="61">
                  <c:v>2.0376761259974063E-2</c:v>
                </c:pt>
                <c:pt idx="62">
                  <c:v>1.5079242960455454E-2</c:v>
                </c:pt>
                <c:pt idx="63">
                  <c:v>2.9850746268656716E-2</c:v>
                </c:pt>
                <c:pt idx="64">
                  <c:v>1.5870573494823379E-2</c:v>
                </c:pt>
                <c:pt idx="65">
                  <c:v>2.5784186578154882E-2</c:v>
                </c:pt>
                <c:pt idx="66">
                  <c:v>1.5650759457498956E-2</c:v>
                </c:pt>
                <c:pt idx="67">
                  <c:v>3.0664058206757085E-2</c:v>
                </c:pt>
                <c:pt idx="68">
                  <c:v>1.793682544567296E-2</c:v>
                </c:pt>
                <c:pt idx="69">
                  <c:v>2.3783878838502626E-2</c:v>
                </c:pt>
                <c:pt idx="70">
                  <c:v>1.6837755259050843E-2</c:v>
                </c:pt>
                <c:pt idx="71">
                  <c:v>2.8509880640977734E-2</c:v>
                </c:pt>
                <c:pt idx="72">
                  <c:v>1.6573978414261534E-2</c:v>
                </c:pt>
                <c:pt idx="73">
                  <c:v>2.167366408018816E-2</c:v>
                </c:pt>
                <c:pt idx="74">
                  <c:v>1.3210823643197854E-2</c:v>
                </c:pt>
                <c:pt idx="75">
                  <c:v>2.101422196821489E-2</c:v>
                </c:pt>
                <c:pt idx="76">
                  <c:v>1.0770887828896753E-2</c:v>
                </c:pt>
                <c:pt idx="77">
                  <c:v>1.5870573494823379E-2</c:v>
                </c:pt>
                <c:pt idx="78">
                  <c:v>1.0155408524388367E-2</c:v>
                </c:pt>
                <c:pt idx="79">
                  <c:v>1.4837447519398589E-2</c:v>
                </c:pt>
                <c:pt idx="80">
                  <c:v>7.9792495548765743E-3</c:v>
                </c:pt>
                <c:pt idx="81">
                  <c:v>1.1474292748334908E-2</c:v>
                </c:pt>
                <c:pt idx="82">
                  <c:v>6.0009232189567625E-3</c:v>
                </c:pt>
                <c:pt idx="83">
                  <c:v>9.5619106236124237E-3</c:v>
                </c:pt>
                <c:pt idx="84">
                  <c:v>4.8139274174048754E-3</c:v>
                </c:pt>
                <c:pt idx="85">
                  <c:v>6.9900863869166684E-3</c:v>
                </c:pt>
                <c:pt idx="86">
                  <c:v>4.5061877651506824E-3</c:v>
                </c:pt>
                <c:pt idx="87">
                  <c:v>8.462840436990306E-3</c:v>
                </c:pt>
                <c:pt idx="88">
                  <c:v>4.5501505726155671E-3</c:v>
                </c:pt>
                <c:pt idx="89">
                  <c:v>6.1547930450838589E-3</c:v>
                </c:pt>
                <c:pt idx="90">
                  <c:v>3.0114523113446024E-3</c:v>
                </c:pt>
                <c:pt idx="91">
                  <c:v>4.8578902248697601E-3</c:v>
                </c:pt>
                <c:pt idx="92">
                  <c:v>2.5718242366957553E-3</c:v>
                </c:pt>
                <c:pt idx="93">
                  <c:v>3.297210559866353E-3</c:v>
                </c:pt>
                <c:pt idx="94">
                  <c:v>1.8904007209900424E-3</c:v>
                </c:pt>
                <c:pt idx="95">
                  <c:v>1.7585122985953883E-3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5A-459E-9570-4CB8C7E141BA}"/>
            </c:ext>
          </c:extLst>
        </c:ser>
        <c:ser>
          <c:idx val="2"/>
          <c:order val="2"/>
          <c:tx>
            <c:strRef>
              <c:f>Alter!$M$3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30-49 Jahre</c:name>
            <c:spPr>
              <a:ln w="19050" cap="rnd">
                <a:solidFill>
                  <a:srgbClr val="00B0F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Alter!$M$4:$M$99</c:f>
              <c:numCache>
                <c:formatCode>0.0%</c:formatCode>
                <c:ptCount val="96"/>
                <c:pt idx="0">
                  <c:v>6.2802467767556988E-4</c:v>
                </c:pt>
                <c:pt idx="1">
                  <c:v>5.8184639255236617E-4</c:v>
                </c:pt>
                <c:pt idx="2">
                  <c:v>2.3089142561601834E-4</c:v>
                </c:pt>
                <c:pt idx="3">
                  <c:v>3.2324799586242565E-4</c:v>
                </c:pt>
                <c:pt idx="4">
                  <c:v>2.0318445454209613E-4</c:v>
                </c:pt>
                <c:pt idx="5">
                  <c:v>1.9394879751745539E-4</c:v>
                </c:pt>
                <c:pt idx="6">
                  <c:v>1.0159222727104806E-4</c:v>
                </c:pt>
                <c:pt idx="7">
                  <c:v>2.216557685913776E-4</c:v>
                </c:pt>
                <c:pt idx="8">
                  <c:v>4.6178285123203663E-5</c:v>
                </c:pt>
                <c:pt idx="9">
                  <c:v>1.2006354132032952E-4</c:v>
                </c:pt>
                <c:pt idx="10">
                  <c:v>5.54139421478444E-5</c:v>
                </c:pt>
                <c:pt idx="11">
                  <c:v>1.4777051239425173E-4</c:v>
                </c:pt>
                <c:pt idx="12">
                  <c:v>6.464959917248513E-5</c:v>
                </c:pt>
                <c:pt idx="13">
                  <c:v>1.8471314049281465E-4</c:v>
                </c:pt>
                <c:pt idx="14">
                  <c:v>1.4777051239425173E-4</c:v>
                </c:pt>
                <c:pt idx="15">
                  <c:v>3.2324799586242565E-4</c:v>
                </c:pt>
                <c:pt idx="16">
                  <c:v>2.0318445454209613E-4</c:v>
                </c:pt>
                <c:pt idx="17">
                  <c:v>5.4490376445380322E-4</c:v>
                </c:pt>
                <c:pt idx="18">
                  <c:v>5.4490376445380322E-4</c:v>
                </c:pt>
                <c:pt idx="19">
                  <c:v>1.449998152868595E-3</c:v>
                </c:pt>
                <c:pt idx="20">
                  <c:v>1.449998152868595E-3</c:v>
                </c:pt>
                <c:pt idx="21">
                  <c:v>3.214008644574975E-3</c:v>
                </c:pt>
                <c:pt idx="22">
                  <c:v>2.9923528759835975E-3</c:v>
                </c:pt>
                <c:pt idx="23">
                  <c:v>6.0308840370903987E-3</c:v>
                </c:pt>
                <c:pt idx="24">
                  <c:v>4.4792936569507556E-3</c:v>
                </c:pt>
                <c:pt idx="25">
                  <c:v>9.0786508552218401E-3</c:v>
                </c:pt>
                <c:pt idx="26">
                  <c:v>8.5983966899405226E-3</c:v>
                </c:pt>
                <c:pt idx="27">
                  <c:v>1.5913037053455984E-2</c:v>
                </c:pt>
                <c:pt idx="28">
                  <c:v>1.4684694669178766E-2</c:v>
                </c:pt>
                <c:pt idx="29">
                  <c:v>2.6801876685507407E-2</c:v>
                </c:pt>
                <c:pt idx="30">
                  <c:v>2.5767483098747646E-2</c:v>
                </c:pt>
                <c:pt idx="31">
                  <c:v>3.5326388119250804E-2</c:v>
                </c:pt>
                <c:pt idx="32">
                  <c:v>2.4613025970667553E-2</c:v>
                </c:pt>
                <c:pt idx="33">
                  <c:v>2.8602829805312351E-2</c:v>
                </c:pt>
                <c:pt idx="34">
                  <c:v>1.9976726144297904E-2</c:v>
                </c:pt>
                <c:pt idx="35">
                  <c:v>2.5527356016106985E-2</c:v>
                </c:pt>
                <c:pt idx="36">
                  <c:v>1.3530237541098673E-2</c:v>
                </c:pt>
                <c:pt idx="37">
                  <c:v>1.4306032731168495E-2</c:v>
                </c:pt>
                <c:pt idx="38">
                  <c:v>8.5522184048173189E-3</c:v>
                </c:pt>
                <c:pt idx="39">
                  <c:v>1.3382467028704423E-2</c:v>
                </c:pt>
                <c:pt idx="40">
                  <c:v>7.2130481362444121E-3</c:v>
                </c:pt>
                <c:pt idx="41">
                  <c:v>8.8847020577043859E-3</c:v>
                </c:pt>
                <c:pt idx="42">
                  <c:v>5.9292918098193502E-3</c:v>
                </c:pt>
                <c:pt idx="43">
                  <c:v>1.0805718718829658E-2</c:v>
                </c:pt>
                <c:pt idx="44">
                  <c:v>5.984705751967195E-3</c:v>
                </c:pt>
                <c:pt idx="45">
                  <c:v>1.0122280099006243E-2</c:v>
                </c:pt>
                <c:pt idx="46">
                  <c:v>6.9729210536037534E-3</c:v>
                </c:pt>
                <c:pt idx="47">
                  <c:v>1.7575455317891314E-2</c:v>
                </c:pt>
                <c:pt idx="48">
                  <c:v>1.2154124644427205E-2</c:v>
                </c:pt>
                <c:pt idx="49">
                  <c:v>1.7667811888137722E-2</c:v>
                </c:pt>
                <c:pt idx="50">
                  <c:v>1.1793934020466216E-2</c:v>
                </c:pt>
                <c:pt idx="51">
                  <c:v>1.8129594739369759E-2</c:v>
                </c:pt>
                <c:pt idx="52">
                  <c:v>1.084266134692822E-2</c:v>
                </c:pt>
                <c:pt idx="53">
                  <c:v>1.4453803243562748E-2</c:v>
                </c:pt>
                <c:pt idx="54">
                  <c:v>1.0242343640326572E-2</c:v>
                </c:pt>
                <c:pt idx="55">
                  <c:v>1.7289149950127453E-2</c:v>
                </c:pt>
                <c:pt idx="56">
                  <c:v>1.1193616313864568E-2</c:v>
                </c:pt>
                <c:pt idx="57">
                  <c:v>1.5414311574125383E-2</c:v>
                </c:pt>
                <c:pt idx="58">
                  <c:v>1.1747755735343013E-2</c:v>
                </c:pt>
                <c:pt idx="59">
                  <c:v>2.3033728619453988E-2</c:v>
                </c:pt>
                <c:pt idx="60">
                  <c:v>1.5423547231150024E-2</c:v>
                </c:pt>
                <c:pt idx="61">
                  <c:v>2.3855702094647012E-2</c:v>
                </c:pt>
                <c:pt idx="62">
                  <c:v>1.8055709483172633E-2</c:v>
                </c:pt>
                <c:pt idx="63">
                  <c:v>3.1105692858989988E-2</c:v>
                </c:pt>
                <c:pt idx="64">
                  <c:v>2.054933687982563E-2</c:v>
                </c:pt>
                <c:pt idx="65">
                  <c:v>2.6654106173113156E-2</c:v>
                </c:pt>
                <c:pt idx="66">
                  <c:v>1.8591377590601796E-2</c:v>
                </c:pt>
                <c:pt idx="67">
                  <c:v>2.9295504082160403E-2</c:v>
                </c:pt>
                <c:pt idx="68">
                  <c:v>1.8434371421182903E-2</c:v>
                </c:pt>
                <c:pt idx="69">
                  <c:v>2.5416528131811299E-2</c:v>
                </c:pt>
                <c:pt idx="70">
                  <c:v>1.7593926631940596E-2</c:v>
                </c:pt>
                <c:pt idx="71">
                  <c:v>2.7854741586316449E-2</c:v>
                </c:pt>
                <c:pt idx="72">
                  <c:v>1.7178322065831763E-2</c:v>
                </c:pt>
                <c:pt idx="73">
                  <c:v>2.0715578706269163E-2</c:v>
                </c:pt>
                <c:pt idx="74">
                  <c:v>1.2883741549373823E-2</c:v>
                </c:pt>
                <c:pt idx="75">
                  <c:v>1.8914625586464222E-2</c:v>
                </c:pt>
                <c:pt idx="76">
                  <c:v>1.0814954375854299E-2</c:v>
                </c:pt>
                <c:pt idx="77">
                  <c:v>1.3447116627876907E-2</c:v>
                </c:pt>
                <c:pt idx="78">
                  <c:v>7.9519006982156706E-3</c:v>
                </c:pt>
                <c:pt idx="79">
                  <c:v>1.0648712549410765E-2</c:v>
                </c:pt>
                <c:pt idx="80">
                  <c:v>6.7789722560862983E-3</c:v>
                </c:pt>
                <c:pt idx="81">
                  <c:v>7.5640031031807605E-3</c:v>
                </c:pt>
                <c:pt idx="82">
                  <c:v>4.4792936569507556E-3</c:v>
                </c:pt>
                <c:pt idx="83">
                  <c:v>6.3171894048542612E-3</c:v>
                </c:pt>
                <c:pt idx="84">
                  <c:v>3.6388488677084486E-3</c:v>
                </c:pt>
                <c:pt idx="85">
                  <c:v>4.959547822232074E-3</c:v>
                </c:pt>
                <c:pt idx="86">
                  <c:v>3.1585947024271306E-3</c:v>
                </c:pt>
                <c:pt idx="87">
                  <c:v>4.9226051941335105E-3</c:v>
                </c:pt>
                <c:pt idx="88">
                  <c:v>3.186301673501053E-3</c:v>
                </c:pt>
                <c:pt idx="89">
                  <c:v>3.7219697809302153E-3</c:v>
                </c:pt>
                <c:pt idx="90">
                  <c:v>2.2350289999630573E-3</c:v>
                </c:pt>
                <c:pt idx="91">
                  <c:v>2.6598692230965313E-3</c:v>
                </c:pt>
                <c:pt idx="92">
                  <c:v>1.2468136983264989E-3</c:v>
                </c:pt>
                <c:pt idx="93">
                  <c:v>1.5423547231150025E-3</c:v>
                </c:pt>
                <c:pt idx="94">
                  <c:v>7.6655953304518079E-4</c:v>
                </c:pt>
                <c:pt idx="95">
                  <c:v>8.4044478924230669E-4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5A-459E-9570-4CB8C7E141BA}"/>
            </c:ext>
          </c:extLst>
        </c:ser>
        <c:ser>
          <c:idx val="3"/>
          <c:order val="3"/>
          <c:tx>
            <c:strRef>
              <c:f>Alter!$N$3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50-64 Jahre</c:name>
            <c:spPr>
              <a:ln w="19050" cap="rnd">
                <a:solidFill>
                  <a:srgbClr val="FF7C8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Alter!$N$4:$N$99</c:f>
              <c:numCache>
                <c:formatCode>0.0%</c:formatCode>
                <c:ptCount val="96"/>
                <c:pt idx="0">
                  <c:v>3.4621491589365233E-4</c:v>
                </c:pt>
                <c:pt idx="1">
                  <c:v>4.8947626040137058E-4</c:v>
                </c:pt>
                <c:pt idx="2">
                  <c:v>2.0295357138593411E-4</c:v>
                </c:pt>
                <c:pt idx="3">
                  <c:v>1.9101512601029093E-4</c:v>
                </c:pt>
                <c:pt idx="4">
                  <c:v>1.0744600838078866E-4</c:v>
                </c:pt>
                <c:pt idx="5">
                  <c:v>1.9101512601029093E-4</c:v>
                </c:pt>
                <c:pt idx="6">
                  <c:v>1.1938445375643184E-4</c:v>
                </c:pt>
                <c:pt idx="7">
                  <c:v>4.7753781502572733E-5</c:v>
                </c:pt>
                <c:pt idx="8">
                  <c:v>5.9692226878215918E-5</c:v>
                </c:pt>
                <c:pt idx="9">
                  <c:v>1.4326134450771819E-4</c:v>
                </c:pt>
                <c:pt idx="10">
                  <c:v>7.1630672253859097E-5</c:v>
                </c:pt>
                <c:pt idx="11">
                  <c:v>8.3569117629502288E-5</c:v>
                </c:pt>
                <c:pt idx="12">
                  <c:v>1.3132289913207501E-4</c:v>
                </c:pt>
                <c:pt idx="13">
                  <c:v>1.1938445375643184E-4</c:v>
                </c:pt>
                <c:pt idx="14">
                  <c:v>1.9101512601029093E-4</c:v>
                </c:pt>
                <c:pt idx="15">
                  <c:v>4.5366092427444099E-4</c:v>
                </c:pt>
                <c:pt idx="16">
                  <c:v>4.6559936965008417E-4</c:v>
                </c:pt>
                <c:pt idx="17">
                  <c:v>1.0267063023053139E-3</c:v>
                </c:pt>
                <c:pt idx="18">
                  <c:v>1.0147678569296706E-3</c:v>
                </c:pt>
                <c:pt idx="19">
                  <c:v>2.2324892852452751E-3</c:v>
                </c:pt>
                <c:pt idx="20">
                  <c:v>2.2444277306209186E-3</c:v>
                </c:pt>
                <c:pt idx="21">
                  <c:v>4.9425163855162779E-3</c:v>
                </c:pt>
                <c:pt idx="22">
                  <c:v>4.4411016797392643E-3</c:v>
                </c:pt>
                <c:pt idx="23">
                  <c:v>8.6911882334682385E-3</c:v>
                </c:pt>
                <c:pt idx="24">
                  <c:v>7.5092821412795626E-3</c:v>
                </c:pt>
                <c:pt idx="25">
                  <c:v>1.1651922686627748E-2</c:v>
                </c:pt>
                <c:pt idx="26">
                  <c:v>1.0923677518713513E-2</c:v>
                </c:pt>
                <c:pt idx="27">
                  <c:v>1.6809331088905602E-2</c:v>
                </c:pt>
                <c:pt idx="28">
                  <c:v>1.417093466088846E-2</c:v>
                </c:pt>
                <c:pt idx="29">
                  <c:v>2.0498310709979345E-2</c:v>
                </c:pt>
                <c:pt idx="30">
                  <c:v>1.7477884029941621E-2</c:v>
                </c:pt>
                <c:pt idx="31">
                  <c:v>2.4461874574692885E-2</c:v>
                </c:pt>
                <c:pt idx="32">
                  <c:v>1.5269271635447631E-2</c:v>
                </c:pt>
                <c:pt idx="33">
                  <c:v>1.856428255912515E-2</c:v>
                </c:pt>
                <c:pt idx="34">
                  <c:v>1.3776965963492234E-2</c:v>
                </c:pt>
                <c:pt idx="35">
                  <c:v>2.0820648735121714E-2</c:v>
                </c:pt>
                <c:pt idx="36">
                  <c:v>1.117438487160202E-2</c:v>
                </c:pt>
                <c:pt idx="37">
                  <c:v>1.5973639912610579E-2</c:v>
                </c:pt>
                <c:pt idx="38">
                  <c:v>1.1186323316977663E-2</c:v>
                </c:pt>
                <c:pt idx="39">
                  <c:v>1.8337452096987929E-2</c:v>
                </c:pt>
                <c:pt idx="40">
                  <c:v>1.177130714038418E-2</c:v>
                </c:pt>
                <c:pt idx="41">
                  <c:v>1.4684287812041116E-2</c:v>
                </c:pt>
                <c:pt idx="42">
                  <c:v>1.0493893485190359E-2</c:v>
                </c:pt>
                <c:pt idx="43">
                  <c:v>1.5949763021859294E-2</c:v>
                </c:pt>
                <c:pt idx="44">
                  <c:v>1.0302878359180067E-2</c:v>
                </c:pt>
                <c:pt idx="45">
                  <c:v>1.4958872055680909E-2</c:v>
                </c:pt>
                <c:pt idx="46">
                  <c:v>1.0374509031433927E-2</c:v>
                </c:pt>
                <c:pt idx="47">
                  <c:v>2.0987786970380718E-2</c:v>
                </c:pt>
                <c:pt idx="48">
                  <c:v>1.4970810501056553E-2</c:v>
                </c:pt>
                <c:pt idx="49">
                  <c:v>1.9734250205938181E-2</c:v>
                </c:pt>
                <c:pt idx="50">
                  <c:v>1.3203920585461361E-2</c:v>
                </c:pt>
                <c:pt idx="51">
                  <c:v>2.156083234841159E-2</c:v>
                </c:pt>
                <c:pt idx="52">
                  <c:v>1.3490443274476798E-2</c:v>
                </c:pt>
                <c:pt idx="53">
                  <c:v>1.6522808399890166E-2</c:v>
                </c:pt>
                <c:pt idx="54">
                  <c:v>1.0959492854840443E-2</c:v>
                </c:pt>
                <c:pt idx="55">
                  <c:v>1.9984957558826691E-2</c:v>
                </c:pt>
                <c:pt idx="56">
                  <c:v>1.1222138653104593E-2</c:v>
                </c:pt>
                <c:pt idx="57">
                  <c:v>1.6809331088905602E-2</c:v>
                </c:pt>
                <c:pt idx="58">
                  <c:v>1.0661031720449363E-2</c:v>
                </c:pt>
                <c:pt idx="59">
                  <c:v>2.1751847474421881E-2</c:v>
                </c:pt>
                <c:pt idx="60">
                  <c:v>1.3275551257715221E-2</c:v>
                </c:pt>
                <c:pt idx="61">
                  <c:v>2.0128218903334407E-2</c:v>
                </c:pt>
                <c:pt idx="62">
                  <c:v>1.3979919534878168E-2</c:v>
                </c:pt>
                <c:pt idx="63">
                  <c:v>2.7207717011090815E-2</c:v>
                </c:pt>
                <c:pt idx="64">
                  <c:v>1.7668899155951913E-2</c:v>
                </c:pt>
                <c:pt idx="65">
                  <c:v>2.4163413440301804E-2</c:v>
                </c:pt>
                <c:pt idx="66">
                  <c:v>1.679739264352996E-2</c:v>
                </c:pt>
                <c:pt idx="67">
                  <c:v>2.9893867220610531E-2</c:v>
                </c:pt>
                <c:pt idx="68">
                  <c:v>1.8015114071845563E-2</c:v>
                </c:pt>
                <c:pt idx="69">
                  <c:v>2.3936582978164582E-2</c:v>
                </c:pt>
                <c:pt idx="70">
                  <c:v>1.5937824576483649E-2</c:v>
                </c:pt>
                <c:pt idx="71">
                  <c:v>2.5810918902140562E-2</c:v>
                </c:pt>
                <c:pt idx="72">
                  <c:v>1.6033332139488796E-2</c:v>
                </c:pt>
                <c:pt idx="73">
                  <c:v>2.0140157348710053E-2</c:v>
                </c:pt>
                <c:pt idx="74">
                  <c:v>1.2750259661186921E-2</c:v>
                </c:pt>
                <c:pt idx="75">
                  <c:v>1.9543235079927893E-2</c:v>
                </c:pt>
                <c:pt idx="76">
                  <c:v>1.117438487160202E-2</c:v>
                </c:pt>
                <c:pt idx="77">
                  <c:v>1.4254503778517962E-2</c:v>
                </c:pt>
                <c:pt idx="78">
                  <c:v>8.153958191564295E-3</c:v>
                </c:pt>
                <c:pt idx="79">
                  <c:v>1.1377338442987954E-2</c:v>
                </c:pt>
                <c:pt idx="80">
                  <c:v>6.3273760490908876E-3</c:v>
                </c:pt>
                <c:pt idx="81">
                  <c:v>7.1988825615128399E-3</c:v>
                </c:pt>
                <c:pt idx="82">
                  <c:v>4.5007939066174802E-3</c:v>
                </c:pt>
                <c:pt idx="83">
                  <c:v>7.055621217005122E-3</c:v>
                </c:pt>
                <c:pt idx="84">
                  <c:v>4.3455941167341193E-3</c:v>
                </c:pt>
                <c:pt idx="85">
                  <c:v>4.9425163855162779E-3</c:v>
                </c:pt>
                <c:pt idx="86">
                  <c:v>3.3785800413070211E-3</c:v>
                </c:pt>
                <c:pt idx="87">
                  <c:v>6.0408533600754509E-3</c:v>
                </c:pt>
                <c:pt idx="88">
                  <c:v>4.1187636545968985E-3</c:v>
                </c:pt>
                <c:pt idx="89">
                  <c:v>4.5366092427444101E-3</c:v>
                </c:pt>
                <c:pt idx="90">
                  <c:v>2.2921815121234911E-3</c:v>
                </c:pt>
                <c:pt idx="91">
                  <c:v>3.0084882346620824E-3</c:v>
                </c:pt>
                <c:pt idx="92">
                  <c:v>1.7668899155951912E-3</c:v>
                </c:pt>
                <c:pt idx="93">
                  <c:v>1.4445518904528253E-3</c:v>
                </c:pt>
                <c:pt idx="94">
                  <c:v>8.5956806704630927E-4</c:v>
                </c:pt>
                <c:pt idx="95">
                  <c:v>9.3119873930016834E-4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5A-459E-9570-4CB8C7E141BA}"/>
            </c:ext>
          </c:extLst>
        </c:ser>
        <c:ser>
          <c:idx val="4"/>
          <c:order val="4"/>
          <c:tx>
            <c:strRef>
              <c:f>Alter!$O$3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Alter!$O$4:$O$99</c:f>
              <c:numCache>
                <c:formatCode>0.0%</c:formatCode>
                <c:ptCount val="96"/>
                <c:pt idx="0">
                  <c:v>1.9381624180106293E-4</c:v>
                </c:pt>
                <c:pt idx="1">
                  <c:v>1.3261111281125359E-4</c:v>
                </c:pt>
                <c:pt idx="2">
                  <c:v>4.0803419326539565E-5</c:v>
                </c:pt>
                <c:pt idx="3">
                  <c:v>8.160683865307913E-5</c:v>
                </c:pt>
                <c:pt idx="4">
                  <c:v>5.1004274158174456E-5</c:v>
                </c:pt>
                <c:pt idx="5">
                  <c:v>1.0200854831634891E-5</c:v>
                </c:pt>
                <c:pt idx="6">
                  <c:v>1.0200854831634891E-5</c:v>
                </c:pt>
                <c:pt idx="7">
                  <c:v>3.0602564494904674E-5</c:v>
                </c:pt>
                <c:pt idx="8">
                  <c:v>0</c:v>
                </c:pt>
                <c:pt idx="9">
                  <c:v>0</c:v>
                </c:pt>
                <c:pt idx="10">
                  <c:v>1.0200854831634891E-5</c:v>
                </c:pt>
                <c:pt idx="11">
                  <c:v>2.0401709663269782E-5</c:v>
                </c:pt>
                <c:pt idx="12">
                  <c:v>0</c:v>
                </c:pt>
                <c:pt idx="13">
                  <c:v>0</c:v>
                </c:pt>
                <c:pt idx="14">
                  <c:v>3.0602564494904674E-5</c:v>
                </c:pt>
                <c:pt idx="15">
                  <c:v>7.1405983821444232E-5</c:v>
                </c:pt>
                <c:pt idx="16">
                  <c:v>4.0803419326539565E-5</c:v>
                </c:pt>
                <c:pt idx="17">
                  <c:v>8.160683865307913E-5</c:v>
                </c:pt>
                <c:pt idx="18">
                  <c:v>1.2241025797961869E-4</c:v>
                </c:pt>
                <c:pt idx="19">
                  <c:v>1.9381624180106293E-4</c:v>
                </c:pt>
                <c:pt idx="20">
                  <c:v>9.1807693484714014E-5</c:v>
                </c:pt>
                <c:pt idx="21">
                  <c:v>3.4682906427558631E-4</c:v>
                </c:pt>
                <c:pt idx="22">
                  <c:v>3.1622649978068165E-4</c:v>
                </c:pt>
                <c:pt idx="23">
                  <c:v>8.3647009619406104E-4</c:v>
                </c:pt>
                <c:pt idx="24">
                  <c:v>6.5285470922463304E-4</c:v>
                </c:pt>
                <c:pt idx="25">
                  <c:v>1.4383205312605196E-3</c:v>
                </c:pt>
                <c:pt idx="26">
                  <c:v>1.4179188215972499E-3</c:v>
                </c:pt>
                <c:pt idx="27">
                  <c:v>3.7335128683783701E-3</c:v>
                </c:pt>
                <c:pt idx="28">
                  <c:v>3.8661239811896239E-3</c:v>
                </c:pt>
                <c:pt idx="29">
                  <c:v>6.0899103344860296E-3</c:v>
                </c:pt>
                <c:pt idx="30">
                  <c:v>5.7838846895369835E-3</c:v>
                </c:pt>
                <c:pt idx="31">
                  <c:v>1.2516448878416011E-2</c:v>
                </c:pt>
                <c:pt idx="32">
                  <c:v>1.0282461670287971E-2</c:v>
                </c:pt>
                <c:pt idx="33">
                  <c:v>1.6045944650161684E-2</c:v>
                </c:pt>
                <c:pt idx="34">
                  <c:v>1.2475645459089472E-2</c:v>
                </c:pt>
                <c:pt idx="35">
                  <c:v>2.4971692627842212E-2</c:v>
                </c:pt>
                <c:pt idx="36">
                  <c:v>1.8055513051993759E-2</c:v>
                </c:pt>
                <c:pt idx="37">
                  <c:v>2.7960543093511238E-2</c:v>
                </c:pt>
                <c:pt idx="38">
                  <c:v>2.0595525905070845E-2</c:v>
                </c:pt>
                <c:pt idx="39">
                  <c:v>3.7641154328732745E-2</c:v>
                </c:pt>
                <c:pt idx="40">
                  <c:v>2.6022380675500608E-2</c:v>
                </c:pt>
                <c:pt idx="41">
                  <c:v>3.5396966265773072E-2</c:v>
                </c:pt>
                <c:pt idx="42">
                  <c:v>2.4298436208954312E-2</c:v>
                </c:pt>
                <c:pt idx="43">
                  <c:v>3.7692158602890921E-2</c:v>
                </c:pt>
                <c:pt idx="44">
                  <c:v>2.3849598596362376E-2</c:v>
                </c:pt>
                <c:pt idx="45">
                  <c:v>3.1775662800542684E-2</c:v>
                </c:pt>
                <c:pt idx="46">
                  <c:v>2.1707419081719047E-2</c:v>
                </c:pt>
                <c:pt idx="47">
                  <c:v>3.0510756801419958E-2</c:v>
                </c:pt>
                <c:pt idx="48">
                  <c:v>1.9453030163927736E-2</c:v>
                </c:pt>
                <c:pt idx="49">
                  <c:v>2.4237231079964502E-2</c:v>
                </c:pt>
                <c:pt idx="50">
                  <c:v>1.5719517295549369E-2</c:v>
                </c:pt>
                <c:pt idx="51">
                  <c:v>2.5063500321326926E-2</c:v>
                </c:pt>
                <c:pt idx="52">
                  <c:v>1.5770521569707541E-2</c:v>
                </c:pt>
                <c:pt idx="53">
                  <c:v>2.258469259723965E-2</c:v>
                </c:pt>
                <c:pt idx="54">
                  <c:v>1.3822158296865276E-2</c:v>
                </c:pt>
                <c:pt idx="55">
                  <c:v>2.7164876416643714E-2</c:v>
                </c:pt>
                <c:pt idx="56">
                  <c:v>1.5709316440717731E-2</c:v>
                </c:pt>
                <c:pt idx="57">
                  <c:v>2.3441564403096981E-2</c:v>
                </c:pt>
                <c:pt idx="58">
                  <c:v>1.5872530118023892E-2</c:v>
                </c:pt>
                <c:pt idx="59">
                  <c:v>2.9031632850832899E-2</c:v>
                </c:pt>
                <c:pt idx="60">
                  <c:v>1.6657995940059778E-2</c:v>
                </c:pt>
                <c:pt idx="61">
                  <c:v>2.3023329354999948E-2</c:v>
                </c:pt>
                <c:pt idx="62">
                  <c:v>1.4985055747671654E-2</c:v>
                </c:pt>
                <c:pt idx="63">
                  <c:v>2.6185594352806766E-2</c:v>
                </c:pt>
                <c:pt idx="64">
                  <c:v>1.5597107037569748E-2</c:v>
                </c:pt>
                <c:pt idx="65">
                  <c:v>2.1309585743285286E-2</c:v>
                </c:pt>
                <c:pt idx="66">
                  <c:v>1.307749589415593E-2</c:v>
                </c:pt>
                <c:pt idx="67">
                  <c:v>2.3002927645336679E-2</c:v>
                </c:pt>
                <c:pt idx="68">
                  <c:v>1.2006406136834267E-2</c:v>
                </c:pt>
                <c:pt idx="69">
                  <c:v>1.72496455202946E-2</c:v>
                </c:pt>
                <c:pt idx="70">
                  <c:v>1.0047842009160368E-2</c:v>
                </c:pt>
                <c:pt idx="71">
                  <c:v>1.7045628423661904E-2</c:v>
                </c:pt>
                <c:pt idx="72">
                  <c:v>9.3235813161142902E-3</c:v>
                </c:pt>
                <c:pt idx="73">
                  <c:v>1.2618457426732361E-2</c:v>
                </c:pt>
                <c:pt idx="74">
                  <c:v>7.0895941079862496E-3</c:v>
                </c:pt>
                <c:pt idx="75">
                  <c:v>1.1628974508063775E-2</c:v>
                </c:pt>
                <c:pt idx="76">
                  <c:v>6.6713590598892186E-3</c:v>
                </c:pt>
                <c:pt idx="77">
                  <c:v>8.5075129295834988E-3</c:v>
                </c:pt>
                <c:pt idx="78">
                  <c:v>5.2024359641337945E-3</c:v>
                </c:pt>
                <c:pt idx="79">
                  <c:v>6.3755342697718069E-3</c:v>
                </c:pt>
                <c:pt idx="80">
                  <c:v>3.8763248360212587E-3</c:v>
                </c:pt>
                <c:pt idx="81">
                  <c:v>3.9171282553477982E-3</c:v>
                </c:pt>
                <c:pt idx="82">
                  <c:v>2.4482051595923738E-3</c:v>
                </c:pt>
                <c:pt idx="83">
                  <c:v>3.5600983362405769E-3</c:v>
                </c:pt>
                <c:pt idx="84">
                  <c:v>2.3972008854341994E-3</c:v>
                </c:pt>
                <c:pt idx="85">
                  <c:v>3.5702991910722117E-3</c:v>
                </c:pt>
                <c:pt idx="86">
                  <c:v>2.2339872081280411E-3</c:v>
                </c:pt>
                <c:pt idx="87">
                  <c:v>3.8355214166947188E-3</c:v>
                </c:pt>
                <c:pt idx="88">
                  <c:v>2.7440299497097855E-3</c:v>
                </c:pt>
                <c:pt idx="89">
                  <c:v>2.7746325142046905E-3</c:v>
                </c:pt>
                <c:pt idx="90">
                  <c:v>1.3159102732809009E-3</c:v>
                </c:pt>
                <c:pt idx="91">
                  <c:v>1.8769572890208199E-3</c:v>
                </c:pt>
                <c:pt idx="92">
                  <c:v>8.2626924136242617E-4</c:v>
                </c:pt>
                <c:pt idx="93">
                  <c:v>7.752649672042517E-4</c:v>
                </c:pt>
                <c:pt idx="94">
                  <c:v>4.5903846742357011E-4</c:v>
                </c:pt>
                <c:pt idx="95">
                  <c:v>4.1823504809703052E-4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5A-459E-9570-4CB8C7E141BA}"/>
            </c:ext>
          </c:extLst>
        </c:ser>
        <c:ser>
          <c:idx val="5"/>
          <c:order val="5"/>
          <c:tx>
            <c:strRef>
              <c:f>Alter!$P$3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3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Alter!$P$4:$P$99</c:f>
              <c:numCache>
                <c:formatCode>0.0%</c:formatCode>
                <c:ptCount val="96"/>
                <c:pt idx="0">
                  <c:v>4.2303229549410173E-4</c:v>
                </c:pt>
                <c:pt idx="1">
                  <c:v>3.9885902146586733E-4</c:v>
                </c:pt>
                <c:pt idx="2">
                  <c:v>1.9096886482305162E-4</c:v>
                </c:pt>
                <c:pt idx="3">
                  <c:v>2.3206343067105008E-4</c:v>
                </c:pt>
                <c:pt idx="4">
                  <c:v>1.3053567975246567E-4</c:v>
                </c:pt>
                <c:pt idx="5">
                  <c:v>1.4020498936375943E-4</c:v>
                </c:pt>
                <c:pt idx="6">
                  <c:v>7.4937149487526596E-5</c:v>
                </c:pt>
                <c:pt idx="7">
                  <c:v>1.2811835234964223E-4</c:v>
                </c:pt>
                <c:pt idx="8">
                  <c:v>5.3181202862115647E-5</c:v>
                </c:pt>
                <c:pt idx="9">
                  <c:v>9.1858441307290665E-5</c:v>
                </c:pt>
                <c:pt idx="10">
                  <c:v>3.3842583639528138E-5</c:v>
                </c:pt>
                <c:pt idx="11">
                  <c:v>1.136143879327016E-4</c:v>
                </c:pt>
                <c:pt idx="12">
                  <c:v>6.5267839876232835E-5</c:v>
                </c:pt>
                <c:pt idx="13">
                  <c:v>1.0152775091858441E-4</c:v>
                </c:pt>
                <c:pt idx="14">
                  <c:v>1.1119706052987816E-4</c:v>
                </c:pt>
                <c:pt idx="15">
                  <c:v>2.272287758654032E-4</c:v>
                </c:pt>
                <c:pt idx="16">
                  <c:v>1.7404757300328757E-4</c:v>
                </c:pt>
                <c:pt idx="17">
                  <c:v>4.2303229549410173E-4</c:v>
                </c:pt>
                <c:pt idx="18">
                  <c:v>4.1094565847998453E-4</c:v>
                </c:pt>
                <c:pt idx="19">
                  <c:v>1.0515374202281957E-3</c:v>
                </c:pt>
                <c:pt idx="20">
                  <c:v>9.9835621736608015E-4</c:v>
                </c:pt>
                <c:pt idx="21">
                  <c:v>2.2287758654032101E-3</c:v>
                </c:pt>
                <c:pt idx="22">
                  <c:v>2.0378070005801587E-3</c:v>
                </c:pt>
                <c:pt idx="23">
                  <c:v>4.2569135563720753E-3</c:v>
                </c:pt>
                <c:pt idx="24">
                  <c:v>3.4301875846064591E-3</c:v>
                </c:pt>
                <c:pt idx="25">
                  <c:v>6.5243666602204601E-3</c:v>
                </c:pt>
                <c:pt idx="26">
                  <c:v>6.7540127634886865E-3</c:v>
                </c:pt>
                <c:pt idx="27">
                  <c:v>1.4883484819183911E-2</c:v>
                </c:pt>
                <c:pt idx="28">
                  <c:v>1.5526493908334944E-2</c:v>
                </c:pt>
                <c:pt idx="29">
                  <c:v>2.8132856314059176E-2</c:v>
                </c:pt>
                <c:pt idx="30">
                  <c:v>2.7144169406304389E-2</c:v>
                </c:pt>
                <c:pt idx="31">
                  <c:v>3.0240765809321214E-2</c:v>
                </c:pt>
                <c:pt idx="32">
                  <c:v>1.7073583446141946E-2</c:v>
                </c:pt>
                <c:pt idx="33">
                  <c:v>2.050860568555405E-2</c:v>
                </c:pt>
                <c:pt idx="34">
                  <c:v>1.4530555018371688E-2</c:v>
                </c:pt>
                <c:pt idx="35">
                  <c:v>2.1461032682266488E-2</c:v>
                </c:pt>
                <c:pt idx="36">
                  <c:v>1.2350125701024946E-2</c:v>
                </c:pt>
                <c:pt idx="37">
                  <c:v>1.6696480371301489E-2</c:v>
                </c:pt>
                <c:pt idx="38">
                  <c:v>1.1513730419648037E-2</c:v>
                </c:pt>
                <c:pt idx="39">
                  <c:v>1.9461902920131502E-2</c:v>
                </c:pt>
                <c:pt idx="40">
                  <c:v>1.2192999419841423E-2</c:v>
                </c:pt>
                <c:pt idx="41">
                  <c:v>1.5794817250048346E-2</c:v>
                </c:pt>
                <c:pt idx="42">
                  <c:v>1.0827209437246181E-2</c:v>
                </c:pt>
                <c:pt idx="43">
                  <c:v>1.7489363759427577E-2</c:v>
                </c:pt>
                <c:pt idx="44">
                  <c:v>1.0749854960355831E-2</c:v>
                </c:pt>
                <c:pt idx="45">
                  <c:v>1.5847998452910461E-2</c:v>
                </c:pt>
                <c:pt idx="46">
                  <c:v>1.1049603558305938E-2</c:v>
                </c:pt>
                <c:pt idx="47">
                  <c:v>1.9766486172887256E-2</c:v>
                </c:pt>
                <c:pt idx="48">
                  <c:v>1.3430671050087023E-2</c:v>
                </c:pt>
                <c:pt idx="49">
                  <c:v>1.7854380197253918E-2</c:v>
                </c:pt>
                <c:pt idx="50">
                  <c:v>1.2006865209824018E-2</c:v>
                </c:pt>
                <c:pt idx="51">
                  <c:v>2.056420421581899E-2</c:v>
                </c:pt>
                <c:pt idx="52">
                  <c:v>1.4172790562753819E-2</c:v>
                </c:pt>
                <c:pt idx="53">
                  <c:v>1.8661767549796943E-2</c:v>
                </c:pt>
                <c:pt idx="54">
                  <c:v>1.2555598530264939E-2</c:v>
                </c:pt>
                <c:pt idx="55">
                  <c:v>2.2531908721717269E-2</c:v>
                </c:pt>
                <c:pt idx="56">
                  <c:v>1.3220363566041385E-2</c:v>
                </c:pt>
                <c:pt idx="57">
                  <c:v>1.9229839489460453E-2</c:v>
                </c:pt>
                <c:pt idx="58">
                  <c:v>1.3217946238638562E-2</c:v>
                </c:pt>
                <c:pt idx="59">
                  <c:v>2.696770450589828E-2</c:v>
                </c:pt>
                <c:pt idx="60">
                  <c:v>1.6771417520789016E-2</c:v>
                </c:pt>
                <c:pt idx="61">
                  <c:v>2.5251402049893637E-2</c:v>
                </c:pt>
                <c:pt idx="62">
                  <c:v>1.7576387545929221E-2</c:v>
                </c:pt>
                <c:pt idx="63">
                  <c:v>3.198124153935409E-2</c:v>
                </c:pt>
                <c:pt idx="64">
                  <c:v>1.9522336105202088E-2</c:v>
                </c:pt>
                <c:pt idx="65">
                  <c:v>2.5860568555405142E-2</c:v>
                </c:pt>
                <c:pt idx="66">
                  <c:v>1.6964803713014891E-2</c:v>
                </c:pt>
                <c:pt idx="67">
                  <c:v>2.8050667182363178E-2</c:v>
                </c:pt>
                <c:pt idx="68">
                  <c:v>1.6358054534906206E-2</c:v>
                </c:pt>
                <c:pt idx="69">
                  <c:v>2.2111293753625992E-2</c:v>
                </c:pt>
                <c:pt idx="70">
                  <c:v>1.4484625797718044E-2</c:v>
                </c:pt>
                <c:pt idx="71">
                  <c:v>2.3513343647263586E-2</c:v>
                </c:pt>
                <c:pt idx="72">
                  <c:v>1.3931057822471475E-2</c:v>
                </c:pt>
                <c:pt idx="73">
                  <c:v>1.737091471668923E-2</c:v>
                </c:pt>
                <c:pt idx="74">
                  <c:v>1.0384838522529491E-2</c:v>
                </c:pt>
                <c:pt idx="75">
                  <c:v>1.6070392573970218E-2</c:v>
                </c:pt>
                <c:pt idx="76">
                  <c:v>9.0166312125314254E-3</c:v>
                </c:pt>
                <c:pt idx="77">
                  <c:v>1.1467801198994392E-2</c:v>
                </c:pt>
                <c:pt idx="78">
                  <c:v>6.7757687101140975E-3</c:v>
                </c:pt>
                <c:pt idx="79">
                  <c:v>9.1157416360471855E-3</c:v>
                </c:pt>
                <c:pt idx="80">
                  <c:v>5.3858054534906205E-3</c:v>
                </c:pt>
                <c:pt idx="81">
                  <c:v>6.149680912782827E-3</c:v>
                </c:pt>
                <c:pt idx="82">
                  <c:v>3.6090698124153935E-3</c:v>
                </c:pt>
                <c:pt idx="83">
                  <c:v>5.335041578031329E-3</c:v>
                </c:pt>
                <c:pt idx="84">
                  <c:v>3.0893444208083543E-3</c:v>
                </c:pt>
                <c:pt idx="85">
                  <c:v>4.1142912396054925E-3</c:v>
                </c:pt>
                <c:pt idx="86">
                  <c:v>2.6252175594662541E-3</c:v>
                </c:pt>
                <c:pt idx="87">
                  <c:v>4.5349062076967704E-3</c:v>
                </c:pt>
                <c:pt idx="88">
                  <c:v>2.8693676271514213E-3</c:v>
                </c:pt>
                <c:pt idx="89">
                  <c:v>3.3117385418681105E-3</c:v>
                </c:pt>
                <c:pt idx="90">
                  <c:v>1.7404757300328757E-3</c:v>
                </c:pt>
                <c:pt idx="91">
                  <c:v>2.3303036163217945E-3</c:v>
                </c:pt>
                <c:pt idx="92">
                  <c:v>1.1844904273834848E-3</c:v>
                </c:pt>
                <c:pt idx="93">
                  <c:v>1.2594275768710115E-3</c:v>
                </c:pt>
                <c:pt idx="94">
                  <c:v>7.0102494681879715E-4</c:v>
                </c:pt>
                <c:pt idx="95">
                  <c:v>7.1794623863856118E-4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5A-459E-9570-4CB8C7E1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Alter!$K$3</c:f>
              <c:strCache>
                <c:ptCount val="1"/>
                <c:pt idx="0">
                  <c:v>0–17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0-17 Jahre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Alter!$K$4:$K$99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5-4DB2-918E-56E1DC207C53}"/>
            </c:ext>
          </c:extLst>
        </c:ser>
        <c:ser>
          <c:idx val="1"/>
          <c:order val="1"/>
          <c:tx>
            <c:strRef>
              <c:f>Alter!$L$3</c:f>
              <c:strCache>
                <c:ptCount val="1"/>
                <c:pt idx="0">
                  <c:v>18–29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18-29 Jahre</c:name>
            <c:spPr>
              <a:ln w="19050" cap="rnd">
                <a:solidFill>
                  <a:srgbClr val="0070C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Alter!$L$4:$L$99</c:f>
              <c:numCache>
                <c:formatCode>0.0%</c:formatCode>
                <c:ptCount val="96"/>
                <c:pt idx="0">
                  <c:v>1.2749214164816565E-3</c:v>
                </c:pt>
                <c:pt idx="1">
                  <c:v>1.0331259754247906E-3</c:v>
                </c:pt>
                <c:pt idx="2">
                  <c:v>6.594421119732706E-4</c:v>
                </c:pt>
                <c:pt idx="3">
                  <c:v>7.9133053436792472E-4</c:v>
                </c:pt>
                <c:pt idx="4">
                  <c:v>3.5170245971907765E-4</c:v>
                </c:pt>
                <c:pt idx="5">
                  <c:v>4.3962807464884707E-4</c:v>
                </c:pt>
                <c:pt idx="6">
                  <c:v>1.9783263359198118E-4</c:v>
                </c:pt>
                <c:pt idx="7">
                  <c:v>4.8359088211373177E-4</c:v>
                </c:pt>
                <c:pt idx="8">
                  <c:v>2.6377684478930824E-4</c:v>
                </c:pt>
                <c:pt idx="9">
                  <c:v>2.8575824852175059E-4</c:v>
                </c:pt>
                <c:pt idx="10">
                  <c:v>2.1981403732442353E-5</c:v>
                </c:pt>
                <c:pt idx="11">
                  <c:v>4.8359088211373177E-4</c:v>
                </c:pt>
                <c:pt idx="12">
                  <c:v>1.9783263359198118E-4</c:v>
                </c:pt>
                <c:pt idx="13">
                  <c:v>2.6377684478930824E-4</c:v>
                </c:pt>
                <c:pt idx="14">
                  <c:v>2.4179544105686589E-4</c:v>
                </c:pt>
                <c:pt idx="15">
                  <c:v>3.0773965225419295E-4</c:v>
                </c:pt>
                <c:pt idx="16">
                  <c:v>1.5386982612709647E-4</c:v>
                </c:pt>
                <c:pt idx="17">
                  <c:v>4.6160947838128942E-4</c:v>
                </c:pt>
                <c:pt idx="18">
                  <c:v>3.0773965225419295E-4</c:v>
                </c:pt>
                <c:pt idx="19">
                  <c:v>1.4727540500736377E-3</c:v>
                </c:pt>
                <c:pt idx="20">
                  <c:v>1.1430329940870024E-3</c:v>
                </c:pt>
                <c:pt idx="21">
                  <c:v>2.5938056404281977E-3</c:v>
                </c:pt>
                <c:pt idx="22">
                  <c:v>2.2860659881740047E-3</c:v>
                </c:pt>
                <c:pt idx="23">
                  <c:v>5.2315740883212801E-3</c:v>
                </c:pt>
                <c:pt idx="24">
                  <c:v>3.7148572307827577E-3</c:v>
                </c:pt>
                <c:pt idx="25">
                  <c:v>7.7814169212845931E-3</c:v>
                </c:pt>
                <c:pt idx="26">
                  <c:v>7.6275470951574966E-3</c:v>
                </c:pt>
                <c:pt idx="27">
                  <c:v>1.6947662277713056E-2</c:v>
                </c:pt>
                <c:pt idx="28">
                  <c:v>1.4375838041017299E-2</c:v>
                </c:pt>
                <c:pt idx="29">
                  <c:v>2.389378585716484E-2</c:v>
                </c:pt>
                <c:pt idx="30">
                  <c:v>2.0244872837579409E-2</c:v>
                </c:pt>
                <c:pt idx="31">
                  <c:v>3.2136812256830724E-2</c:v>
                </c:pt>
                <c:pt idx="32">
                  <c:v>1.5211131382850109E-2</c:v>
                </c:pt>
                <c:pt idx="33">
                  <c:v>1.877211878750577E-2</c:v>
                </c:pt>
                <c:pt idx="34">
                  <c:v>1.2771195568549007E-2</c:v>
                </c:pt>
                <c:pt idx="35">
                  <c:v>2.092629635328512E-2</c:v>
                </c:pt>
                <c:pt idx="36">
                  <c:v>1.1320422922207812E-2</c:v>
                </c:pt>
                <c:pt idx="37">
                  <c:v>1.4639614885806607E-2</c:v>
                </c:pt>
                <c:pt idx="38">
                  <c:v>1.1232497307278043E-2</c:v>
                </c:pt>
                <c:pt idx="39">
                  <c:v>1.782691842701075E-2</c:v>
                </c:pt>
                <c:pt idx="40">
                  <c:v>9.9795572945288284E-3</c:v>
                </c:pt>
                <c:pt idx="41">
                  <c:v>1.1188534499813158E-2</c:v>
                </c:pt>
                <c:pt idx="42">
                  <c:v>6.6603653309300331E-3</c:v>
                </c:pt>
                <c:pt idx="43">
                  <c:v>1.2375530301365045E-2</c:v>
                </c:pt>
                <c:pt idx="44">
                  <c:v>6.902160771986899E-3</c:v>
                </c:pt>
                <c:pt idx="45">
                  <c:v>1.2023827841645967E-2</c:v>
                </c:pt>
                <c:pt idx="46">
                  <c:v>8.9464313191040378E-3</c:v>
                </c:pt>
                <c:pt idx="47">
                  <c:v>1.8508341942716462E-2</c:v>
                </c:pt>
                <c:pt idx="48">
                  <c:v>1.1891939419251313E-2</c:v>
                </c:pt>
                <c:pt idx="49">
                  <c:v>1.5145187171652781E-2</c:v>
                </c:pt>
                <c:pt idx="50">
                  <c:v>1.0001538698261271E-2</c:v>
                </c:pt>
                <c:pt idx="51">
                  <c:v>1.8925988613632868E-2</c:v>
                </c:pt>
                <c:pt idx="52">
                  <c:v>1.2177697667773064E-2</c:v>
                </c:pt>
                <c:pt idx="53">
                  <c:v>1.5299056997779878E-2</c:v>
                </c:pt>
                <c:pt idx="54">
                  <c:v>1.1518255555799793E-2</c:v>
                </c:pt>
                <c:pt idx="55">
                  <c:v>2.0728463719693141E-2</c:v>
                </c:pt>
                <c:pt idx="56">
                  <c:v>1.1825995208053986E-2</c:v>
                </c:pt>
                <c:pt idx="57">
                  <c:v>1.5892554898555823E-2</c:v>
                </c:pt>
                <c:pt idx="58">
                  <c:v>1.055107379157233E-2</c:v>
                </c:pt>
                <c:pt idx="59">
                  <c:v>2.3278306552656454E-2</c:v>
                </c:pt>
                <c:pt idx="60">
                  <c:v>1.3474600487987163E-2</c:v>
                </c:pt>
                <c:pt idx="61">
                  <c:v>2.0376761259974063E-2</c:v>
                </c:pt>
                <c:pt idx="62">
                  <c:v>1.5079242960455454E-2</c:v>
                </c:pt>
                <c:pt idx="63">
                  <c:v>2.9850746268656716E-2</c:v>
                </c:pt>
                <c:pt idx="64">
                  <c:v>1.5870573494823379E-2</c:v>
                </c:pt>
                <c:pt idx="65">
                  <c:v>2.5784186578154882E-2</c:v>
                </c:pt>
                <c:pt idx="66">
                  <c:v>1.5650759457498956E-2</c:v>
                </c:pt>
                <c:pt idx="67">
                  <c:v>3.0664058206757085E-2</c:v>
                </c:pt>
                <c:pt idx="68">
                  <c:v>1.793682544567296E-2</c:v>
                </c:pt>
                <c:pt idx="69">
                  <c:v>2.3783878838502626E-2</c:v>
                </c:pt>
                <c:pt idx="70">
                  <c:v>1.6837755259050843E-2</c:v>
                </c:pt>
                <c:pt idx="71">
                  <c:v>2.8509880640977734E-2</c:v>
                </c:pt>
                <c:pt idx="72">
                  <c:v>1.6573978414261534E-2</c:v>
                </c:pt>
                <c:pt idx="73">
                  <c:v>2.167366408018816E-2</c:v>
                </c:pt>
                <c:pt idx="74">
                  <c:v>1.3210823643197854E-2</c:v>
                </c:pt>
                <c:pt idx="75">
                  <c:v>2.101422196821489E-2</c:v>
                </c:pt>
                <c:pt idx="76">
                  <c:v>1.0770887828896753E-2</c:v>
                </c:pt>
                <c:pt idx="77">
                  <c:v>1.5870573494823379E-2</c:v>
                </c:pt>
                <c:pt idx="78">
                  <c:v>1.0155408524388367E-2</c:v>
                </c:pt>
                <c:pt idx="79">
                  <c:v>1.4837447519398589E-2</c:v>
                </c:pt>
                <c:pt idx="80">
                  <c:v>7.9792495548765743E-3</c:v>
                </c:pt>
                <c:pt idx="81">
                  <c:v>1.1474292748334908E-2</c:v>
                </c:pt>
                <c:pt idx="82">
                  <c:v>6.0009232189567625E-3</c:v>
                </c:pt>
                <c:pt idx="83">
                  <c:v>9.5619106236124237E-3</c:v>
                </c:pt>
                <c:pt idx="84">
                  <c:v>4.8139274174048754E-3</c:v>
                </c:pt>
                <c:pt idx="85">
                  <c:v>6.9900863869166684E-3</c:v>
                </c:pt>
                <c:pt idx="86">
                  <c:v>4.5061877651506824E-3</c:v>
                </c:pt>
                <c:pt idx="87">
                  <c:v>8.462840436990306E-3</c:v>
                </c:pt>
                <c:pt idx="88">
                  <c:v>4.5501505726155671E-3</c:v>
                </c:pt>
                <c:pt idx="89">
                  <c:v>6.1547930450838589E-3</c:v>
                </c:pt>
                <c:pt idx="90">
                  <c:v>3.0114523113446024E-3</c:v>
                </c:pt>
                <c:pt idx="91">
                  <c:v>4.8578902248697601E-3</c:v>
                </c:pt>
                <c:pt idx="92">
                  <c:v>2.5718242366957553E-3</c:v>
                </c:pt>
                <c:pt idx="93">
                  <c:v>3.297210559866353E-3</c:v>
                </c:pt>
                <c:pt idx="94">
                  <c:v>1.8904007209900424E-3</c:v>
                </c:pt>
                <c:pt idx="95">
                  <c:v>1.7585122985953883E-3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55-4DB2-918E-56E1DC207C53}"/>
            </c:ext>
          </c:extLst>
        </c:ser>
        <c:ser>
          <c:idx val="2"/>
          <c:order val="2"/>
          <c:tx>
            <c:strRef>
              <c:f>Alter!$M$3</c:f>
              <c:strCache>
                <c:ptCount val="1"/>
                <c:pt idx="0">
                  <c:v>30–49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30-49 Jahre</c:name>
            <c:spPr>
              <a:ln w="19050" cap="rnd">
                <a:solidFill>
                  <a:srgbClr val="00B0F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Alter!$M$4:$M$99</c:f>
              <c:numCache>
                <c:formatCode>0.0%</c:formatCode>
                <c:ptCount val="96"/>
                <c:pt idx="0">
                  <c:v>6.2802467767556988E-4</c:v>
                </c:pt>
                <c:pt idx="1">
                  <c:v>5.8184639255236617E-4</c:v>
                </c:pt>
                <c:pt idx="2">
                  <c:v>2.3089142561601834E-4</c:v>
                </c:pt>
                <c:pt idx="3">
                  <c:v>3.2324799586242565E-4</c:v>
                </c:pt>
                <c:pt idx="4">
                  <c:v>2.0318445454209613E-4</c:v>
                </c:pt>
                <c:pt idx="5">
                  <c:v>1.9394879751745539E-4</c:v>
                </c:pt>
                <c:pt idx="6">
                  <c:v>1.0159222727104806E-4</c:v>
                </c:pt>
                <c:pt idx="7">
                  <c:v>2.216557685913776E-4</c:v>
                </c:pt>
                <c:pt idx="8">
                  <c:v>4.6178285123203663E-5</c:v>
                </c:pt>
                <c:pt idx="9">
                  <c:v>1.2006354132032952E-4</c:v>
                </c:pt>
                <c:pt idx="10">
                  <c:v>5.54139421478444E-5</c:v>
                </c:pt>
                <c:pt idx="11">
                  <c:v>1.4777051239425173E-4</c:v>
                </c:pt>
                <c:pt idx="12">
                  <c:v>6.464959917248513E-5</c:v>
                </c:pt>
                <c:pt idx="13">
                  <c:v>1.8471314049281465E-4</c:v>
                </c:pt>
                <c:pt idx="14">
                  <c:v>1.4777051239425173E-4</c:v>
                </c:pt>
                <c:pt idx="15">
                  <c:v>3.2324799586242565E-4</c:v>
                </c:pt>
                <c:pt idx="16">
                  <c:v>2.0318445454209613E-4</c:v>
                </c:pt>
                <c:pt idx="17">
                  <c:v>5.4490376445380322E-4</c:v>
                </c:pt>
                <c:pt idx="18">
                  <c:v>5.4490376445380322E-4</c:v>
                </c:pt>
                <c:pt idx="19">
                  <c:v>1.449998152868595E-3</c:v>
                </c:pt>
                <c:pt idx="20">
                  <c:v>1.449998152868595E-3</c:v>
                </c:pt>
                <c:pt idx="21">
                  <c:v>3.214008644574975E-3</c:v>
                </c:pt>
                <c:pt idx="22">
                  <c:v>2.9923528759835975E-3</c:v>
                </c:pt>
                <c:pt idx="23">
                  <c:v>6.0308840370903987E-3</c:v>
                </c:pt>
                <c:pt idx="24">
                  <c:v>4.4792936569507556E-3</c:v>
                </c:pt>
                <c:pt idx="25">
                  <c:v>9.0786508552218401E-3</c:v>
                </c:pt>
                <c:pt idx="26">
                  <c:v>8.5983966899405226E-3</c:v>
                </c:pt>
                <c:pt idx="27">
                  <c:v>1.5913037053455984E-2</c:v>
                </c:pt>
                <c:pt idx="28">
                  <c:v>1.4684694669178766E-2</c:v>
                </c:pt>
                <c:pt idx="29">
                  <c:v>2.6801876685507407E-2</c:v>
                </c:pt>
                <c:pt idx="30">
                  <c:v>2.5767483098747646E-2</c:v>
                </c:pt>
                <c:pt idx="31">
                  <c:v>3.5326388119250804E-2</c:v>
                </c:pt>
                <c:pt idx="32">
                  <c:v>2.4613025970667553E-2</c:v>
                </c:pt>
                <c:pt idx="33">
                  <c:v>2.8602829805312351E-2</c:v>
                </c:pt>
                <c:pt idx="34">
                  <c:v>1.9976726144297904E-2</c:v>
                </c:pt>
                <c:pt idx="35">
                  <c:v>2.5527356016106985E-2</c:v>
                </c:pt>
                <c:pt idx="36">
                  <c:v>1.3530237541098673E-2</c:v>
                </c:pt>
                <c:pt idx="37">
                  <c:v>1.4306032731168495E-2</c:v>
                </c:pt>
                <c:pt idx="38">
                  <c:v>8.5522184048173189E-3</c:v>
                </c:pt>
                <c:pt idx="39">
                  <c:v>1.3382467028704423E-2</c:v>
                </c:pt>
                <c:pt idx="40">
                  <c:v>7.2130481362444121E-3</c:v>
                </c:pt>
                <c:pt idx="41">
                  <c:v>8.8847020577043859E-3</c:v>
                </c:pt>
                <c:pt idx="42">
                  <c:v>5.9292918098193502E-3</c:v>
                </c:pt>
                <c:pt idx="43">
                  <c:v>1.0805718718829658E-2</c:v>
                </c:pt>
                <c:pt idx="44">
                  <c:v>5.984705751967195E-3</c:v>
                </c:pt>
                <c:pt idx="45">
                  <c:v>1.0122280099006243E-2</c:v>
                </c:pt>
                <c:pt idx="46">
                  <c:v>6.9729210536037534E-3</c:v>
                </c:pt>
                <c:pt idx="47">
                  <c:v>1.7575455317891314E-2</c:v>
                </c:pt>
                <c:pt idx="48">
                  <c:v>1.2154124644427205E-2</c:v>
                </c:pt>
                <c:pt idx="49">
                  <c:v>1.7667811888137722E-2</c:v>
                </c:pt>
                <c:pt idx="50">
                  <c:v>1.1793934020466216E-2</c:v>
                </c:pt>
                <c:pt idx="51">
                  <c:v>1.8129594739369759E-2</c:v>
                </c:pt>
                <c:pt idx="52">
                  <c:v>1.084266134692822E-2</c:v>
                </c:pt>
                <c:pt idx="53">
                  <c:v>1.4453803243562748E-2</c:v>
                </c:pt>
                <c:pt idx="54">
                  <c:v>1.0242343640326572E-2</c:v>
                </c:pt>
                <c:pt idx="55">
                  <c:v>1.7289149950127453E-2</c:v>
                </c:pt>
                <c:pt idx="56">
                  <c:v>1.1193616313864568E-2</c:v>
                </c:pt>
                <c:pt idx="57">
                  <c:v>1.5414311574125383E-2</c:v>
                </c:pt>
                <c:pt idx="58">
                  <c:v>1.1747755735343013E-2</c:v>
                </c:pt>
                <c:pt idx="59">
                  <c:v>2.3033728619453988E-2</c:v>
                </c:pt>
                <c:pt idx="60">
                  <c:v>1.5423547231150024E-2</c:v>
                </c:pt>
                <c:pt idx="61">
                  <c:v>2.3855702094647012E-2</c:v>
                </c:pt>
                <c:pt idx="62">
                  <c:v>1.8055709483172633E-2</c:v>
                </c:pt>
                <c:pt idx="63">
                  <c:v>3.1105692858989988E-2</c:v>
                </c:pt>
                <c:pt idx="64">
                  <c:v>2.054933687982563E-2</c:v>
                </c:pt>
                <c:pt idx="65">
                  <c:v>2.6654106173113156E-2</c:v>
                </c:pt>
                <c:pt idx="66">
                  <c:v>1.8591377590601796E-2</c:v>
                </c:pt>
                <c:pt idx="67">
                  <c:v>2.9295504082160403E-2</c:v>
                </c:pt>
                <c:pt idx="68">
                  <c:v>1.8434371421182903E-2</c:v>
                </c:pt>
                <c:pt idx="69">
                  <c:v>2.5416528131811299E-2</c:v>
                </c:pt>
                <c:pt idx="70">
                  <c:v>1.7593926631940596E-2</c:v>
                </c:pt>
                <c:pt idx="71">
                  <c:v>2.7854741586316449E-2</c:v>
                </c:pt>
                <c:pt idx="72">
                  <c:v>1.7178322065831763E-2</c:v>
                </c:pt>
                <c:pt idx="73">
                  <c:v>2.0715578706269163E-2</c:v>
                </c:pt>
                <c:pt idx="74">
                  <c:v>1.2883741549373823E-2</c:v>
                </c:pt>
                <c:pt idx="75">
                  <c:v>1.8914625586464222E-2</c:v>
                </c:pt>
                <c:pt idx="76">
                  <c:v>1.0814954375854299E-2</c:v>
                </c:pt>
                <c:pt idx="77">
                  <c:v>1.3447116627876907E-2</c:v>
                </c:pt>
                <c:pt idx="78">
                  <c:v>7.9519006982156706E-3</c:v>
                </c:pt>
                <c:pt idx="79">
                  <c:v>1.0648712549410765E-2</c:v>
                </c:pt>
                <c:pt idx="80">
                  <c:v>6.7789722560862983E-3</c:v>
                </c:pt>
                <c:pt idx="81">
                  <c:v>7.5640031031807605E-3</c:v>
                </c:pt>
                <c:pt idx="82">
                  <c:v>4.4792936569507556E-3</c:v>
                </c:pt>
                <c:pt idx="83">
                  <c:v>6.3171894048542612E-3</c:v>
                </c:pt>
                <c:pt idx="84">
                  <c:v>3.6388488677084486E-3</c:v>
                </c:pt>
                <c:pt idx="85">
                  <c:v>4.959547822232074E-3</c:v>
                </c:pt>
                <c:pt idx="86">
                  <c:v>3.1585947024271306E-3</c:v>
                </c:pt>
                <c:pt idx="87">
                  <c:v>4.9226051941335105E-3</c:v>
                </c:pt>
                <c:pt idx="88">
                  <c:v>3.186301673501053E-3</c:v>
                </c:pt>
                <c:pt idx="89">
                  <c:v>3.7219697809302153E-3</c:v>
                </c:pt>
                <c:pt idx="90">
                  <c:v>2.2350289999630573E-3</c:v>
                </c:pt>
                <c:pt idx="91">
                  <c:v>2.6598692230965313E-3</c:v>
                </c:pt>
                <c:pt idx="92">
                  <c:v>1.2468136983264989E-3</c:v>
                </c:pt>
                <c:pt idx="93">
                  <c:v>1.5423547231150025E-3</c:v>
                </c:pt>
                <c:pt idx="94">
                  <c:v>7.6655953304518079E-4</c:v>
                </c:pt>
                <c:pt idx="95">
                  <c:v>8.4044478924230669E-4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55-4DB2-918E-56E1DC207C53}"/>
            </c:ext>
          </c:extLst>
        </c:ser>
        <c:ser>
          <c:idx val="3"/>
          <c:order val="3"/>
          <c:tx>
            <c:strRef>
              <c:f>Alter!$N$3</c:f>
              <c:strCache>
                <c:ptCount val="1"/>
                <c:pt idx="0">
                  <c:v>50–64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50-64 Jahre</c:name>
            <c:spPr>
              <a:ln w="19050" cap="rnd">
                <a:solidFill>
                  <a:srgbClr val="FF7C8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Alter!$N$4:$N$99</c:f>
              <c:numCache>
                <c:formatCode>0.0%</c:formatCode>
                <c:ptCount val="96"/>
                <c:pt idx="0">
                  <c:v>3.4621491589365233E-4</c:v>
                </c:pt>
                <c:pt idx="1">
                  <c:v>4.8947626040137058E-4</c:v>
                </c:pt>
                <c:pt idx="2">
                  <c:v>2.0295357138593411E-4</c:v>
                </c:pt>
                <c:pt idx="3">
                  <c:v>1.9101512601029093E-4</c:v>
                </c:pt>
                <c:pt idx="4">
                  <c:v>1.0744600838078866E-4</c:v>
                </c:pt>
                <c:pt idx="5">
                  <c:v>1.9101512601029093E-4</c:v>
                </c:pt>
                <c:pt idx="6">
                  <c:v>1.1938445375643184E-4</c:v>
                </c:pt>
                <c:pt idx="7">
                  <c:v>4.7753781502572733E-5</c:v>
                </c:pt>
                <c:pt idx="8">
                  <c:v>5.9692226878215918E-5</c:v>
                </c:pt>
                <c:pt idx="9">
                  <c:v>1.4326134450771819E-4</c:v>
                </c:pt>
                <c:pt idx="10">
                  <c:v>7.1630672253859097E-5</c:v>
                </c:pt>
                <c:pt idx="11">
                  <c:v>8.3569117629502288E-5</c:v>
                </c:pt>
                <c:pt idx="12">
                  <c:v>1.3132289913207501E-4</c:v>
                </c:pt>
                <c:pt idx="13">
                  <c:v>1.1938445375643184E-4</c:v>
                </c:pt>
                <c:pt idx="14">
                  <c:v>1.9101512601029093E-4</c:v>
                </c:pt>
                <c:pt idx="15">
                  <c:v>4.5366092427444099E-4</c:v>
                </c:pt>
                <c:pt idx="16">
                  <c:v>4.6559936965008417E-4</c:v>
                </c:pt>
                <c:pt idx="17">
                  <c:v>1.0267063023053139E-3</c:v>
                </c:pt>
                <c:pt idx="18">
                  <c:v>1.0147678569296706E-3</c:v>
                </c:pt>
                <c:pt idx="19">
                  <c:v>2.2324892852452751E-3</c:v>
                </c:pt>
                <c:pt idx="20">
                  <c:v>2.2444277306209186E-3</c:v>
                </c:pt>
                <c:pt idx="21">
                  <c:v>4.9425163855162779E-3</c:v>
                </c:pt>
                <c:pt idx="22">
                  <c:v>4.4411016797392643E-3</c:v>
                </c:pt>
                <c:pt idx="23">
                  <c:v>8.6911882334682385E-3</c:v>
                </c:pt>
                <c:pt idx="24">
                  <c:v>7.5092821412795626E-3</c:v>
                </c:pt>
                <c:pt idx="25">
                  <c:v>1.1651922686627748E-2</c:v>
                </c:pt>
                <c:pt idx="26">
                  <c:v>1.0923677518713513E-2</c:v>
                </c:pt>
                <c:pt idx="27">
                  <c:v>1.6809331088905602E-2</c:v>
                </c:pt>
                <c:pt idx="28">
                  <c:v>1.417093466088846E-2</c:v>
                </c:pt>
                <c:pt idx="29">
                  <c:v>2.0498310709979345E-2</c:v>
                </c:pt>
                <c:pt idx="30">
                  <c:v>1.7477884029941621E-2</c:v>
                </c:pt>
                <c:pt idx="31">
                  <c:v>2.4461874574692885E-2</c:v>
                </c:pt>
                <c:pt idx="32">
                  <c:v>1.5269271635447631E-2</c:v>
                </c:pt>
                <c:pt idx="33">
                  <c:v>1.856428255912515E-2</c:v>
                </c:pt>
                <c:pt idx="34">
                  <c:v>1.3776965963492234E-2</c:v>
                </c:pt>
                <c:pt idx="35">
                  <c:v>2.0820648735121714E-2</c:v>
                </c:pt>
                <c:pt idx="36">
                  <c:v>1.117438487160202E-2</c:v>
                </c:pt>
                <c:pt idx="37">
                  <c:v>1.5973639912610579E-2</c:v>
                </c:pt>
                <c:pt idx="38">
                  <c:v>1.1186323316977663E-2</c:v>
                </c:pt>
                <c:pt idx="39">
                  <c:v>1.8337452096987929E-2</c:v>
                </c:pt>
                <c:pt idx="40">
                  <c:v>1.177130714038418E-2</c:v>
                </c:pt>
                <c:pt idx="41">
                  <c:v>1.4684287812041116E-2</c:v>
                </c:pt>
                <c:pt idx="42">
                  <c:v>1.0493893485190359E-2</c:v>
                </c:pt>
                <c:pt idx="43">
                  <c:v>1.5949763021859294E-2</c:v>
                </c:pt>
                <c:pt idx="44">
                  <c:v>1.0302878359180067E-2</c:v>
                </c:pt>
                <c:pt idx="45">
                  <c:v>1.4958872055680909E-2</c:v>
                </c:pt>
                <c:pt idx="46">
                  <c:v>1.0374509031433927E-2</c:v>
                </c:pt>
                <c:pt idx="47">
                  <c:v>2.0987786970380718E-2</c:v>
                </c:pt>
                <c:pt idx="48">
                  <c:v>1.4970810501056553E-2</c:v>
                </c:pt>
                <c:pt idx="49">
                  <c:v>1.9734250205938181E-2</c:v>
                </c:pt>
                <c:pt idx="50">
                  <c:v>1.3203920585461361E-2</c:v>
                </c:pt>
                <c:pt idx="51">
                  <c:v>2.156083234841159E-2</c:v>
                </c:pt>
                <c:pt idx="52">
                  <c:v>1.3490443274476798E-2</c:v>
                </c:pt>
                <c:pt idx="53">
                  <c:v>1.6522808399890166E-2</c:v>
                </c:pt>
                <c:pt idx="54">
                  <c:v>1.0959492854840443E-2</c:v>
                </c:pt>
                <c:pt idx="55">
                  <c:v>1.9984957558826691E-2</c:v>
                </c:pt>
                <c:pt idx="56">
                  <c:v>1.1222138653104593E-2</c:v>
                </c:pt>
                <c:pt idx="57">
                  <c:v>1.6809331088905602E-2</c:v>
                </c:pt>
                <c:pt idx="58">
                  <c:v>1.0661031720449363E-2</c:v>
                </c:pt>
                <c:pt idx="59">
                  <c:v>2.1751847474421881E-2</c:v>
                </c:pt>
                <c:pt idx="60">
                  <c:v>1.3275551257715221E-2</c:v>
                </c:pt>
                <c:pt idx="61">
                  <c:v>2.0128218903334407E-2</c:v>
                </c:pt>
                <c:pt idx="62">
                  <c:v>1.3979919534878168E-2</c:v>
                </c:pt>
                <c:pt idx="63">
                  <c:v>2.7207717011090815E-2</c:v>
                </c:pt>
                <c:pt idx="64">
                  <c:v>1.7668899155951913E-2</c:v>
                </c:pt>
                <c:pt idx="65">
                  <c:v>2.4163413440301804E-2</c:v>
                </c:pt>
                <c:pt idx="66">
                  <c:v>1.679739264352996E-2</c:v>
                </c:pt>
                <c:pt idx="67">
                  <c:v>2.9893867220610531E-2</c:v>
                </c:pt>
                <c:pt idx="68">
                  <c:v>1.8015114071845563E-2</c:v>
                </c:pt>
                <c:pt idx="69">
                  <c:v>2.3936582978164582E-2</c:v>
                </c:pt>
                <c:pt idx="70">
                  <c:v>1.5937824576483649E-2</c:v>
                </c:pt>
                <c:pt idx="71">
                  <c:v>2.5810918902140562E-2</c:v>
                </c:pt>
                <c:pt idx="72">
                  <c:v>1.6033332139488796E-2</c:v>
                </c:pt>
                <c:pt idx="73">
                  <c:v>2.0140157348710053E-2</c:v>
                </c:pt>
                <c:pt idx="74">
                  <c:v>1.2750259661186921E-2</c:v>
                </c:pt>
                <c:pt idx="75">
                  <c:v>1.9543235079927893E-2</c:v>
                </c:pt>
                <c:pt idx="76">
                  <c:v>1.117438487160202E-2</c:v>
                </c:pt>
                <c:pt idx="77">
                  <c:v>1.4254503778517962E-2</c:v>
                </c:pt>
                <c:pt idx="78">
                  <c:v>8.153958191564295E-3</c:v>
                </c:pt>
                <c:pt idx="79">
                  <c:v>1.1377338442987954E-2</c:v>
                </c:pt>
                <c:pt idx="80">
                  <c:v>6.3273760490908876E-3</c:v>
                </c:pt>
                <c:pt idx="81">
                  <c:v>7.1988825615128399E-3</c:v>
                </c:pt>
                <c:pt idx="82">
                  <c:v>4.5007939066174802E-3</c:v>
                </c:pt>
                <c:pt idx="83">
                  <c:v>7.055621217005122E-3</c:v>
                </c:pt>
                <c:pt idx="84">
                  <c:v>4.3455941167341193E-3</c:v>
                </c:pt>
                <c:pt idx="85">
                  <c:v>4.9425163855162779E-3</c:v>
                </c:pt>
                <c:pt idx="86">
                  <c:v>3.3785800413070211E-3</c:v>
                </c:pt>
                <c:pt idx="87">
                  <c:v>6.0408533600754509E-3</c:v>
                </c:pt>
                <c:pt idx="88">
                  <c:v>4.1187636545968985E-3</c:v>
                </c:pt>
                <c:pt idx="89">
                  <c:v>4.5366092427444101E-3</c:v>
                </c:pt>
                <c:pt idx="90">
                  <c:v>2.2921815121234911E-3</c:v>
                </c:pt>
                <c:pt idx="91">
                  <c:v>3.0084882346620824E-3</c:v>
                </c:pt>
                <c:pt idx="92">
                  <c:v>1.7668899155951912E-3</c:v>
                </c:pt>
                <c:pt idx="93">
                  <c:v>1.4445518904528253E-3</c:v>
                </c:pt>
                <c:pt idx="94">
                  <c:v>8.5956806704630927E-4</c:v>
                </c:pt>
                <c:pt idx="95">
                  <c:v>9.3119873930016834E-4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55-4DB2-918E-56E1DC207C53}"/>
            </c:ext>
          </c:extLst>
        </c:ser>
        <c:ser>
          <c:idx val="4"/>
          <c:order val="4"/>
          <c:tx>
            <c:strRef>
              <c:f>Alter!$O$3</c:f>
              <c:strCache>
                <c:ptCount val="1"/>
                <c:pt idx="0">
                  <c:v>über 65 Jahre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über 65 Jahre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Alter!$O$4:$O$99</c:f>
              <c:numCache>
                <c:formatCode>0.0%</c:formatCode>
                <c:ptCount val="96"/>
                <c:pt idx="0">
                  <c:v>1.9381624180106293E-4</c:v>
                </c:pt>
                <c:pt idx="1">
                  <c:v>1.3261111281125359E-4</c:v>
                </c:pt>
                <c:pt idx="2">
                  <c:v>4.0803419326539565E-5</c:v>
                </c:pt>
                <c:pt idx="3">
                  <c:v>8.160683865307913E-5</c:v>
                </c:pt>
                <c:pt idx="4">
                  <c:v>5.1004274158174456E-5</c:v>
                </c:pt>
                <c:pt idx="5">
                  <c:v>1.0200854831634891E-5</c:v>
                </c:pt>
                <c:pt idx="6">
                  <c:v>1.0200854831634891E-5</c:v>
                </c:pt>
                <c:pt idx="7">
                  <c:v>3.0602564494904674E-5</c:v>
                </c:pt>
                <c:pt idx="8">
                  <c:v>0</c:v>
                </c:pt>
                <c:pt idx="9">
                  <c:v>0</c:v>
                </c:pt>
                <c:pt idx="10">
                  <c:v>1.0200854831634891E-5</c:v>
                </c:pt>
                <c:pt idx="11">
                  <c:v>2.0401709663269782E-5</c:v>
                </c:pt>
                <c:pt idx="12">
                  <c:v>0</c:v>
                </c:pt>
                <c:pt idx="13">
                  <c:v>0</c:v>
                </c:pt>
                <c:pt idx="14">
                  <c:v>3.0602564494904674E-5</c:v>
                </c:pt>
                <c:pt idx="15">
                  <c:v>7.1405983821444232E-5</c:v>
                </c:pt>
                <c:pt idx="16">
                  <c:v>4.0803419326539565E-5</c:v>
                </c:pt>
                <c:pt idx="17">
                  <c:v>8.160683865307913E-5</c:v>
                </c:pt>
                <c:pt idx="18">
                  <c:v>1.2241025797961869E-4</c:v>
                </c:pt>
                <c:pt idx="19">
                  <c:v>1.9381624180106293E-4</c:v>
                </c:pt>
                <c:pt idx="20">
                  <c:v>9.1807693484714014E-5</c:v>
                </c:pt>
                <c:pt idx="21">
                  <c:v>3.4682906427558631E-4</c:v>
                </c:pt>
                <c:pt idx="22">
                  <c:v>3.1622649978068165E-4</c:v>
                </c:pt>
                <c:pt idx="23">
                  <c:v>8.3647009619406104E-4</c:v>
                </c:pt>
                <c:pt idx="24">
                  <c:v>6.5285470922463304E-4</c:v>
                </c:pt>
                <c:pt idx="25">
                  <c:v>1.4383205312605196E-3</c:v>
                </c:pt>
                <c:pt idx="26">
                  <c:v>1.4179188215972499E-3</c:v>
                </c:pt>
                <c:pt idx="27">
                  <c:v>3.7335128683783701E-3</c:v>
                </c:pt>
                <c:pt idx="28">
                  <c:v>3.8661239811896239E-3</c:v>
                </c:pt>
                <c:pt idx="29">
                  <c:v>6.0899103344860296E-3</c:v>
                </c:pt>
                <c:pt idx="30">
                  <c:v>5.7838846895369835E-3</c:v>
                </c:pt>
                <c:pt idx="31">
                  <c:v>1.2516448878416011E-2</c:v>
                </c:pt>
                <c:pt idx="32">
                  <c:v>1.0282461670287971E-2</c:v>
                </c:pt>
                <c:pt idx="33">
                  <c:v>1.6045944650161684E-2</c:v>
                </c:pt>
                <c:pt idx="34">
                  <c:v>1.2475645459089472E-2</c:v>
                </c:pt>
                <c:pt idx="35">
                  <c:v>2.4971692627842212E-2</c:v>
                </c:pt>
                <c:pt idx="36">
                  <c:v>1.8055513051993759E-2</c:v>
                </c:pt>
                <c:pt idx="37">
                  <c:v>2.7960543093511238E-2</c:v>
                </c:pt>
                <c:pt idx="38">
                  <c:v>2.0595525905070845E-2</c:v>
                </c:pt>
                <c:pt idx="39">
                  <c:v>3.7641154328732745E-2</c:v>
                </c:pt>
                <c:pt idx="40">
                  <c:v>2.6022380675500608E-2</c:v>
                </c:pt>
                <c:pt idx="41">
                  <c:v>3.5396966265773072E-2</c:v>
                </c:pt>
                <c:pt idx="42">
                  <c:v>2.4298436208954312E-2</c:v>
                </c:pt>
                <c:pt idx="43">
                  <c:v>3.7692158602890921E-2</c:v>
                </c:pt>
                <c:pt idx="44">
                  <c:v>2.3849598596362376E-2</c:v>
                </c:pt>
                <c:pt idx="45">
                  <c:v>3.1775662800542684E-2</c:v>
                </c:pt>
                <c:pt idx="46">
                  <c:v>2.1707419081719047E-2</c:v>
                </c:pt>
                <c:pt idx="47">
                  <c:v>3.0510756801419958E-2</c:v>
                </c:pt>
                <c:pt idx="48">
                  <c:v>1.9453030163927736E-2</c:v>
                </c:pt>
                <c:pt idx="49">
                  <c:v>2.4237231079964502E-2</c:v>
                </c:pt>
                <c:pt idx="50">
                  <c:v>1.5719517295549369E-2</c:v>
                </c:pt>
                <c:pt idx="51">
                  <c:v>2.5063500321326926E-2</c:v>
                </c:pt>
                <c:pt idx="52">
                  <c:v>1.5770521569707541E-2</c:v>
                </c:pt>
                <c:pt idx="53">
                  <c:v>2.258469259723965E-2</c:v>
                </c:pt>
                <c:pt idx="54">
                  <c:v>1.3822158296865276E-2</c:v>
                </c:pt>
                <c:pt idx="55">
                  <c:v>2.7164876416643714E-2</c:v>
                </c:pt>
                <c:pt idx="56">
                  <c:v>1.5709316440717731E-2</c:v>
                </c:pt>
                <c:pt idx="57">
                  <c:v>2.3441564403096981E-2</c:v>
                </c:pt>
                <c:pt idx="58">
                  <c:v>1.5872530118023892E-2</c:v>
                </c:pt>
                <c:pt idx="59">
                  <c:v>2.9031632850832899E-2</c:v>
                </c:pt>
                <c:pt idx="60">
                  <c:v>1.6657995940059778E-2</c:v>
                </c:pt>
                <c:pt idx="61">
                  <c:v>2.3023329354999948E-2</c:v>
                </c:pt>
                <c:pt idx="62">
                  <c:v>1.4985055747671654E-2</c:v>
                </c:pt>
                <c:pt idx="63">
                  <c:v>2.6185594352806766E-2</c:v>
                </c:pt>
                <c:pt idx="64">
                  <c:v>1.5597107037569748E-2</c:v>
                </c:pt>
                <c:pt idx="65">
                  <c:v>2.1309585743285286E-2</c:v>
                </c:pt>
                <c:pt idx="66">
                  <c:v>1.307749589415593E-2</c:v>
                </c:pt>
                <c:pt idx="67">
                  <c:v>2.3002927645336679E-2</c:v>
                </c:pt>
                <c:pt idx="68">
                  <c:v>1.2006406136834267E-2</c:v>
                </c:pt>
                <c:pt idx="69">
                  <c:v>1.72496455202946E-2</c:v>
                </c:pt>
                <c:pt idx="70">
                  <c:v>1.0047842009160368E-2</c:v>
                </c:pt>
                <c:pt idx="71">
                  <c:v>1.7045628423661904E-2</c:v>
                </c:pt>
                <c:pt idx="72">
                  <c:v>9.3235813161142902E-3</c:v>
                </c:pt>
                <c:pt idx="73">
                  <c:v>1.2618457426732361E-2</c:v>
                </c:pt>
                <c:pt idx="74">
                  <c:v>7.0895941079862496E-3</c:v>
                </c:pt>
                <c:pt idx="75">
                  <c:v>1.1628974508063775E-2</c:v>
                </c:pt>
                <c:pt idx="76">
                  <c:v>6.6713590598892186E-3</c:v>
                </c:pt>
                <c:pt idx="77">
                  <c:v>8.5075129295834988E-3</c:v>
                </c:pt>
                <c:pt idx="78">
                  <c:v>5.2024359641337945E-3</c:v>
                </c:pt>
                <c:pt idx="79">
                  <c:v>6.3755342697718069E-3</c:v>
                </c:pt>
                <c:pt idx="80">
                  <c:v>3.8763248360212587E-3</c:v>
                </c:pt>
                <c:pt idx="81">
                  <c:v>3.9171282553477982E-3</c:v>
                </c:pt>
                <c:pt idx="82">
                  <c:v>2.4482051595923738E-3</c:v>
                </c:pt>
                <c:pt idx="83">
                  <c:v>3.5600983362405769E-3</c:v>
                </c:pt>
                <c:pt idx="84">
                  <c:v>2.3972008854341994E-3</c:v>
                </c:pt>
                <c:pt idx="85">
                  <c:v>3.5702991910722117E-3</c:v>
                </c:pt>
                <c:pt idx="86">
                  <c:v>2.2339872081280411E-3</c:v>
                </c:pt>
                <c:pt idx="87">
                  <c:v>3.8355214166947188E-3</c:v>
                </c:pt>
                <c:pt idx="88">
                  <c:v>2.7440299497097855E-3</c:v>
                </c:pt>
                <c:pt idx="89">
                  <c:v>2.7746325142046905E-3</c:v>
                </c:pt>
                <c:pt idx="90">
                  <c:v>1.3159102732809009E-3</c:v>
                </c:pt>
                <c:pt idx="91">
                  <c:v>1.8769572890208199E-3</c:v>
                </c:pt>
                <c:pt idx="92">
                  <c:v>8.2626924136242617E-4</c:v>
                </c:pt>
                <c:pt idx="93">
                  <c:v>7.752649672042517E-4</c:v>
                </c:pt>
                <c:pt idx="94">
                  <c:v>4.5903846742357011E-4</c:v>
                </c:pt>
                <c:pt idx="95">
                  <c:v>4.1823504809703052E-4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55-4DB2-918E-56E1DC207C53}"/>
            </c:ext>
          </c:extLst>
        </c:ser>
        <c:ser>
          <c:idx val="5"/>
          <c:order val="5"/>
          <c:tx>
            <c:strRef>
              <c:f>Alter!$P$3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3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Alter!$C$4:$C$99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Alter!$P$4:$P$99</c:f>
              <c:numCache>
                <c:formatCode>0.0%</c:formatCode>
                <c:ptCount val="96"/>
                <c:pt idx="0">
                  <c:v>4.2303229549410173E-4</c:v>
                </c:pt>
                <c:pt idx="1">
                  <c:v>3.9885902146586733E-4</c:v>
                </c:pt>
                <c:pt idx="2">
                  <c:v>1.9096886482305162E-4</c:v>
                </c:pt>
                <c:pt idx="3">
                  <c:v>2.3206343067105008E-4</c:v>
                </c:pt>
                <c:pt idx="4">
                  <c:v>1.3053567975246567E-4</c:v>
                </c:pt>
                <c:pt idx="5">
                  <c:v>1.4020498936375943E-4</c:v>
                </c:pt>
                <c:pt idx="6">
                  <c:v>7.4937149487526596E-5</c:v>
                </c:pt>
                <c:pt idx="7">
                  <c:v>1.2811835234964223E-4</c:v>
                </c:pt>
                <c:pt idx="8">
                  <c:v>5.3181202862115647E-5</c:v>
                </c:pt>
                <c:pt idx="9">
                  <c:v>9.1858441307290665E-5</c:v>
                </c:pt>
                <c:pt idx="10">
                  <c:v>3.3842583639528138E-5</c:v>
                </c:pt>
                <c:pt idx="11">
                  <c:v>1.136143879327016E-4</c:v>
                </c:pt>
                <c:pt idx="12">
                  <c:v>6.5267839876232835E-5</c:v>
                </c:pt>
                <c:pt idx="13">
                  <c:v>1.0152775091858441E-4</c:v>
                </c:pt>
                <c:pt idx="14">
                  <c:v>1.1119706052987816E-4</c:v>
                </c:pt>
                <c:pt idx="15">
                  <c:v>2.272287758654032E-4</c:v>
                </c:pt>
                <c:pt idx="16">
                  <c:v>1.7404757300328757E-4</c:v>
                </c:pt>
                <c:pt idx="17">
                  <c:v>4.2303229549410173E-4</c:v>
                </c:pt>
                <c:pt idx="18">
                  <c:v>4.1094565847998453E-4</c:v>
                </c:pt>
                <c:pt idx="19">
                  <c:v>1.0515374202281957E-3</c:v>
                </c:pt>
                <c:pt idx="20">
                  <c:v>9.9835621736608015E-4</c:v>
                </c:pt>
                <c:pt idx="21">
                  <c:v>2.2287758654032101E-3</c:v>
                </c:pt>
                <c:pt idx="22">
                  <c:v>2.0378070005801587E-3</c:v>
                </c:pt>
                <c:pt idx="23">
                  <c:v>4.2569135563720753E-3</c:v>
                </c:pt>
                <c:pt idx="24">
                  <c:v>3.4301875846064591E-3</c:v>
                </c:pt>
                <c:pt idx="25">
                  <c:v>6.5243666602204601E-3</c:v>
                </c:pt>
                <c:pt idx="26">
                  <c:v>6.7540127634886865E-3</c:v>
                </c:pt>
                <c:pt idx="27">
                  <c:v>1.4883484819183911E-2</c:v>
                </c:pt>
                <c:pt idx="28">
                  <c:v>1.5526493908334944E-2</c:v>
                </c:pt>
                <c:pt idx="29">
                  <c:v>2.8132856314059176E-2</c:v>
                </c:pt>
                <c:pt idx="30">
                  <c:v>2.7144169406304389E-2</c:v>
                </c:pt>
                <c:pt idx="31">
                  <c:v>3.0240765809321214E-2</c:v>
                </c:pt>
                <c:pt idx="32">
                  <c:v>1.7073583446141946E-2</c:v>
                </c:pt>
                <c:pt idx="33">
                  <c:v>2.050860568555405E-2</c:v>
                </c:pt>
                <c:pt idx="34">
                  <c:v>1.4530555018371688E-2</c:v>
                </c:pt>
                <c:pt idx="35">
                  <c:v>2.1461032682266488E-2</c:v>
                </c:pt>
                <c:pt idx="36">
                  <c:v>1.2350125701024946E-2</c:v>
                </c:pt>
                <c:pt idx="37">
                  <c:v>1.6696480371301489E-2</c:v>
                </c:pt>
                <c:pt idx="38">
                  <c:v>1.1513730419648037E-2</c:v>
                </c:pt>
                <c:pt idx="39">
                  <c:v>1.9461902920131502E-2</c:v>
                </c:pt>
                <c:pt idx="40">
                  <c:v>1.2192999419841423E-2</c:v>
                </c:pt>
                <c:pt idx="41">
                  <c:v>1.5794817250048346E-2</c:v>
                </c:pt>
                <c:pt idx="42">
                  <c:v>1.0827209437246181E-2</c:v>
                </c:pt>
                <c:pt idx="43">
                  <c:v>1.7489363759427577E-2</c:v>
                </c:pt>
                <c:pt idx="44">
                  <c:v>1.0749854960355831E-2</c:v>
                </c:pt>
                <c:pt idx="45">
                  <c:v>1.5847998452910461E-2</c:v>
                </c:pt>
                <c:pt idx="46">
                  <c:v>1.1049603558305938E-2</c:v>
                </c:pt>
                <c:pt idx="47">
                  <c:v>1.9766486172887256E-2</c:v>
                </c:pt>
                <c:pt idx="48">
                  <c:v>1.3430671050087023E-2</c:v>
                </c:pt>
                <c:pt idx="49">
                  <c:v>1.7854380197253918E-2</c:v>
                </c:pt>
                <c:pt idx="50">
                  <c:v>1.2006865209824018E-2</c:v>
                </c:pt>
                <c:pt idx="51">
                  <c:v>2.056420421581899E-2</c:v>
                </c:pt>
                <c:pt idx="52">
                  <c:v>1.4172790562753819E-2</c:v>
                </c:pt>
                <c:pt idx="53">
                  <c:v>1.8661767549796943E-2</c:v>
                </c:pt>
                <c:pt idx="54">
                  <c:v>1.2555598530264939E-2</c:v>
                </c:pt>
                <c:pt idx="55">
                  <c:v>2.2531908721717269E-2</c:v>
                </c:pt>
                <c:pt idx="56">
                  <c:v>1.3220363566041385E-2</c:v>
                </c:pt>
                <c:pt idx="57">
                  <c:v>1.9229839489460453E-2</c:v>
                </c:pt>
                <c:pt idx="58">
                  <c:v>1.3217946238638562E-2</c:v>
                </c:pt>
                <c:pt idx="59">
                  <c:v>2.696770450589828E-2</c:v>
                </c:pt>
                <c:pt idx="60">
                  <c:v>1.6771417520789016E-2</c:v>
                </c:pt>
                <c:pt idx="61">
                  <c:v>2.5251402049893637E-2</c:v>
                </c:pt>
                <c:pt idx="62">
                  <c:v>1.7576387545929221E-2</c:v>
                </c:pt>
                <c:pt idx="63">
                  <c:v>3.198124153935409E-2</c:v>
                </c:pt>
                <c:pt idx="64">
                  <c:v>1.9522336105202088E-2</c:v>
                </c:pt>
                <c:pt idx="65">
                  <c:v>2.5860568555405142E-2</c:v>
                </c:pt>
                <c:pt idx="66">
                  <c:v>1.6964803713014891E-2</c:v>
                </c:pt>
                <c:pt idx="67">
                  <c:v>2.8050667182363178E-2</c:v>
                </c:pt>
                <c:pt idx="68">
                  <c:v>1.6358054534906206E-2</c:v>
                </c:pt>
                <c:pt idx="69">
                  <c:v>2.2111293753625992E-2</c:v>
                </c:pt>
                <c:pt idx="70">
                  <c:v>1.4484625797718044E-2</c:v>
                </c:pt>
                <c:pt idx="71">
                  <c:v>2.3513343647263586E-2</c:v>
                </c:pt>
                <c:pt idx="72">
                  <c:v>1.3931057822471475E-2</c:v>
                </c:pt>
                <c:pt idx="73">
                  <c:v>1.737091471668923E-2</c:v>
                </c:pt>
                <c:pt idx="74">
                  <c:v>1.0384838522529491E-2</c:v>
                </c:pt>
                <c:pt idx="75">
                  <c:v>1.6070392573970218E-2</c:v>
                </c:pt>
                <c:pt idx="76">
                  <c:v>9.0166312125314254E-3</c:v>
                </c:pt>
                <c:pt idx="77">
                  <c:v>1.1467801198994392E-2</c:v>
                </c:pt>
                <c:pt idx="78">
                  <c:v>6.7757687101140975E-3</c:v>
                </c:pt>
                <c:pt idx="79">
                  <c:v>9.1157416360471855E-3</c:v>
                </c:pt>
                <c:pt idx="80">
                  <c:v>5.3858054534906205E-3</c:v>
                </c:pt>
                <c:pt idx="81">
                  <c:v>6.149680912782827E-3</c:v>
                </c:pt>
                <c:pt idx="82">
                  <c:v>3.6090698124153935E-3</c:v>
                </c:pt>
                <c:pt idx="83">
                  <c:v>5.335041578031329E-3</c:v>
                </c:pt>
                <c:pt idx="84">
                  <c:v>3.0893444208083543E-3</c:v>
                </c:pt>
                <c:pt idx="85">
                  <c:v>4.1142912396054925E-3</c:v>
                </c:pt>
                <c:pt idx="86">
                  <c:v>2.6252175594662541E-3</c:v>
                </c:pt>
                <c:pt idx="87">
                  <c:v>4.5349062076967704E-3</c:v>
                </c:pt>
                <c:pt idx="88">
                  <c:v>2.8693676271514213E-3</c:v>
                </c:pt>
                <c:pt idx="89">
                  <c:v>3.3117385418681105E-3</c:v>
                </c:pt>
                <c:pt idx="90">
                  <c:v>1.7404757300328757E-3</c:v>
                </c:pt>
                <c:pt idx="91">
                  <c:v>2.3303036163217945E-3</c:v>
                </c:pt>
                <c:pt idx="92">
                  <c:v>1.1844904273834848E-3</c:v>
                </c:pt>
                <c:pt idx="93">
                  <c:v>1.2594275768710115E-3</c:v>
                </c:pt>
                <c:pt idx="94">
                  <c:v>7.0102494681879715E-4</c:v>
                </c:pt>
                <c:pt idx="95">
                  <c:v>7.1794623863856118E-4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55-4DB2-918E-56E1DC207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'0–17'!$K$3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'0–17'!$K$4:$K$99</c:f>
              <c:numCache>
                <c:formatCode>0.0%</c:formatCode>
                <c:ptCount val="96"/>
                <c:pt idx="0">
                  <c:v>0</c:v>
                </c:pt>
                <c:pt idx="1">
                  <c:v>3.1141006477329346E-5</c:v>
                </c:pt>
                <c:pt idx="2">
                  <c:v>3.1141006477329346E-5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6.2282012954658692E-5</c:v>
                </c:pt>
                <c:pt idx="20">
                  <c:v>1.2456402590931738E-4</c:v>
                </c:pt>
                <c:pt idx="21">
                  <c:v>0</c:v>
                </c:pt>
                <c:pt idx="22">
                  <c:v>1.2456402590931738E-4</c:v>
                </c:pt>
                <c:pt idx="23">
                  <c:v>3.1141006477329347E-4</c:v>
                </c:pt>
                <c:pt idx="24">
                  <c:v>3.4255107125062283E-4</c:v>
                </c:pt>
                <c:pt idx="25">
                  <c:v>1.0587942202291978E-3</c:v>
                </c:pt>
                <c:pt idx="26">
                  <c:v>2.2110114598903837E-3</c:v>
                </c:pt>
                <c:pt idx="27">
                  <c:v>1.0587942202291978E-2</c:v>
                </c:pt>
                <c:pt idx="28">
                  <c:v>1.8778026905829595E-2</c:v>
                </c:pt>
                <c:pt idx="29">
                  <c:v>6.8167663178873947E-2</c:v>
                </c:pt>
                <c:pt idx="30">
                  <c:v>6.8821624314897856E-2</c:v>
                </c:pt>
                <c:pt idx="31">
                  <c:v>4.1915794718485298E-2</c:v>
                </c:pt>
                <c:pt idx="32">
                  <c:v>1.6629297458893872E-2</c:v>
                </c:pt>
                <c:pt idx="33">
                  <c:v>2.1175884404583956E-2</c:v>
                </c:pt>
                <c:pt idx="34">
                  <c:v>1.3016940707523668E-2</c:v>
                </c:pt>
                <c:pt idx="35">
                  <c:v>1.3390632785251618E-2</c:v>
                </c:pt>
                <c:pt idx="36">
                  <c:v>5.9167912306925764E-3</c:v>
                </c:pt>
                <c:pt idx="37">
                  <c:v>9.6225710014947678E-3</c:v>
                </c:pt>
                <c:pt idx="38">
                  <c:v>5.3562531141006474E-3</c:v>
                </c:pt>
                <c:pt idx="39">
                  <c:v>1.0463378176382661E-2</c:v>
                </c:pt>
                <c:pt idx="40">
                  <c:v>4.5777279521674137E-3</c:v>
                </c:pt>
                <c:pt idx="41">
                  <c:v>6.1659192825112103E-3</c:v>
                </c:pt>
                <c:pt idx="42">
                  <c:v>4.5465869456900844E-3</c:v>
                </c:pt>
                <c:pt idx="43">
                  <c:v>8.4703537618335822E-3</c:v>
                </c:pt>
                <c:pt idx="44">
                  <c:v>4.9202790234180371E-3</c:v>
                </c:pt>
                <c:pt idx="45">
                  <c:v>9.5602889885401093E-3</c:v>
                </c:pt>
                <c:pt idx="46">
                  <c:v>7.1935724962630789E-3</c:v>
                </c:pt>
                <c:pt idx="47">
                  <c:v>1.1740159441953163E-2</c:v>
                </c:pt>
                <c:pt idx="48">
                  <c:v>1.002740408570005E-2</c:v>
                </c:pt>
                <c:pt idx="49">
                  <c:v>1.2954658694569009E-2</c:v>
                </c:pt>
                <c:pt idx="50">
                  <c:v>9.4668659691081215E-3</c:v>
                </c:pt>
                <c:pt idx="51">
                  <c:v>2.2016691579471847E-2</c:v>
                </c:pt>
                <c:pt idx="52">
                  <c:v>1.8746885899352268E-2</c:v>
                </c:pt>
                <c:pt idx="53">
                  <c:v>2.1798704534130544E-2</c:v>
                </c:pt>
                <c:pt idx="54">
                  <c:v>1.2985799701046338E-2</c:v>
                </c:pt>
                <c:pt idx="55">
                  <c:v>2.6251868460388638E-2</c:v>
                </c:pt>
                <c:pt idx="56">
                  <c:v>1.4262580966616841E-2</c:v>
                </c:pt>
                <c:pt idx="57">
                  <c:v>2.3137767812655707E-2</c:v>
                </c:pt>
                <c:pt idx="58">
                  <c:v>1.4075734927752865E-2</c:v>
                </c:pt>
                <c:pt idx="59">
                  <c:v>4.3223716990533137E-2</c:v>
                </c:pt>
                <c:pt idx="60">
                  <c:v>2.2234678624813153E-2</c:v>
                </c:pt>
                <c:pt idx="61">
                  <c:v>4.1386397608370699E-2</c:v>
                </c:pt>
                <c:pt idx="62">
                  <c:v>2.3573741903338316E-2</c:v>
                </c:pt>
                <c:pt idx="63">
                  <c:v>5.4309915296462383E-2</c:v>
                </c:pt>
                <c:pt idx="64">
                  <c:v>2.7154957648231191E-2</c:v>
                </c:pt>
                <c:pt idx="65">
                  <c:v>3.4005979073243646E-2</c:v>
                </c:pt>
                <c:pt idx="66">
                  <c:v>1.9743398106626807E-2</c:v>
                </c:pt>
                <c:pt idx="67">
                  <c:v>3.2604633781763828E-2</c:v>
                </c:pt>
                <c:pt idx="68">
                  <c:v>1.7407822620827105E-2</c:v>
                </c:pt>
                <c:pt idx="69">
                  <c:v>2.4040857000498256E-2</c:v>
                </c:pt>
                <c:pt idx="70">
                  <c:v>1.3234927752864972E-2</c:v>
                </c:pt>
                <c:pt idx="71">
                  <c:v>2.4476831091180866E-2</c:v>
                </c:pt>
                <c:pt idx="72">
                  <c:v>1.1241903338315894E-2</c:v>
                </c:pt>
                <c:pt idx="73">
                  <c:v>1.2798953662182361E-2</c:v>
                </c:pt>
                <c:pt idx="74">
                  <c:v>6.3839063278525159E-3</c:v>
                </c:pt>
                <c:pt idx="75">
                  <c:v>1.1397608370702542E-2</c:v>
                </c:pt>
                <c:pt idx="76">
                  <c:v>5.3562531141006474E-3</c:v>
                </c:pt>
                <c:pt idx="77">
                  <c:v>6.539611360239163E-3</c:v>
                </c:pt>
                <c:pt idx="78">
                  <c:v>3.6123567513702045E-3</c:v>
                </c:pt>
                <c:pt idx="79">
                  <c:v>3.9549078226208271E-3</c:v>
                </c:pt>
                <c:pt idx="80">
                  <c:v>2.2732934728450422E-3</c:v>
                </c:pt>
                <c:pt idx="81">
                  <c:v>1.8061783756851022E-3</c:v>
                </c:pt>
                <c:pt idx="82">
                  <c:v>1.1210762331838565E-3</c:v>
                </c:pt>
                <c:pt idx="83">
                  <c:v>1.3702042850024913E-3</c:v>
                </c:pt>
                <c:pt idx="84">
                  <c:v>9.0308918784255112E-4</c:v>
                </c:pt>
                <c:pt idx="85">
                  <c:v>8.4080717488789242E-4</c:v>
                </c:pt>
                <c:pt idx="86">
                  <c:v>2.1798704534130544E-4</c:v>
                </c:pt>
                <c:pt idx="87">
                  <c:v>8.7194818136522177E-4</c:v>
                </c:pt>
                <c:pt idx="88">
                  <c:v>2.8026905829596412E-4</c:v>
                </c:pt>
                <c:pt idx="89">
                  <c:v>2.4912805181863477E-4</c:v>
                </c:pt>
                <c:pt idx="90">
                  <c:v>1.2456402590931738E-4</c:v>
                </c:pt>
                <c:pt idx="91">
                  <c:v>9.3423019431988045E-5</c:v>
                </c:pt>
                <c:pt idx="92">
                  <c:v>3.1141006477329346E-5</c:v>
                </c:pt>
                <c:pt idx="93">
                  <c:v>3.1141006477329346E-5</c:v>
                </c:pt>
                <c:pt idx="94">
                  <c:v>3.1141006477329346E-5</c:v>
                </c:pt>
                <c:pt idx="95">
                  <c:v>3.1141006477329346E-5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6F-4DDF-A790-63F2BAA048AA}"/>
            </c:ext>
          </c:extLst>
        </c:ser>
        <c:ser>
          <c:idx val="1"/>
          <c:order val="1"/>
          <c:tx>
            <c:strRef>
              <c:f>'0–17'!$L$3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19050" cap="rnd">
              <a:solidFill>
                <a:srgbClr val="0070C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'0–17'!$L$4:$L$99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6.0067275348390199E-5</c:v>
                </c:pt>
                <c:pt idx="3">
                  <c:v>6.0067275348390199E-5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1.201345506967804E-4</c:v>
                </c:pt>
                <c:pt idx="20">
                  <c:v>1.8020182604517058E-4</c:v>
                </c:pt>
                <c:pt idx="21">
                  <c:v>3.0033637674195101E-4</c:v>
                </c:pt>
                <c:pt idx="22">
                  <c:v>3.6040365209034117E-4</c:v>
                </c:pt>
                <c:pt idx="23">
                  <c:v>1.8020182604517058E-3</c:v>
                </c:pt>
                <c:pt idx="24">
                  <c:v>2.462758289283998E-3</c:v>
                </c:pt>
                <c:pt idx="25">
                  <c:v>1.0391638635271504E-2</c:v>
                </c:pt>
                <c:pt idx="26">
                  <c:v>1.8981259010091303E-2</c:v>
                </c:pt>
                <c:pt idx="27">
                  <c:v>7.6405574243152335E-2</c:v>
                </c:pt>
                <c:pt idx="28">
                  <c:v>8.5836136472849586E-2</c:v>
                </c:pt>
                <c:pt idx="29">
                  <c:v>8.7698222008649684E-2</c:v>
                </c:pt>
                <c:pt idx="30">
                  <c:v>3.0213839500240269E-2</c:v>
                </c:pt>
                <c:pt idx="31">
                  <c:v>1.7719846227775109E-2</c:v>
                </c:pt>
                <c:pt idx="32">
                  <c:v>9.9111004324843825E-3</c:v>
                </c:pt>
                <c:pt idx="33">
                  <c:v>1.0631907736665065E-2</c:v>
                </c:pt>
                <c:pt idx="34">
                  <c:v>4.8654493032196057E-3</c:v>
                </c:pt>
                <c:pt idx="35">
                  <c:v>9.2503604036520901E-3</c:v>
                </c:pt>
                <c:pt idx="36">
                  <c:v>4.324843825084094E-3</c:v>
                </c:pt>
                <c:pt idx="37">
                  <c:v>6.3671311869293607E-3</c:v>
                </c:pt>
                <c:pt idx="38">
                  <c:v>2.8231619413743394E-3</c:v>
                </c:pt>
                <c:pt idx="39">
                  <c:v>4.5651129264776547E-3</c:v>
                </c:pt>
                <c:pt idx="40">
                  <c:v>2.0422873618452667E-3</c:v>
                </c:pt>
                <c:pt idx="41">
                  <c:v>3.2436328688130707E-3</c:v>
                </c:pt>
                <c:pt idx="42">
                  <c:v>2.1023546371936571E-3</c:v>
                </c:pt>
                <c:pt idx="43">
                  <c:v>5.3459875060067278E-3</c:v>
                </c:pt>
                <c:pt idx="44">
                  <c:v>2.9432964920711197E-3</c:v>
                </c:pt>
                <c:pt idx="45">
                  <c:v>6.1869293608841905E-3</c:v>
                </c:pt>
                <c:pt idx="46">
                  <c:v>3.9043728976453627E-3</c:v>
                </c:pt>
                <c:pt idx="47">
                  <c:v>8.8899567515617495E-3</c:v>
                </c:pt>
                <c:pt idx="48">
                  <c:v>5.5862566074002884E-3</c:v>
                </c:pt>
                <c:pt idx="49">
                  <c:v>9.4906295050456516E-3</c:v>
                </c:pt>
                <c:pt idx="50">
                  <c:v>8.2292167227294571E-3</c:v>
                </c:pt>
                <c:pt idx="51">
                  <c:v>2.8772224891878903E-2</c:v>
                </c:pt>
                <c:pt idx="52">
                  <c:v>3.7241710716001922E-2</c:v>
                </c:pt>
                <c:pt idx="53">
                  <c:v>3.7301777991350316E-2</c:v>
                </c:pt>
                <c:pt idx="54">
                  <c:v>1.8620855358000961E-2</c:v>
                </c:pt>
                <c:pt idx="55">
                  <c:v>3.0814512253724172E-2</c:v>
                </c:pt>
                <c:pt idx="56">
                  <c:v>1.6398366170110524E-2</c:v>
                </c:pt>
                <c:pt idx="57">
                  <c:v>3.039404132628544E-2</c:v>
                </c:pt>
                <c:pt idx="58">
                  <c:v>2.0422873618452669E-2</c:v>
                </c:pt>
                <c:pt idx="59">
                  <c:v>4.3909178279673236E-2</c:v>
                </c:pt>
                <c:pt idx="60">
                  <c:v>2.709034118212398E-2</c:v>
                </c:pt>
                <c:pt idx="61">
                  <c:v>3.7722248918789045E-2</c:v>
                </c:pt>
                <c:pt idx="62">
                  <c:v>2.1864488226814031E-2</c:v>
                </c:pt>
                <c:pt idx="63">
                  <c:v>4.0665545410860163E-2</c:v>
                </c:pt>
                <c:pt idx="64">
                  <c:v>1.9521864488226813E-2</c:v>
                </c:pt>
                <c:pt idx="65">
                  <c:v>1.9762133589620375E-2</c:v>
                </c:pt>
                <c:pt idx="66">
                  <c:v>9.5506967803940419E-3</c:v>
                </c:pt>
                <c:pt idx="67">
                  <c:v>1.9581931763575203E-2</c:v>
                </c:pt>
                <c:pt idx="68">
                  <c:v>8.8298894762133592E-3</c:v>
                </c:pt>
                <c:pt idx="69">
                  <c:v>1.2734262373858721E-2</c:v>
                </c:pt>
                <c:pt idx="70">
                  <c:v>7.5084094185487744E-3</c:v>
                </c:pt>
                <c:pt idx="71">
                  <c:v>1.4235944257568477E-2</c:v>
                </c:pt>
                <c:pt idx="72">
                  <c:v>6.3671311869293607E-3</c:v>
                </c:pt>
                <c:pt idx="73">
                  <c:v>9.4906295050456516E-3</c:v>
                </c:pt>
                <c:pt idx="74">
                  <c:v>3.7842383469485824E-3</c:v>
                </c:pt>
                <c:pt idx="75">
                  <c:v>7.2080730418068234E-3</c:v>
                </c:pt>
                <c:pt idx="76">
                  <c:v>4.324843825084094E-3</c:v>
                </c:pt>
                <c:pt idx="77">
                  <c:v>3.8443056222969728E-3</c:v>
                </c:pt>
                <c:pt idx="78">
                  <c:v>1.9822200864968763E-3</c:v>
                </c:pt>
                <c:pt idx="79">
                  <c:v>4.925516578567996E-3</c:v>
                </c:pt>
                <c:pt idx="80">
                  <c:v>2.9432964920711197E-3</c:v>
                </c:pt>
                <c:pt idx="81">
                  <c:v>1.9221528111484864E-3</c:v>
                </c:pt>
                <c:pt idx="82">
                  <c:v>1.0211436809226333E-3</c:v>
                </c:pt>
                <c:pt idx="83">
                  <c:v>1.3214800576645844E-3</c:v>
                </c:pt>
                <c:pt idx="84">
                  <c:v>6.6074002883229218E-4</c:v>
                </c:pt>
                <c:pt idx="85">
                  <c:v>1.1412782316194137E-3</c:v>
                </c:pt>
                <c:pt idx="86">
                  <c:v>3.6040365209034117E-4</c:v>
                </c:pt>
                <c:pt idx="87">
                  <c:v>1.0211436809226333E-3</c:v>
                </c:pt>
                <c:pt idx="88">
                  <c:v>3.0033637674195101E-4</c:v>
                </c:pt>
                <c:pt idx="89">
                  <c:v>2.402691013935608E-4</c:v>
                </c:pt>
                <c:pt idx="90">
                  <c:v>3.0033637674195101E-4</c:v>
                </c:pt>
                <c:pt idx="91">
                  <c:v>1.201345506967804E-4</c:v>
                </c:pt>
                <c:pt idx="92">
                  <c:v>1.8020182604517058E-4</c:v>
                </c:pt>
                <c:pt idx="93">
                  <c:v>1.8020182604517058E-4</c:v>
                </c:pt>
                <c:pt idx="94">
                  <c:v>6.0067275348390199E-5</c:v>
                </c:pt>
                <c:pt idx="95">
                  <c:v>6.0067275348390199E-5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6F-4DDF-A790-63F2BAA048AA}"/>
            </c:ext>
          </c:extLst>
        </c:ser>
        <c:ser>
          <c:idx val="2"/>
          <c:order val="2"/>
          <c:tx>
            <c:strRef>
              <c:f>'0–17'!$M$3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'0–17'!$M$4:$M$99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6.0027612701842847E-5</c:v>
                </c:pt>
                <c:pt idx="3">
                  <c:v>0</c:v>
                </c:pt>
                <c:pt idx="4">
                  <c:v>1.2005522540368569E-4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6.0027612701842847E-5</c:v>
                </c:pt>
                <c:pt idx="22">
                  <c:v>6.0027612701842847E-5</c:v>
                </c:pt>
                <c:pt idx="23">
                  <c:v>1.2005522540368569E-4</c:v>
                </c:pt>
                <c:pt idx="24">
                  <c:v>1.2005522540368569E-4</c:v>
                </c:pt>
                <c:pt idx="25">
                  <c:v>3.0013806350921425E-4</c:v>
                </c:pt>
                <c:pt idx="26">
                  <c:v>1.5607179302479139E-3</c:v>
                </c:pt>
                <c:pt idx="27">
                  <c:v>6.0627888828861274E-3</c:v>
                </c:pt>
                <c:pt idx="28">
                  <c:v>1.5967344978690196E-2</c:v>
                </c:pt>
                <c:pt idx="29">
                  <c:v>6.0928026892370493E-2</c:v>
                </c:pt>
                <c:pt idx="30">
                  <c:v>0.11915481121315805</c:v>
                </c:pt>
                <c:pt idx="31">
                  <c:v>9.9945975148568345E-2</c:v>
                </c:pt>
                <c:pt idx="32">
                  <c:v>2.1489885347259739E-2</c:v>
                </c:pt>
                <c:pt idx="33">
                  <c:v>1.6207455429497569E-2</c:v>
                </c:pt>
                <c:pt idx="34">
                  <c:v>1.0024611321207756E-2</c:v>
                </c:pt>
                <c:pt idx="35">
                  <c:v>1.1945494927666727E-2</c:v>
                </c:pt>
                <c:pt idx="36">
                  <c:v>4.9222642415511133E-3</c:v>
                </c:pt>
                <c:pt idx="37">
                  <c:v>8.1037277147487843E-3</c:v>
                </c:pt>
                <c:pt idx="38">
                  <c:v>6.2428717209916558E-3</c:v>
                </c:pt>
                <c:pt idx="39">
                  <c:v>6.3028993336934989E-3</c:v>
                </c:pt>
                <c:pt idx="40">
                  <c:v>2.7012425715829281E-3</c:v>
                </c:pt>
                <c:pt idx="41">
                  <c:v>3.8417672129179422E-3</c:v>
                </c:pt>
                <c:pt idx="42">
                  <c:v>2.4611321207755566E-3</c:v>
                </c:pt>
                <c:pt idx="43">
                  <c:v>3.8417672129179422E-3</c:v>
                </c:pt>
                <c:pt idx="44">
                  <c:v>2.5211597334773997E-3</c:v>
                </c:pt>
                <c:pt idx="45">
                  <c:v>5.0423194669547994E-3</c:v>
                </c:pt>
                <c:pt idx="46">
                  <c:v>3.7817396002160996E-3</c:v>
                </c:pt>
                <c:pt idx="47">
                  <c:v>5.0423194669547994E-3</c:v>
                </c:pt>
                <c:pt idx="48">
                  <c:v>4.1419052764271568E-3</c:v>
                </c:pt>
                <c:pt idx="49">
                  <c:v>6.4829821717990272E-3</c:v>
                </c:pt>
                <c:pt idx="50">
                  <c:v>5.5225403685695423E-3</c:v>
                </c:pt>
                <c:pt idx="51">
                  <c:v>8.6439762290653702E-3</c:v>
                </c:pt>
                <c:pt idx="52">
                  <c:v>9.7244732576985422E-3</c:v>
                </c:pt>
                <c:pt idx="53">
                  <c:v>2.5811873461792423E-2</c:v>
                </c:pt>
                <c:pt idx="54">
                  <c:v>2.827300558256798E-2</c:v>
                </c:pt>
                <c:pt idx="55">
                  <c:v>4.0338555735638396E-2</c:v>
                </c:pt>
                <c:pt idx="56">
                  <c:v>2.1429857734557897E-2</c:v>
                </c:pt>
                <c:pt idx="57">
                  <c:v>2.383096224263161E-2</c:v>
                </c:pt>
                <c:pt idx="58">
                  <c:v>1.8068311423254699E-2</c:v>
                </c:pt>
                <c:pt idx="59">
                  <c:v>2.9173419773095625E-2</c:v>
                </c:pt>
                <c:pt idx="60">
                  <c:v>2.2930548052103969E-2</c:v>
                </c:pt>
                <c:pt idx="61">
                  <c:v>3.6196650459211235E-2</c:v>
                </c:pt>
                <c:pt idx="62">
                  <c:v>2.6892370490425595E-2</c:v>
                </c:pt>
                <c:pt idx="63">
                  <c:v>3.7757368389459152E-2</c:v>
                </c:pt>
                <c:pt idx="64">
                  <c:v>2.5331652560177682E-2</c:v>
                </c:pt>
                <c:pt idx="65">
                  <c:v>3.5356263881385436E-2</c:v>
                </c:pt>
                <c:pt idx="66">
                  <c:v>2.3230686115613183E-2</c:v>
                </c:pt>
                <c:pt idx="67">
                  <c:v>2.3770934629929769E-2</c:v>
                </c:pt>
                <c:pt idx="68">
                  <c:v>1.1825439702263041E-2</c:v>
                </c:pt>
                <c:pt idx="69">
                  <c:v>1.6207455429497569E-2</c:v>
                </c:pt>
                <c:pt idx="70">
                  <c:v>1.1105108349840926E-2</c:v>
                </c:pt>
                <c:pt idx="71">
                  <c:v>1.3446185245212797E-2</c:v>
                </c:pt>
                <c:pt idx="72">
                  <c:v>1.0624887448226185E-2</c:v>
                </c:pt>
                <c:pt idx="73">
                  <c:v>1.1165135962542769E-2</c:v>
                </c:pt>
                <c:pt idx="74">
                  <c:v>6.1228164955879705E-3</c:v>
                </c:pt>
                <c:pt idx="75">
                  <c:v>8.8840866798727408E-3</c:v>
                </c:pt>
                <c:pt idx="76">
                  <c:v>5.1623746923584847E-3</c:v>
                </c:pt>
                <c:pt idx="77">
                  <c:v>7.5034515877303561E-3</c:v>
                </c:pt>
                <c:pt idx="78">
                  <c:v>2.9413530223902995E-3</c:v>
                </c:pt>
                <c:pt idx="79">
                  <c:v>4.201932889128999E-3</c:v>
                </c:pt>
                <c:pt idx="80">
                  <c:v>2.5211597334773997E-3</c:v>
                </c:pt>
                <c:pt idx="81">
                  <c:v>5.0423194669547994E-3</c:v>
                </c:pt>
                <c:pt idx="82">
                  <c:v>1.9208836064589711E-3</c:v>
                </c:pt>
                <c:pt idx="83">
                  <c:v>2.8813254096884569E-3</c:v>
                </c:pt>
                <c:pt idx="84">
                  <c:v>5.4024851431658564E-4</c:v>
                </c:pt>
                <c:pt idx="85">
                  <c:v>7.8035896512395697E-4</c:v>
                </c:pt>
                <c:pt idx="86">
                  <c:v>1.0204694159313284E-3</c:v>
                </c:pt>
                <c:pt idx="87">
                  <c:v>1.3806350921423856E-3</c:v>
                </c:pt>
                <c:pt idx="88">
                  <c:v>2.4011045080737139E-4</c:v>
                </c:pt>
                <c:pt idx="89">
                  <c:v>7.8035896512395697E-4</c:v>
                </c:pt>
                <c:pt idx="90">
                  <c:v>5.4024851431658564E-4</c:v>
                </c:pt>
                <c:pt idx="91">
                  <c:v>5.4024851431658564E-4</c:v>
                </c:pt>
                <c:pt idx="92">
                  <c:v>2.4011045080737139E-4</c:v>
                </c:pt>
                <c:pt idx="93">
                  <c:v>1.2005522540368569E-4</c:v>
                </c:pt>
                <c:pt idx="94">
                  <c:v>1.2005522540368569E-4</c:v>
                </c:pt>
                <c:pt idx="95">
                  <c:v>3.0013806350921425E-4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6F-4DDF-A790-63F2BAA048AA}"/>
            </c:ext>
          </c:extLst>
        </c:ser>
        <c:ser>
          <c:idx val="3"/>
          <c:order val="3"/>
          <c:tx>
            <c:strRef>
              <c:f>'0–17'!$N$3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'0–17'!$N$4:$N$99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1.5748031496062991E-4</c:v>
                </c:pt>
                <c:pt idx="20">
                  <c:v>0</c:v>
                </c:pt>
                <c:pt idx="21">
                  <c:v>3.1496062992125983E-4</c:v>
                </c:pt>
                <c:pt idx="22">
                  <c:v>0</c:v>
                </c:pt>
                <c:pt idx="23">
                  <c:v>1.8897637795275591E-3</c:v>
                </c:pt>
                <c:pt idx="24">
                  <c:v>1.8897637795275591E-3</c:v>
                </c:pt>
                <c:pt idx="25">
                  <c:v>3.1496062992125984E-3</c:v>
                </c:pt>
                <c:pt idx="26">
                  <c:v>5.1968503937007875E-3</c:v>
                </c:pt>
                <c:pt idx="27">
                  <c:v>2.188976377952756E-2</c:v>
                </c:pt>
                <c:pt idx="28">
                  <c:v>2.7086614173228347E-2</c:v>
                </c:pt>
                <c:pt idx="29">
                  <c:v>5.6220472440944885E-2</c:v>
                </c:pt>
                <c:pt idx="30">
                  <c:v>4.7086614173228347E-2</c:v>
                </c:pt>
                <c:pt idx="31">
                  <c:v>3.1653543307086612E-2</c:v>
                </c:pt>
                <c:pt idx="32">
                  <c:v>1.7165354330708663E-2</c:v>
                </c:pt>
                <c:pt idx="33">
                  <c:v>1.8740157480314962E-2</c:v>
                </c:pt>
                <c:pt idx="34">
                  <c:v>1.5433070866141733E-2</c:v>
                </c:pt>
                <c:pt idx="35">
                  <c:v>1.1023622047244094E-2</c:v>
                </c:pt>
                <c:pt idx="36">
                  <c:v>4.0944881889763782E-3</c:v>
                </c:pt>
                <c:pt idx="37">
                  <c:v>5.0393700787401572E-3</c:v>
                </c:pt>
                <c:pt idx="38">
                  <c:v>3.3070866141732282E-3</c:v>
                </c:pt>
                <c:pt idx="39">
                  <c:v>4.4094488188976379E-3</c:v>
                </c:pt>
                <c:pt idx="40">
                  <c:v>3.6220472440944883E-3</c:v>
                </c:pt>
                <c:pt idx="41">
                  <c:v>3.4645669291338585E-3</c:v>
                </c:pt>
                <c:pt idx="42">
                  <c:v>3.937007874015748E-3</c:v>
                </c:pt>
                <c:pt idx="43">
                  <c:v>2.6771653543307085E-3</c:v>
                </c:pt>
                <c:pt idx="44">
                  <c:v>3.3070866141732282E-3</c:v>
                </c:pt>
                <c:pt idx="45">
                  <c:v>4.8818897637795278E-3</c:v>
                </c:pt>
                <c:pt idx="46">
                  <c:v>4.7244094488188976E-3</c:v>
                </c:pt>
                <c:pt idx="47">
                  <c:v>8.0314960629921262E-3</c:v>
                </c:pt>
                <c:pt idx="48">
                  <c:v>4.4094488188976379E-3</c:v>
                </c:pt>
                <c:pt idx="49">
                  <c:v>6.1417322834645665E-3</c:v>
                </c:pt>
                <c:pt idx="50">
                  <c:v>5.6692913385826774E-3</c:v>
                </c:pt>
                <c:pt idx="51">
                  <c:v>8.6614173228346455E-3</c:v>
                </c:pt>
                <c:pt idx="52">
                  <c:v>6.6141732283464564E-3</c:v>
                </c:pt>
                <c:pt idx="53">
                  <c:v>1.1023622047244094E-2</c:v>
                </c:pt>
                <c:pt idx="54">
                  <c:v>8.1889763779527565E-3</c:v>
                </c:pt>
                <c:pt idx="55">
                  <c:v>1.2755905511811024E-2</c:v>
                </c:pt>
                <c:pt idx="56">
                  <c:v>1.3543307086614173E-2</c:v>
                </c:pt>
                <c:pt idx="57">
                  <c:v>2.078740157480315E-2</c:v>
                </c:pt>
                <c:pt idx="58">
                  <c:v>1.6220472440944881E-2</c:v>
                </c:pt>
                <c:pt idx="59">
                  <c:v>3.4330708661417325E-2</c:v>
                </c:pt>
                <c:pt idx="60">
                  <c:v>2.8976377952755906E-2</c:v>
                </c:pt>
                <c:pt idx="61">
                  <c:v>3.9212598425196851E-2</c:v>
                </c:pt>
                <c:pt idx="62">
                  <c:v>3.8425196850393702E-2</c:v>
                </c:pt>
                <c:pt idx="63">
                  <c:v>5.1496062992125988E-2</c:v>
                </c:pt>
                <c:pt idx="64">
                  <c:v>3.9527559055118108E-2</c:v>
                </c:pt>
                <c:pt idx="65">
                  <c:v>4.0157480314960629E-2</c:v>
                </c:pt>
                <c:pt idx="66">
                  <c:v>3.3228346456692912E-2</c:v>
                </c:pt>
                <c:pt idx="67">
                  <c:v>3.7637795275590552E-2</c:v>
                </c:pt>
                <c:pt idx="68">
                  <c:v>3.0078740157480317E-2</c:v>
                </c:pt>
                <c:pt idx="69">
                  <c:v>2.7244094488188975E-2</c:v>
                </c:pt>
                <c:pt idx="70">
                  <c:v>2.0472440944881889E-2</c:v>
                </c:pt>
                <c:pt idx="71">
                  <c:v>2.7559055118110236E-2</c:v>
                </c:pt>
                <c:pt idx="72">
                  <c:v>2.2204724409448817E-2</c:v>
                </c:pt>
                <c:pt idx="73">
                  <c:v>2.2362204724409449E-2</c:v>
                </c:pt>
                <c:pt idx="74">
                  <c:v>1.2283464566929133E-2</c:v>
                </c:pt>
                <c:pt idx="75">
                  <c:v>1.8110236220472441E-2</c:v>
                </c:pt>
                <c:pt idx="76">
                  <c:v>9.4488188976377951E-3</c:v>
                </c:pt>
                <c:pt idx="77">
                  <c:v>1.1496062992125983E-2</c:v>
                </c:pt>
                <c:pt idx="78">
                  <c:v>5.9842519685039371E-3</c:v>
                </c:pt>
                <c:pt idx="79">
                  <c:v>7.7165354330708666E-3</c:v>
                </c:pt>
                <c:pt idx="80">
                  <c:v>3.3070866141732282E-3</c:v>
                </c:pt>
                <c:pt idx="81">
                  <c:v>3.1496062992125984E-3</c:v>
                </c:pt>
                <c:pt idx="82">
                  <c:v>1.8897637795275591E-3</c:v>
                </c:pt>
                <c:pt idx="83">
                  <c:v>3.3070866141732282E-3</c:v>
                </c:pt>
                <c:pt idx="84">
                  <c:v>1.7322834645669292E-3</c:v>
                </c:pt>
                <c:pt idx="85">
                  <c:v>1.4173228346456694E-3</c:v>
                </c:pt>
                <c:pt idx="86">
                  <c:v>6.2992125984251965E-4</c:v>
                </c:pt>
                <c:pt idx="87">
                  <c:v>6.2992125984251965E-4</c:v>
                </c:pt>
                <c:pt idx="88">
                  <c:v>1.5748031496062991E-4</c:v>
                </c:pt>
                <c:pt idx="89">
                  <c:v>7.874015748031496E-4</c:v>
                </c:pt>
                <c:pt idx="90">
                  <c:v>0</c:v>
                </c:pt>
                <c:pt idx="91">
                  <c:v>3.1496062992125983E-4</c:v>
                </c:pt>
                <c:pt idx="92">
                  <c:v>1.5748031496062991E-4</c:v>
                </c:pt>
                <c:pt idx="93">
                  <c:v>1.5748031496062991E-4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C6F-4DDF-A790-63F2BAA048AA}"/>
            </c:ext>
          </c:extLst>
        </c:ser>
        <c:ser>
          <c:idx val="4"/>
          <c:order val="4"/>
          <c:tx>
            <c:strRef>
              <c:f>'0–17'!$O$3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'0–17'!$O$4:$O$99</c:f>
              <c:numCache>
                <c:formatCode>0.0%</c:formatCode>
                <c:ptCount val="96"/>
                <c:pt idx="0">
                  <c:v>1.575299306868305E-4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1.575299306868305E-4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1.575299306868305E-4</c:v>
                </c:pt>
                <c:pt idx="23">
                  <c:v>9.4517958412098301E-4</c:v>
                </c:pt>
                <c:pt idx="24">
                  <c:v>9.4517958412098301E-4</c:v>
                </c:pt>
                <c:pt idx="25">
                  <c:v>2.0478890989287964E-3</c:v>
                </c:pt>
                <c:pt idx="26">
                  <c:v>2.520478890989288E-3</c:v>
                </c:pt>
                <c:pt idx="27">
                  <c:v>5.8286074354127288E-3</c:v>
                </c:pt>
                <c:pt idx="28">
                  <c:v>2.252678008821676E-2</c:v>
                </c:pt>
                <c:pt idx="29">
                  <c:v>4.9464398235664779E-2</c:v>
                </c:pt>
                <c:pt idx="30">
                  <c:v>7.718966603654695E-2</c:v>
                </c:pt>
                <c:pt idx="31">
                  <c:v>6.9313169502205424E-2</c:v>
                </c:pt>
                <c:pt idx="32">
                  <c:v>3.9855072463768113E-2</c:v>
                </c:pt>
                <c:pt idx="33">
                  <c:v>2.5047258979206049E-2</c:v>
                </c:pt>
                <c:pt idx="34">
                  <c:v>1.9848771266540641E-2</c:v>
                </c:pt>
                <c:pt idx="35">
                  <c:v>1.8431001890359167E-2</c:v>
                </c:pt>
                <c:pt idx="36">
                  <c:v>8.3490863264020169E-3</c:v>
                </c:pt>
                <c:pt idx="37">
                  <c:v>4.8834278512917455E-3</c:v>
                </c:pt>
                <c:pt idx="38">
                  <c:v>4.0957781978575927E-3</c:v>
                </c:pt>
                <c:pt idx="39">
                  <c:v>3.1505986137366098E-3</c:v>
                </c:pt>
                <c:pt idx="40">
                  <c:v>3.6231884057971015E-3</c:v>
                </c:pt>
                <c:pt idx="41">
                  <c:v>3.9382482671707622E-3</c:v>
                </c:pt>
                <c:pt idx="42">
                  <c:v>4.0957781978575927E-3</c:v>
                </c:pt>
                <c:pt idx="43">
                  <c:v>4.5683679899180844E-3</c:v>
                </c:pt>
                <c:pt idx="44">
                  <c:v>2.2054190296156269E-3</c:v>
                </c:pt>
                <c:pt idx="45">
                  <c:v>3.1505986137366098E-3</c:v>
                </c:pt>
                <c:pt idx="46">
                  <c:v>3.6231884057971015E-3</c:v>
                </c:pt>
                <c:pt idx="47">
                  <c:v>3.6231884057971015E-3</c:v>
                </c:pt>
                <c:pt idx="48">
                  <c:v>4.0957781978575927E-3</c:v>
                </c:pt>
                <c:pt idx="49">
                  <c:v>5.3560176433522372E-3</c:v>
                </c:pt>
                <c:pt idx="50">
                  <c:v>2.9930686830497793E-3</c:v>
                </c:pt>
                <c:pt idx="51">
                  <c:v>5.5135475740390677E-3</c:v>
                </c:pt>
                <c:pt idx="52">
                  <c:v>5.1984877126654066E-3</c:v>
                </c:pt>
                <c:pt idx="53">
                  <c:v>6.3011972274732196E-3</c:v>
                </c:pt>
                <c:pt idx="54">
                  <c:v>5.9861373660995585E-3</c:v>
                </c:pt>
                <c:pt idx="55">
                  <c:v>9.4517958412098299E-3</c:v>
                </c:pt>
                <c:pt idx="56">
                  <c:v>1.0239445494643982E-2</c:v>
                </c:pt>
                <c:pt idx="57">
                  <c:v>1.244486452425961E-2</c:v>
                </c:pt>
                <c:pt idx="58">
                  <c:v>1.1184625078764965E-2</c:v>
                </c:pt>
                <c:pt idx="59">
                  <c:v>1.7643352236925015E-2</c:v>
                </c:pt>
                <c:pt idx="60">
                  <c:v>2.819785759294266E-2</c:v>
                </c:pt>
                <c:pt idx="61">
                  <c:v>2.8985507246376812E-2</c:v>
                </c:pt>
                <c:pt idx="62">
                  <c:v>2.7882797731568997E-2</c:v>
                </c:pt>
                <c:pt idx="63">
                  <c:v>4.4265910522999372E-2</c:v>
                </c:pt>
                <c:pt idx="64">
                  <c:v>3.9382482671707623E-2</c:v>
                </c:pt>
                <c:pt idx="65">
                  <c:v>4.1115311909262757E-2</c:v>
                </c:pt>
                <c:pt idx="66">
                  <c:v>3.3553875236294897E-2</c:v>
                </c:pt>
                <c:pt idx="67">
                  <c:v>4.2533081285444231E-2</c:v>
                </c:pt>
                <c:pt idx="68">
                  <c:v>2.7567737870195338E-2</c:v>
                </c:pt>
                <c:pt idx="69">
                  <c:v>2.9930686830497794E-2</c:v>
                </c:pt>
                <c:pt idx="70">
                  <c:v>2.1424070573408949E-2</c:v>
                </c:pt>
                <c:pt idx="71">
                  <c:v>2.5047258979206049E-2</c:v>
                </c:pt>
                <c:pt idx="72">
                  <c:v>1.6855702583490863E-2</c:v>
                </c:pt>
                <c:pt idx="73">
                  <c:v>2.1424070573408949E-2</c:v>
                </c:pt>
                <c:pt idx="74">
                  <c:v>1.4020163831127913E-2</c:v>
                </c:pt>
                <c:pt idx="75">
                  <c:v>1.8588531821046E-2</c:v>
                </c:pt>
                <c:pt idx="76">
                  <c:v>1.4020163831127913E-2</c:v>
                </c:pt>
                <c:pt idx="77">
                  <c:v>1.0396975425330813E-2</c:v>
                </c:pt>
                <c:pt idx="78">
                  <c:v>8.0340264650283558E-3</c:v>
                </c:pt>
                <c:pt idx="79">
                  <c:v>5.8286074354127288E-3</c:v>
                </c:pt>
                <c:pt idx="80">
                  <c:v>5.6710775047258983E-3</c:v>
                </c:pt>
                <c:pt idx="81">
                  <c:v>3.4656584751102709E-3</c:v>
                </c:pt>
                <c:pt idx="82">
                  <c:v>3.3081285444234404E-3</c:v>
                </c:pt>
                <c:pt idx="83">
                  <c:v>2.0478890989287964E-3</c:v>
                </c:pt>
                <c:pt idx="84">
                  <c:v>9.4517958412098301E-4</c:v>
                </c:pt>
                <c:pt idx="85">
                  <c:v>2.3629489603024575E-3</c:v>
                </c:pt>
                <c:pt idx="86">
                  <c:v>4.7258979206049151E-4</c:v>
                </c:pt>
                <c:pt idx="87">
                  <c:v>6.3011972274732201E-4</c:v>
                </c:pt>
                <c:pt idx="88">
                  <c:v>3.15059861373661E-4</c:v>
                </c:pt>
                <c:pt idx="89">
                  <c:v>7.8764965343415246E-4</c:v>
                </c:pt>
                <c:pt idx="90">
                  <c:v>3.15059861373661E-4</c:v>
                </c:pt>
                <c:pt idx="91">
                  <c:v>4.7258979206049151E-4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C6F-4DDF-A790-63F2BAA048AA}"/>
            </c:ext>
          </c:extLst>
        </c:ser>
        <c:ser>
          <c:idx val="5"/>
          <c:order val="5"/>
          <c:tx>
            <c:strRef>
              <c:f>'0–17'!$P$3</c:f>
              <c:strCache>
                <c:ptCount val="1"/>
                <c:pt idx="0">
                  <c:v>Summe_alle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'0–17'!$P$4:$P$99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C6F-4DDF-A790-63F2BAA04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'0–17'!$K$3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Fuß_mono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'0–17'!$K$4:$K$99</c:f>
              <c:numCache>
                <c:formatCode>0.0%</c:formatCode>
                <c:ptCount val="96"/>
                <c:pt idx="0">
                  <c:v>0</c:v>
                </c:pt>
                <c:pt idx="1">
                  <c:v>3.1141006477329346E-5</c:v>
                </c:pt>
                <c:pt idx="2">
                  <c:v>3.1141006477329346E-5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6.2282012954658692E-5</c:v>
                </c:pt>
                <c:pt idx="20">
                  <c:v>1.2456402590931738E-4</c:v>
                </c:pt>
                <c:pt idx="21">
                  <c:v>0</c:v>
                </c:pt>
                <c:pt idx="22">
                  <c:v>1.2456402590931738E-4</c:v>
                </c:pt>
                <c:pt idx="23">
                  <c:v>3.1141006477329347E-4</c:v>
                </c:pt>
                <c:pt idx="24">
                  <c:v>3.4255107125062283E-4</c:v>
                </c:pt>
                <c:pt idx="25">
                  <c:v>1.0587942202291978E-3</c:v>
                </c:pt>
                <c:pt idx="26">
                  <c:v>2.2110114598903837E-3</c:v>
                </c:pt>
                <c:pt idx="27">
                  <c:v>1.0587942202291978E-2</c:v>
                </c:pt>
                <c:pt idx="28">
                  <c:v>1.8778026905829595E-2</c:v>
                </c:pt>
                <c:pt idx="29">
                  <c:v>6.8167663178873947E-2</c:v>
                </c:pt>
                <c:pt idx="30">
                  <c:v>6.8821624314897856E-2</c:v>
                </c:pt>
                <c:pt idx="31">
                  <c:v>4.1915794718485298E-2</c:v>
                </c:pt>
                <c:pt idx="32">
                  <c:v>1.6629297458893872E-2</c:v>
                </c:pt>
                <c:pt idx="33">
                  <c:v>2.1175884404583956E-2</c:v>
                </c:pt>
                <c:pt idx="34">
                  <c:v>1.3016940707523668E-2</c:v>
                </c:pt>
                <c:pt idx="35">
                  <c:v>1.3390632785251618E-2</c:v>
                </c:pt>
                <c:pt idx="36">
                  <c:v>5.9167912306925764E-3</c:v>
                </c:pt>
                <c:pt idx="37">
                  <c:v>9.6225710014947678E-3</c:v>
                </c:pt>
                <c:pt idx="38">
                  <c:v>5.3562531141006474E-3</c:v>
                </c:pt>
                <c:pt idx="39">
                  <c:v>1.0463378176382661E-2</c:v>
                </c:pt>
                <c:pt idx="40">
                  <c:v>4.5777279521674137E-3</c:v>
                </c:pt>
                <c:pt idx="41">
                  <c:v>6.1659192825112103E-3</c:v>
                </c:pt>
                <c:pt idx="42">
                  <c:v>4.5465869456900844E-3</c:v>
                </c:pt>
                <c:pt idx="43">
                  <c:v>8.4703537618335822E-3</c:v>
                </c:pt>
                <c:pt idx="44">
                  <c:v>4.9202790234180371E-3</c:v>
                </c:pt>
                <c:pt idx="45">
                  <c:v>9.5602889885401093E-3</c:v>
                </c:pt>
                <c:pt idx="46">
                  <c:v>7.1935724962630789E-3</c:v>
                </c:pt>
                <c:pt idx="47">
                  <c:v>1.1740159441953163E-2</c:v>
                </c:pt>
                <c:pt idx="48">
                  <c:v>1.002740408570005E-2</c:v>
                </c:pt>
                <c:pt idx="49">
                  <c:v>1.2954658694569009E-2</c:v>
                </c:pt>
                <c:pt idx="50">
                  <c:v>9.4668659691081215E-3</c:v>
                </c:pt>
                <c:pt idx="51">
                  <c:v>2.2016691579471847E-2</c:v>
                </c:pt>
                <c:pt idx="52">
                  <c:v>1.8746885899352268E-2</c:v>
                </c:pt>
                <c:pt idx="53">
                  <c:v>2.1798704534130544E-2</c:v>
                </c:pt>
                <c:pt idx="54">
                  <c:v>1.2985799701046338E-2</c:v>
                </c:pt>
                <c:pt idx="55">
                  <c:v>2.6251868460388638E-2</c:v>
                </c:pt>
                <c:pt idx="56">
                  <c:v>1.4262580966616841E-2</c:v>
                </c:pt>
                <c:pt idx="57">
                  <c:v>2.3137767812655707E-2</c:v>
                </c:pt>
                <c:pt idx="58">
                  <c:v>1.4075734927752865E-2</c:v>
                </c:pt>
                <c:pt idx="59">
                  <c:v>4.3223716990533137E-2</c:v>
                </c:pt>
                <c:pt idx="60">
                  <c:v>2.2234678624813153E-2</c:v>
                </c:pt>
                <c:pt idx="61">
                  <c:v>4.1386397608370699E-2</c:v>
                </c:pt>
                <c:pt idx="62">
                  <c:v>2.3573741903338316E-2</c:v>
                </c:pt>
                <c:pt idx="63">
                  <c:v>5.4309915296462383E-2</c:v>
                </c:pt>
                <c:pt idx="64">
                  <c:v>2.7154957648231191E-2</c:v>
                </c:pt>
                <c:pt idx="65">
                  <c:v>3.4005979073243646E-2</c:v>
                </c:pt>
                <c:pt idx="66">
                  <c:v>1.9743398106626807E-2</c:v>
                </c:pt>
                <c:pt idx="67">
                  <c:v>3.2604633781763828E-2</c:v>
                </c:pt>
                <c:pt idx="68">
                  <c:v>1.7407822620827105E-2</c:v>
                </c:pt>
                <c:pt idx="69">
                  <c:v>2.4040857000498256E-2</c:v>
                </c:pt>
                <c:pt idx="70">
                  <c:v>1.3234927752864972E-2</c:v>
                </c:pt>
                <c:pt idx="71">
                  <c:v>2.4476831091180866E-2</c:v>
                </c:pt>
                <c:pt idx="72">
                  <c:v>1.1241903338315894E-2</c:v>
                </c:pt>
                <c:pt idx="73">
                  <c:v>1.2798953662182361E-2</c:v>
                </c:pt>
                <c:pt idx="74">
                  <c:v>6.3839063278525159E-3</c:v>
                </c:pt>
                <c:pt idx="75">
                  <c:v>1.1397608370702542E-2</c:v>
                </c:pt>
                <c:pt idx="76">
                  <c:v>5.3562531141006474E-3</c:v>
                </c:pt>
                <c:pt idx="77">
                  <c:v>6.539611360239163E-3</c:v>
                </c:pt>
                <c:pt idx="78">
                  <c:v>3.6123567513702045E-3</c:v>
                </c:pt>
                <c:pt idx="79">
                  <c:v>3.9549078226208271E-3</c:v>
                </c:pt>
                <c:pt idx="80">
                  <c:v>2.2732934728450422E-3</c:v>
                </c:pt>
                <c:pt idx="81">
                  <c:v>1.8061783756851022E-3</c:v>
                </c:pt>
                <c:pt idx="82">
                  <c:v>1.1210762331838565E-3</c:v>
                </c:pt>
                <c:pt idx="83">
                  <c:v>1.3702042850024913E-3</c:v>
                </c:pt>
                <c:pt idx="84">
                  <c:v>9.0308918784255112E-4</c:v>
                </c:pt>
                <c:pt idx="85">
                  <c:v>8.4080717488789242E-4</c:v>
                </c:pt>
                <c:pt idx="86">
                  <c:v>2.1798704534130544E-4</c:v>
                </c:pt>
                <c:pt idx="87">
                  <c:v>8.7194818136522177E-4</c:v>
                </c:pt>
                <c:pt idx="88">
                  <c:v>2.8026905829596412E-4</c:v>
                </c:pt>
                <c:pt idx="89">
                  <c:v>2.4912805181863477E-4</c:v>
                </c:pt>
                <c:pt idx="90">
                  <c:v>1.2456402590931738E-4</c:v>
                </c:pt>
                <c:pt idx="91">
                  <c:v>9.3423019431988045E-5</c:v>
                </c:pt>
                <c:pt idx="92">
                  <c:v>3.1141006477329346E-5</c:v>
                </c:pt>
                <c:pt idx="93">
                  <c:v>3.1141006477329346E-5</c:v>
                </c:pt>
                <c:pt idx="94">
                  <c:v>3.1141006477329346E-5</c:v>
                </c:pt>
                <c:pt idx="95">
                  <c:v>3.1141006477329346E-5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B-49C9-8B0A-B4219667A95A}"/>
            </c:ext>
          </c:extLst>
        </c:ser>
        <c:ser>
          <c:idx val="1"/>
          <c:order val="1"/>
          <c:tx>
            <c:strRef>
              <c:f>'0–17'!$L$3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Fuß-ÖV Start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'0–17'!$L$4:$L$99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6.0067275348390199E-5</c:v>
                </c:pt>
                <c:pt idx="3">
                  <c:v>6.0067275348390199E-5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1.201345506967804E-4</c:v>
                </c:pt>
                <c:pt idx="20">
                  <c:v>1.8020182604517058E-4</c:v>
                </c:pt>
                <c:pt idx="21">
                  <c:v>3.0033637674195101E-4</c:v>
                </c:pt>
                <c:pt idx="22">
                  <c:v>3.6040365209034117E-4</c:v>
                </c:pt>
                <c:pt idx="23">
                  <c:v>1.8020182604517058E-3</c:v>
                </c:pt>
                <c:pt idx="24">
                  <c:v>2.462758289283998E-3</c:v>
                </c:pt>
                <c:pt idx="25">
                  <c:v>1.0391638635271504E-2</c:v>
                </c:pt>
                <c:pt idx="26">
                  <c:v>1.8981259010091303E-2</c:v>
                </c:pt>
                <c:pt idx="27">
                  <c:v>7.6405574243152335E-2</c:v>
                </c:pt>
                <c:pt idx="28">
                  <c:v>8.5836136472849586E-2</c:v>
                </c:pt>
                <c:pt idx="29">
                  <c:v>8.7698222008649684E-2</c:v>
                </c:pt>
                <c:pt idx="30">
                  <c:v>3.0213839500240269E-2</c:v>
                </c:pt>
                <c:pt idx="31">
                  <c:v>1.7719846227775109E-2</c:v>
                </c:pt>
                <c:pt idx="32">
                  <c:v>9.9111004324843825E-3</c:v>
                </c:pt>
                <c:pt idx="33">
                  <c:v>1.0631907736665065E-2</c:v>
                </c:pt>
                <c:pt idx="34">
                  <c:v>4.8654493032196057E-3</c:v>
                </c:pt>
                <c:pt idx="35">
                  <c:v>9.2503604036520901E-3</c:v>
                </c:pt>
                <c:pt idx="36">
                  <c:v>4.324843825084094E-3</c:v>
                </c:pt>
                <c:pt idx="37">
                  <c:v>6.3671311869293607E-3</c:v>
                </c:pt>
                <c:pt idx="38">
                  <c:v>2.8231619413743394E-3</c:v>
                </c:pt>
                <c:pt idx="39">
                  <c:v>4.5651129264776547E-3</c:v>
                </c:pt>
                <c:pt idx="40">
                  <c:v>2.0422873618452667E-3</c:v>
                </c:pt>
                <c:pt idx="41">
                  <c:v>3.2436328688130707E-3</c:v>
                </c:pt>
                <c:pt idx="42">
                  <c:v>2.1023546371936571E-3</c:v>
                </c:pt>
                <c:pt idx="43">
                  <c:v>5.3459875060067278E-3</c:v>
                </c:pt>
                <c:pt idx="44">
                  <c:v>2.9432964920711197E-3</c:v>
                </c:pt>
                <c:pt idx="45">
                  <c:v>6.1869293608841905E-3</c:v>
                </c:pt>
                <c:pt idx="46">
                  <c:v>3.9043728976453627E-3</c:v>
                </c:pt>
                <c:pt idx="47">
                  <c:v>8.8899567515617495E-3</c:v>
                </c:pt>
                <c:pt idx="48">
                  <c:v>5.5862566074002884E-3</c:v>
                </c:pt>
                <c:pt idx="49">
                  <c:v>9.4906295050456516E-3</c:v>
                </c:pt>
                <c:pt idx="50">
                  <c:v>8.2292167227294571E-3</c:v>
                </c:pt>
                <c:pt idx="51">
                  <c:v>2.8772224891878903E-2</c:v>
                </c:pt>
                <c:pt idx="52">
                  <c:v>3.7241710716001922E-2</c:v>
                </c:pt>
                <c:pt idx="53">
                  <c:v>3.7301777991350316E-2</c:v>
                </c:pt>
                <c:pt idx="54">
                  <c:v>1.8620855358000961E-2</c:v>
                </c:pt>
                <c:pt idx="55">
                  <c:v>3.0814512253724172E-2</c:v>
                </c:pt>
                <c:pt idx="56">
                  <c:v>1.6398366170110524E-2</c:v>
                </c:pt>
                <c:pt idx="57">
                  <c:v>3.039404132628544E-2</c:v>
                </c:pt>
                <c:pt idx="58">
                  <c:v>2.0422873618452669E-2</c:v>
                </c:pt>
                <c:pt idx="59">
                  <c:v>4.3909178279673236E-2</c:v>
                </c:pt>
                <c:pt idx="60">
                  <c:v>2.709034118212398E-2</c:v>
                </c:pt>
                <c:pt idx="61">
                  <c:v>3.7722248918789045E-2</c:v>
                </c:pt>
                <c:pt idx="62">
                  <c:v>2.1864488226814031E-2</c:v>
                </c:pt>
                <c:pt idx="63">
                  <c:v>4.0665545410860163E-2</c:v>
                </c:pt>
                <c:pt idx="64">
                  <c:v>1.9521864488226813E-2</c:v>
                </c:pt>
                <c:pt idx="65">
                  <c:v>1.9762133589620375E-2</c:v>
                </c:pt>
                <c:pt idx="66">
                  <c:v>9.5506967803940419E-3</c:v>
                </c:pt>
                <c:pt idx="67">
                  <c:v>1.9581931763575203E-2</c:v>
                </c:pt>
                <c:pt idx="68">
                  <c:v>8.8298894762133592E-3</c:v>
                </c:pt>
                <c:pt idx="69">
                  <c:v>1.2734262373858721E-2</c:v>
                </c:pt>
                <c:pt idx="70">
                  <c:v>7.5084094185487744E-3</c:v>
                </c:pt>
                <c:pt idx="71">
                  <c:v>1.4235944257568477E-2</c:v>
                </c:pt>
                <c:pt idx="72">
                  <c:v>6.3671311869293607E-3</c:v>
                </c:pt>
                <c:pt idx="73">
                  <c:v>9.4906295050456516E-3</c:v>
                </c:pt>
                <c:pt idx="74">
                  <c:v>3.7842383469485824E-3</c:v>
                </c:pt>
                <c:pt idx="75">
                  <c:v>7.2080730418068234E-3</c:v>
                </c:pt>
                <c:pt idx="76">
                  <c:v>4.324843825084094E-3</c:v>
                </c:pt>
                <c:pt idx="77">
                  <c:v>3.8443056222969728E-3</c:v>
                </c:pt>
                <c:pt idx="78">
                  <c:v>1.9822200864968763E-3</c:v>
                </c:pt>
                <c:pt idx="79">
                  <c:v>4.925516578567996E-3</c:v>
                </c:pt>
                <c:pt idx="80">
                  <c:v>2.9432964920711197E-3</c:v>
                </c:pt>
                <c:pt idx="81">
                  <c:v>1.9221528111484864E-3</c:v>
                </c:pt>
                <c:pt idx="82">
                  <c:v>1.0211436809226333E-3</c:v>
                </c:pt>
                <c:pt idx="83">
                  <c:v>1.3214800576645844E-3</c:v>
                </c:pt>
                <c:pt idx="84">
                  <c:v>6.6074002883229218E-4</c:v>
                </c:pt>
                <c:pt idx="85">
                  <c:v>1.1412782316194137E-3</c:v>
                </c:pt>
                <c:pt idx="86">
                  <c:v>3.6040365209034117E-4</c:v>
                </c:pt>
                <c:pt idx="87">
                  <c:v>1.0211436809226333E-3</c:v>
                </c:pt>
                <c:pt idx="88">
                  <c:v>3.0033637674195101E-4</c:v>
                </c:pt>
                <c:pt idx="89">
                  <c:v>2.402691013935608E-4</c:v>
                </c:pt>
                <c:pt idx="90">
                  <c:v>3.0033637674195101E-4</c:v>
                </c:pt>
                <c:pt idx="91">
                  <c:v>1.201345506967804E-4</c:v>
                </c:pt>
                <c:pt idx="92">
                  <c:v>1.8020182604517058E-4</c:v>
                </c:pt>
                <c:pt idx="93">
                  <c:v>1.8020182604517058E-4</c:v>
                </c:pt>
                <c:pt idx="94">
                  <c:v>6.0067275348390199E-5</c:v>
                </c:pt>
                <c:pt idx="95">
                  <c:v>6.0067275348390199E-5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B-49C9-8B0A-B4219667A95A}"/>
            </c:ext>
          </c:extLst>
        </c:ser>
        <c:ser>
          <c:idx val="2"/>
          <c:order val="2"/>
          <c:tx>
            <c:strRef>
              <c:f>'0–17'!$M$3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Fuß-ÖV Ende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'0–17'!$M$4:$M$99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6.0027612701842847E-5</c:v>
                </c:pt>
                <c:pt idx="3">
                  <c:v>0</c:v>
                </c:pt>
                <c:pt idx="4">
                  <c:v>1.2005522540368569E-4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6.0027612701842847E-5</c:v>
                </c:pt>
                <c:pt idx="22">
                  <c:v>6.0027612701842847E-5</c:v>
                </c:pt>
                <c:pt idx="23">
                  <c:v>1.2005522540368569E-4</c:v>
                </c:pt>
                <c:pt idx="24">
                  <c:v>1.2005522540368569E-4</c:v>
                </c:pt>
                <c:pt idx="25">
                  <c:v>3.0013806350921425E-4</c:v>
                </c:pt>
                <c:pt idx="26">
                  <c:v>1.5607179302479139E-3</c:v>
                </c:pt>
                <c:pt idx="27">
                  <c:v>6.0627888828861274E-3</c:v>
                </c:pt>
                <c:pt idx="28">
                  <c:v>1.5967344978690196E-2</c:v>
                </c:pt>
                <c:pt idx="29">
                  <c:v>6.0928026892370493E-2</c:v>
                </c:pt>
                <c:pt idx="30">
                  <c:v>0.11915481121315805</c:v>
                </c:pt>
                <c:pt idx="31">
                  <c:v>9.9945975148568345E-2</c:v>
                </c:pt>
                <c:pt idx="32">
                  <c:v>2.1489885347259739E-2</c:v>
                </c:pt>
                <c:pt idx="33">
                  <c:v>1.6207455429497569E-2</c:v>
                </c:pt>
                <c:pt idx="34">
                  <c:v>1.0024611321207756E-2</c:v>
                </c:pt>
                <c:pt idx="35">
                  <c:v>1.1945494927666727E-2</c:v>
                </c:pt>
                <c:pt idx="36">
                  <c:v>4.9222642415511133E-3</c:v>
                </c:pt>
                <c:pt idx="37">
                  <c:v>8.1037277147487843E-3</c:v>
                </c:pt>
                <c:pt idx="38">
                  <c:v>6.2428717209916558E-3</c:v>
                </c:pt>
                <c:pt idx="39">
                  <c:v>6.3028993336934989E-3</c:v>
                </c:pt>
                <c:pt idx="40">
                  <c:v>2.7012425715829281E-3</c:v>
                </c:pt>
                <c:pt idx="41">
                  <c:v>3.8417672129179422E-3</c:v>
                </c:pt>
                <c:pt idx="42">
                  <c:v>2.4611321207755566E-3</c:v>
                </c:pt>
                <c:pt idx="43">
                  <c:v>3.8417672129179422E-3</c:v>
                </c:pt>
                <c:pt idx="44">
                  <c:v>2.5211597334773997E-3</c:v>
                </c:pt>
                <c:pt idx="45">
                  <c:v>5.0423194669547994E-3</c:v>
                </c:pt>
                <c:pt idx="46">
                  <c:v>3.7817396002160996E-3</c:v>
                </c:pt>
                <c:pt idx="47">
                  <c:v>5.0423194669547994E-3</c:v>
                </c:pt>
                <c:pt idx="48">
                  <c:v>4.1419052764271568E-3</c:v>
                </c:pt>
                <c:pt idx="49">
                  <c:v>6.4829821717990272E-3</c:v>
                </c:pt>
                <c:pt idx="50">
                  <c:v>5.5225403685695423E-3</c:v>
                </c:pt>
                <c:pt idx="51">
                  <c:v>8.6439762290653702E-3</c:v>
                </c:pt>
                <c:pt idx="52">
                  <c:v>9.7244732576985422E-3</c:v>
                </c:pt>
                <c:pt idx="53">
                  <c:v>2.5811873461792423E-2</c:v>
                </c:pt>
                <c:pt idx="54">
                  <c:v>2.827300558256798E-2</c:v>
                </c:pt>
                <c:pt idx="55">
                  <c:v>4.0338555735638396E-2</c:v>
                </c:pt>
                <c:pt idx="56">
                  <c:v>2.1429857734557897E-2</c:v>
                </c:pt>
                <c:pt idx="57">
                  <c:v>2.383096224263161E-2</c:v>
                </c:pt>
                <c:pt idx="58">
                  <c:v>1.8068311423254699E-2</c:v>
                </c:pt>
                <c:pt idx="59">
                  <c:v>2.9173419773095625E-2</c:v>
                </c:pt>
                <c:pt idx="60">
                  <c:v>2.2930548052103969E-2</c:v>
                </c:pt>
                <c:pt idx="61">
                  <c:v>3.6196650459211235E-2</c:v>
                </c:pt>
                <c:pt idx="62">
                  <c:v>2.6892370490425595E-2</c:v>
                </c:pt>
                <c:pt idx="63">
                  <c:v>3.7757368389459152E-2</c:v>
                </c:pt>
                <c:pt idx="64">
                  <c:v>2.5331652560177682E-2</c:v>
                </c:pt>
                <c:pt idx="65">
                  <c:v>3.5356263881385436E-2</c:v>
                </c:pt>
                <c:pt idx="66">
                  <c:v>2.3230686115613183E-2</c:v>
                </c:pt>
                <c:pt idx="67">
                  <c:v>2.3770934629929769E-2</c:v>
                </c:pt>
                <c:pt idx="68">
                  <c:v>1.1825439702263041E-2</c:v>
                </c:pt>
                <c:pt idx="69">
                  <c:v>1.6207455429497569E-2</c:v>
                </c:pt>
                <c:pt idx="70">
                  <c:v>1.1105108349840926E-2</c:v>
                </c:pt>
                <c:pt idx="71">
                  <c:v>1.3446185245212797E-2</c:v>
                </c:pt>
                <c:pt idx="72">
                  <c:v>1.0624887448226185E-2</c:v>
                </c:pt>
                <c:pt idx="73">
                  <c:v>1.1165135962542769E-2</c:v>
                </c:pt>
                <c:pt idx="74">
                  <c:v>6.1228164955879705E-3</c:v>
                </c:pt>
                <c:pt idx="75">
                  <c:v>8.8840866798727408E-3</c:v>
                </c:pt>
                <c:pt idx="76">
                  <c:v>5.1623746923584847E-3</c:v>
                </c:pt>
                <c:pt idx="77">
                  <c:v>7.5034515877303561E-3</c:v>
                </c:pt>
                <c:pt idx="78">
                  <c:v>2.9413530223902995E-3</c:v>
                </c:pt>
                <c:pt idx="79">
                  <c:v>4.201932889128999E-3</c:v>
                </c:pt>
                <c:pt idx="80">
                  <c:v>2.5211597334773997E-3</c:v>
                </c:pt>
                <c:pt idx="81">
                  <c:v>5.0423194669547994E-3</c:v>
                </c:pt>
                <c:pt idx="82">
                  <c:v>1.9208836064589711E-3</c:v>
                </c:pt>
                <c:pt idx="83">
                  <c:v>2.8813254096884569E-3</c:v>
                </c:pt>
                <c:pt idx="84">
                  <c:v>5.4024851431658564E-4</c:v>
                </c:pt>
                <c:pt idx="85">
                  <c:v>7.8035896512395697E-4</c:v>
                </c:pt>
                <c:pt idx="86">
                  <c:v>1.0204694159313284E-3</c:v>
                </c:pt>
                <c:pt idx="87">
                  <c:v>1.3806350921423856E-3</c:v>
                </c:pt>
                <c:pt idx="88">
                  <c:v>2.4011045080737139E-4</c:v>
                </c:pt>
                <c:pt idx="89">
                  <c:v>7.8035896512395697E-4</c:v>
                </c:pt>
                <c:pt idx="90">
                  <c:v>5.4024851431658564E-4</c:v>
                </c:pt>
                <c:pt idx="91">
                  <c:v>5.4024851431658564E-4</c:v>
                </c:pt>
                <c:pt idx="92">
                  <c:v>2.4011045080737139E-4</c:v>
                </c:pt>
                <c:pt idx="93">
                  <c:v>1.2005522540368569E-4</c:v>
                </c:pt>
                <c:pt idx="94">
                  <c:v>1.2005522540368569E-4</c:v>
                </c:pt>
                <c:pt idx="95">
                  <c:v>3.0013806350921425E-4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BB-49C9-8B0A-B4219667A95A}"/>
            </c:ext>
          </c:extLst>
        </c:ser>
        <c:ser>
          <c:idx val="3"/>
          <c:order val="3"/>
          <c:tx>
            <c:strRef>
              <c:f>'0–17'!$N$3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Fuß-MIV Start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'0–17'!$N$4:$N$99</c:f>
              <c:numCache>
                <c:formatCode>0.0%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1.5748031496062991E-4</c:v>
                </c:pt>
                <c:pt idx="20">
                  <c:v>0</c:v>
                </c:pt>
                <c:pt idx="21">
                  <c:v>3.1496062992125983E-4</c:v>
                </c:pt>
                <c:pt idx="22">
                  <c:v>0</c:v>
                </c:pt>
                <c:pt idx="23">
                  <c:v>1.8897637795275591E-3</c:v>
                </c:pt>
                <c:pt idx="24">
                  <c:v>1.8897637795275591E-3</c:v>
                </c:pt>
                <c:pt idx="25">
                  <c:v>3.1496062992125984E-3</c:v>
                </c:pt>
                <c:pt idx="26">
                  <c:v>5.1968503937007875E-3</c:v>
                </c:pt>
                <c:pt idx="27">
                  <c:v>2.188976377952756E-2</c:v>
                </c:pt>
                <c:pt idx="28">
                  <c:v>2.7086614173228347E-2</c:v>
                </c:pt>
                <c:pt idx="29">
                  <c:v>5.6220472440944885E-2</c:v>
                </c:pt>
                <c:pt idx="30">
                  <c:v>4.7086614173228347E-2</c:v>
                </c:pt>
                <c:pt idx="31">
                  <c:v>3.1653543307086612E-2</c:v>
                </c:pt>
                <c:pt idx="32">
                  <c:v>1.7165354330708663E-2</c:v>
                </c:pt>
                <c:pt idx="33">
                  <c:v>1.8740157480314962E-2</c:v>
                </c:pt>
                <c:pt idx="34">
                  <c:v>1.5433070866141733E-2</c:v>
                </c:pt>
                <c:pt idx="35">
                  <c:v>1.1023622047244094E-2</c:v>
                </c:pt>
                <c:pt idx="36">
                  <c:v>4.0944881889763782E-3</c:v>
                </c:pt>
                <c:pt idx="37">
                  <c:v>5.0393700787401572E-3</c:v>
                </c:pt>
                <c:pt idx="38">
                  <c:v>3.3070866141732282E-3</c:v>
                </c:pt>
                <c:pt idx="39">
                  <c:v>4.4094488188976379E-3</c:v>
                </c:pt>
                <c:pt idx="40">
                  <c:v>3.6220472440944883E-3</c:v>
                </c:pt>
                <c:pt idx="41">
                  <c:v>3.4645669291338585E-3</c:v>
                </c:pt>
                <c:pt idx="42">
                  <c:v>3.937007874015748E-3</c:v>
                </c:pt>
                <c:pt idx="43">
                  <c:v>2.6771653543307085E-3</c:v>
                </c:pt>
                <c:pt idx="44">
                  <c:v>3.3070866141732282E-3</c:v>
                </c:pt>
                <c:pt idx="45">
                  <c:v>4.8818897637795278E-3</c:v>
                </c:pt>
                <c:pt idx="46">
                  <c:v>4.7244094488188976E-3</c:v>
                </c:pt>
                <c:pt idx="47">
                  <c:v>8.0314960629921262E-3</c:v>
                </c:pt>
                <c:pt idx="48">
                  <c:v>4.4094488188976379E-3</c:v>
                </c:pt>
                <c:pt idx="49">
                  <c:v>6.1417322834645665E-3</c:v>
                </c:pt>
                <c:pt idx="50">
                  <c:v>5.6692913385826774E-3</c:v>
                </c:pt>
                <c:pt idx="51">
                  <c:v>8.6614173228346455E-3</c:v>
                </c:pt>
                <c:pt idx="52">
                  <c:v>6.6141732283464564E-3</c:v>
                </c:pt>
                <c:pt idx="53">
                  <c:v>1.1023622047244094E-2</c:v>
                </c:pt>
                <c:pt idx="54">
                  <c:v>8.1889763779527565E-3</c:v>
                </c:pt>
                <c:pt idx="55">
                  <c:v>1.2755905511811024E-2</c:v>
                </c:pt>
                <c:pt idx="56">
                  <c:v>1.3543307086614173E-2</c:v>
                </c:pt>
                <c:pt idx="57">
                  <c:v>2.078740157480315E-2</c:v>
                </c:pt>
                <c:pt idx="58">
                  <c:v>1.6220472440944881E-2</c:v>
                </c:pt>
                <c:pt idx="59">
                  <c:v>3.4330708661417325E-2</c:v>
                </c:pt>
                <c:pt idx="60">
                  <c:v>2.8976377952755906E-2</c:v>
                </c:pt>
                <c:pt idx="61">
                  <c:v>3.9212598425196851E-2</c:v>
                </c:pt>
                <c:pt idx="62">
                  <c:v>3.8425196850393702E-2</c:v>
                </c:pt>
                <c:pt idx="63">
                  <c:v>5.1496062992125988E-2</c:v>
                </c:pt>
                <c:pt idx="64">
                  <c:v>3.9527559055118108E-2</c:v>
                </c:pt>
                <c:pt idx="65">
                  <c:v>4.0157480314960629E-2</c:v>
                </c:pt>
                <c:pt idx="66">
                  <c:v>3.3228346456692912E-2</c:v>
                </c:pt>
                <c:pt idx="67">
                  <c:v>3.7637795275590552E-2</c:v>
                </c:pt>
                <c:pt idx="68">
                  <c:v>3.0078740157480317E-2</c:v>
                </c:pt>
                <c:pt idx="69">
                  <c:v>2.7244094488188975E-2</c:v>
                </c:pt>
                <c:pt idx="70">
                  <c:v>2.0472440944881889E-2</c:v>
                </c:pt>
                <c:pt idx="71">
                  <c:v>2.7559055118110236E-2</c:v>
                </c:pt>
                <c:pt idx="72">
                  <c:v>2.2204724409448817E-2</c:v>
                </c:pt>
                <c:pt idx="73">
                  <c:v>2.2362204724409449E-2</c:v>
                </c:pt>
                <c:pt idx="74">
                  <c:v>1.2283464566929133E-2</c:v>
                </c:pt>
                <c:pt idx="75">
                  <c:v>1.8110236220472441E-2</c:v>
                </c:pt>
                <c:pt idx="76">
                  <c:v>9.4488188976377951E-3</c:v>
                </c:pt>
                <c:pt idx="77">
                  <c:v>1.1496062992125983E-2</c:v>
                </c:pt>
                <c:pt idx="78">
                  <c:v>5.9842519685039371E-3</c:v>
                </c:pt>
                <c:pt idx="79">
                  <c:v>7.7165354330708666E-3</c:v>
                </c:pt>
                <c:pt idx="80">
                  <c:v>3.3070866141732282E-3</c:v>
                </c:pt>
                <c:pt idx="81">
                  <c:v>3.1496062992125984E-3</c:v>
                </c:pt>
                <c:pt idx="82">
                  <c:v>1.8897637795275591E-3</c:v>
                </c:pt>
                <c:pt idx="83">
                  <c:v>3.3070866141732282E-3</c:v>
                </c:pt>
                <c:pt idx="84">
                  <c:v>1.7322834645669292E-3</c:v>
                </c:pt>
                <c:pt idx="85">
                  <c:v>1.4173228346456694E-3</c:v>
                </c:pt>
                <c:pt idx="86">
                  <c:v>6.2992125984251965E-4</c:v>
                </c:pt>
                <c:pt idx="87">
                  <c:v>6.2992125984251965E-4</c:v>
                </c:pt>
                <c:pt idx="88">
                  <c:v>1.5748031496062991E-4</c:v>
                </c:pt>
                <c:pt idx="89">
                  <c:v>7.874015748031496E-4</c:v>
                </c:pt>
                <c:pt idx="90">
                  <c:v>0</c:v>
                </c:pt>
                <c:pt idx="91">
                  <c:v>3.1496062992125983E-4</c:v>
                </c:pt>
                <c:pt idx="92">
                  <c:v>1.5748031496062991E-4</c:v>
                </c:pt>
                <c:pt idx="93">
                  <c:v>1.5748031496062991E-4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BB-49C9-8B0A-B4219667A95A}"/>
            </c:ext>
          </c:extLst>
        </c:ser>
        <c:ser>
          <c:idx val="4"/>
          <c:order val="4"/>
          <c:tx>
            <c:strRef>
              <c:f>'0–17'!$O$3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Fuß-MIV Ende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'0–17'!$O$4:$O$99</c:f>
              <c:numCache>
                <c:formatCode>0.0%</c:formatCode>
                <c:ptCount val="96"/>
                <c:pt idx="0">
                  <c:v>1.575299306868305E-4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1.575299306868305E-4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1.575299306868305E-4</c:v>
                </c:pt>
                <c:pt idx="23">
                  <c:v>9.4517958412098301E-4</c:v>
                </c:pt>
                <c:pt idx="24">
                  <c:v>9.4517958412098301E-4</c:v>
                </c:pt>
                <c:pt idx="25">
                  <c:v>2.0478890989287964E-3</c:v>
                </c:pt>
                <c:pt idx="26">
                  <c:v>2.520478890989288E-3</c:v>
                </c:pt>
                <c:pt idx="27">
                  <c:v>5.8286074354127288E-3</c:v>
                </c:pt>
                <c:pt idx="28">
                  <c:v>2.252678008821676E-2</c:v>
                </c:pt>
                <c:pt idx="29">
                  <c:v>4.9464398235664779E-2</c:v>
                </c:pt>
                <c:pt idx="30">
                  <c:v>7.718966603654695E-2</c:v>
                </c:pt>
                <c:pt idx="31">
                  <c:v>6.9313169502205424E-2</c:v>
                </c:pt>
                <c:pt idx="32">
                  <c:v>3.9855072463768113E-2</c:v>
                </c:pt>
                <c:pt idx="33">
                  <c:v>2.5047258979206049E-2</c:v>
                </c:pt>
                <c:pt idx="34">
                  <c:v>1.9848771266540641E-2</c:v>
                </c:pt>
                <c:pt idx="35">
                  <c:v>1.8431001890359167E-2</c:v>
                </c:pt>
                <c:pt idx="36">
                  <c:v>8.3490863264020169E-3</c:v>
                </c:pt>
                <c:pt idx="37">
                  <c:v>4.8834278512917455E-3</c:v>
                </c:pt>
                <c:pt idx="38">
                  <c:v>4.0957781978575927E-3</c:v>
                </c:pt>
                <c:pt idx="39">
                  <c:v>3.1505986137366098E-3</c:v>
                </c:pt>
                <c:pt idx="40">
                  <c:v>3.6231884057971015E-3</c:v>
                </c:pt>
                <c:pt idx="41">
                  <c:v>3.9382482671707622E-3</c:v>
                </c:pt>
                <c:pt idx="42">
                  <c:v>4.0957781978575927E-3</c:v>
                </c:pt>
                <c:pt idx="43">
                  <c:v>4.5683679899180844E-3</c:v>
                </c:pt>
                <c:pt idx="44">
                  <c:v>2.2054190296156269E-3</c:v>
                </c:pt>
                <c:pt idx="45">
                  <c:v>3.1505986137366098E-3</c:v>
                </c:pt>
                <c:pt idx="46">
                  <c:v>3.6231884057971015E-3</c:v>
                </c:pt>
                <c:pt idx="47">
                  <c:v>3.6231884057971015E-3</c:v>
                </c:pt>
                <c:pt idx="48">
                  <c:v>4.0957781978575927E-3</c:v>
                </c:pt>
                <c:pt idx="49">
                  <c:v>5.3560176433522372E-3</c:v>
                </c:pt>
                <c:pt idx="50">
                  <c:v>2.9930686830497793E-3</c:v>
                </c:pt>
                <c:pt idx="51">
                  <c:v>5.5135475740390677E-3</c:v>
                </c:pt>
                <c:pt idx="52">
                  <c:v>5.1984877126654066E-3</c:v>
                </c:pt>
                <c:pt idx="53">
                  <c:v>6.3011972274732196E-3</c:v>
                </c:pt>
                <c:pt idx="54">
                  <c:v>5.9861373660995585E-3</c:v>
                </c:pt>
                <c:pt idx="55">
                  <c:v>9.4517958412098299E-3</c:v>
                </c:pt>
                <c:pt idx="56">
                  <c:v>1.0239445494643982E-2</c:v>
                </c:pt>
                <c:pt idx="57">
                  <c:v>1.244486452425961E-2</c:v>
                </c:pt>
                <c:pt idx="58">
                  <c:v>1.1184625078764965E-2</c:v>
                </c:pt>
                <c:pt idx="59">
                  <c:v>1.7643352236925015E-2</c:v>
                </c:pt>
                <c:pt idx="60">
                  <c:v>2.819785759294266E-2</c:v>
                </c:pt>
                <c:pt idx="61">
                  <c:v>2.8985507246376812E-2</c:v>
                </c:pt>
                <c:pt idx="62">
                  <c:v>2.7882797731568997E-2</c:v>
                </c:pt>
                <c:pt idx="63">
                  <c:v>4.4265910522999372E-2</c:v>
                </c:pt>
                <c:pt idx="64">
                  <c:v>3.9382482671707623E-2</c:v>
                </c:pt>
                <c:pt idx="65">
                  <c:v>4.1115311909262757E-2</c:v>
                </c:pt>
                <c:pt idx="66">
                  <c:v>3.3553875236294897E-2</c:v>
                </c:pt>
                <c:pt idx="67">
                  <c:v>4.2533081285444231E-2</c:v>
                </c:pt>
                <c:pt idx="68">
                  <c:v>2.7567737870195338E-2</c:v>
                </c:pt>
                <c:pt idx="69">
                  <c:v>2.9930686830497794E-2</c:v>
                </c:pt>
                <c:pt idx="70">
                  <c:v>2.1424070573408949E-2</c:v>
                </c:pt>
                <c:pt idx="71">
                  <c:v>2.5047258979206049E-2</c:v>
                </c:pt>
                <c:pt idx="72">
                  <c:v>1.6855702583490863E-2</c:v>
                </c:pt>
                <c:pt idx="73">
                  <c:v>2.1424070573408949E-2</c:v>
                </c:pt>
                <c:pt idx="74">
                  <c:v>1.4020163831127913E-2</c:v>
                </c:pt>
                <c:pt idx="75">
                  <c:v>1.8588531821046E-2</c:v>
                </c:pt>
                <c:pt idx="76">
                  <c:v>1.4020163831127913E-2</c:v>
                </c:pt>
                <c:pt idx="77">
                  <c:v>1.0396975425330813E-2</c:v>
                </c:pt>
                <c:pt idx="78">
                  <c:v>8.0340264650283558E-3</c:v>
                </c:pt>
                <c:pt idx="79">
                  <c:v>5.8286074354127288E-3</c:v>
                </c:pt>
                <c:pt idx="80">
                  <c:v>5.6710775047258983E-3</c:v>
                </c:pt>
                <c:pt idx="81">
                  <c:v>3.4656584751102709E-3</c:v>
                </c:pt>
                <c:pt idx="82">
                  <c:v>3.3081285444234404E-3</c:v>
                </c:pt>
                <c:pt idx="83">
                  <c:v>2.0478890989287964E-3</c:v>
                </c:pt>
                <c:pt idx="84">
                  <c:v>9.4517958412098301E-4</c:v>
                </c:pt>
                <c:pt idx="85">
                  <c:v>2.3629489603024575E-3</c:v>
                </c:pt>
                <c:pt idx="86">
                  <c:v>4.7258979206049151E-4</c:v>
                </c:pt>
                <c:pt idx="87">
                  <c:v>6.3011972274732201E-4</c:v>
                </c:pt>
                <c:pt idx="88">
                  <c:v>3.15059861373661E-4</c:v>
                </c:pt>
                <c:pt idx="89">
                  <c:v>7.8764965343415246E-4</c:v>
                </c:pt>
                <c:pt idx="90">
                  <c:v>3.15059861373661E-4</c:v>
                </c:pt>
                <c:pt idx="91">
                  <c:v>4.7258979206049151E-4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BB-49C9-8B0A-B4219667A95A}"/>
            </c:ext>
          </c:extLst>
        </c:ser>
        <c:ser>
          <c:idx val="5"/>
          <c:order val="5"/>
          <c:tx>
            <c:strRef>
              <c:f>'0–17'!$P$3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Fuß - alle Modi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'0–17'!$P$4:$P$99</c:f>
              <c:numCache>
                <c:formatCode>0.0%</c:formatCode>
                <c:ptCount val="96"/>
                <c:pt idx="0">
                  <c:v>1.2801310854231473E-5</c:v>
                </c:pt>
                <c:pt idx="1">
                  <c:v>1.2801310854231473E-5</c:v>
                </c:pt>
                <c:pt idx="2">
                  <c:v>3.8403932562694423E-5</c:v>
                </c:pt>
                <c:pt idx="3">
                  <c:v>1.2801310854231473E-5</c:v>
                </c:pt>
                <c:pt idx="4">
                  <c:v>2.5602621708462947E-5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1.2801310854231473E-5</c:v>
                </c:pt>
                <c:pt idx="18">
                  <c:v>0</c:v>
                </c:pt>
                <c:pt idx="19">
                  <c:v>6.400655427115737E-5</c:v>
                </c:pt>
                <c:pt idx="20">
                  <c:v>8.960917597962031E-5</c:v>
                </c:pt>
                <c:pt idx="21">
                  <c:v>1.0241048683385179E-4</c:v>
                </c:pt>
                <c:pt idx="22">
                  <c:v>1.5361573025077769E-4</c:v>
                </c:pt>
                <c:pt idx="23">
                  <c:v>7.6807865125388844E-4</c:v>
                </c:pt>
                <c:pt idx="24">
                  <c:v>9.216943815046661E-4</c:v>
                </c:pt>
                <c:pt idx="25">
                  <c:v>3.1363211592867111E-3</c:v>
                </c:pt>
                <c:pt idx="26">
                  <c:v>5.9142056146549403E-3</c:v>
                </c:pt>
                <c:pt idx="27">
                  <c:v>2.4181676203643254E-2</c:v>
                </c:pt>
                <c:pt idx="28">
                  <c:v>3.3449825262106839E-2</c:v>
                </c:pt>
                <c:pt idx="29">
                  <c:v>6.8294993407324908E-2</c:v>
                </c:pt>
                <c:pt idx="30">
                  <c:v>7.0240792657168094E-2</c:v>
                </c:pt>
                <c:pt idx="31">
                  <c:v>5.0526773941651622E-2</c:v>
                </c:pt>
                <c:pt idx="32">
                  <c:v>1.8165060102154462E-2</c:v>
                </c:pt>
                <c:pt idx="33">
                  <c:v>1.7985841750195221E-2</c:v>
                </c:pt>
                <c:pt idx="34">
                  <c:v>1.1393166660266012E-2</c:v>
                </c:pt>
                <c:pt idx="35">
                  <c:v>1.2417271528604529E-2</c:v>
                </c:pt>
                <c:pt idx="36">
                  <c:v>5.4149544913399128E-3</c:v>
                </c:pt>
                <c:pt idx="37">
                  <c:v>7.8472035536438934E-3</c:v>
                </c:pt>
                <c:pt idx="38">
                  <c:v>4.7364850160656448E-3</c:v>
                </c:pt>
                <c:pt idx="39">
                  <c:v>7.2327406326407823E-3</c:v>
                </c:pt>
                <c:pt idx="40">
                  <c:v>3.4819565523509606E-3</c:v>
                </c:pt>
                <c:pt idx="41">
                  <c:v>4.646875840086025E-3</c:v>
                </c:pt>
                <c:pt idx="42">
                  <c:v>3.494757863205192E-3</c:v>
                </c:pt>
                <c:pt idx="43">
                  <c:v>6.0294174123430239E-3</c:v>
                </c:pt>
                <c:pt idx="44">
                  <c:v>3.6355722826017386E-3</c:v>
                </c:pt>
                <c:pt idx="45">
                  <c:v>6.976714415556153E-3</c:v>
                </c:pt>
                <c:pt idx="46">
                  <c:v>5.2741400719433671E-3</c:v>
                </c:pt>
                <c:pt idx="47">
                  <c:v>8.7432953134400967E-3</c:v>
                </c:pt>
                <c:pt idx="48">
                  <c:v>6.8871052395765324E-3</c:v>
                </c:pt>
                <c:pt idx="49">
                  <c:v>9.664989694944762E-3</c:v>
                </c:pt>
                <c:pt idx="50">
                  <c:v>7.5271707822881064E-3</c:v>
                </c:pt>
                <c:pt idx="51">
                  <c:v>1.8177861413008693E-2</c:v>
                </c:pt>
                <c:pt idx="52">
                  <c:v>1.8677112536323721E-2</c:v>
                </c:pt>
                <c:pt idx="53">
                  <c:v>2.3823239499724772E-2</c:v>
                </c:pt>
                <c:pt idx="54">
                  <c:v>1.6488088380250138E-2</c:v>
                </c:pt>
                <c:pt idx="55">
                  <c:v>2.7766043242828064E-2</c:v>
                </c:pt>
                <c:pt idx="56">
                  <c:v>1.5860824148392797E-2</c:v>
                </c:pt>
                <c:pt idx="57">
                  <c:v>2.3772034256307847E-2</c:v>
                </c:pt>
                <c:pt idx="58">
                  <c:v>1.6219260852311276E-2</c:v>
                </c:pt>
                <c:pt idx="59">
                  <c:v>3.7571847357169376E-2</c:v>
                </c:pt>
                <c:pt idx="60">
                  <c:v>2.4450503731582113E-2</c:v>
                </c:pt>
                <c:pt idx="61">
                  <c:v>3.8314323386714796E-2</c:v>
                </c:pt>
                <c:pt idx="62">
                  <c:v>2.5474608599920633E-2</c:v>
                </c:pt>
                <c:pt idx="63">
                  <c:v>4.6827195104778729E-2</c:v>
                </c:pt>
                <c:pt idx="64">
                  <c:v>2.7138779010970723E-2</c:v>
                </c:pt>
                <c:pt idx="65">
                  <c:v>3.2336111217788704E-2</c:v>
                </c:pt>
                <c:pt idx="66">
                  <c:v>2.0533302610187282E-2</c:v>
                </c:pt>
                <c:pt idx="67">
                  <c:v>2.9161386125939295E-2</c:v>
                </c:pt>
                <c:pt idx="68">
                  <c:v>1.6244863474019738E-2</c:v>
                </c:pt>
                <c:pt idx="69">
                  <c:v>2.0699719651292293E-2</c:v>
                </c:pt>
                <c:pt idx="70">
                  <c:v>1.2814112165085705E-2</c:v>
                </c:pt>
                <c:pt idx="71">
                  <c:v>2.0238872460539958E-2</c:v>
                </c:pt>
                <c:pt idx="72">
                  <c:v>1.1418769281974474E-2</c:v>
                </c:pt>
                <c:pt idx="73">
                  <c:v>1.3223754112421111E-2</c:v>
                </c:pt>
                <c:pt idx="74">
                  <c:v>6.8743039287223013E-3</c:v>
                </c:pt>
                <c:pt idx="75">
                  <c:v>1.1098736510618688E-2</c:v>
                </c:pt>
                <c:pt idx="76">
                  <c:v>6.1318278991768756E-3</c:v>
                </c:pt>
                <c:pt idx="77">
                  <c:v>6.8871052395765324E-3</c:v>
                </c:pt>
                <c:pt idx="78">
                  <c:v>3.6739762151644329E-3</c:v>
                </c:pt>
                <c:pt idx="79">
                  <c:v>4.6724784617944879E-3</c:v>
                </c:pt>
                <c:pt idx="80">
                  <c:v>2.8290896987851555E-3</c:v>
                </c:pt>
                <c:pt idx="81">
                  <c:v>2.7650831445139982E-3</c:v>
                </c:pt>
                <c:pt idx="82">
                  <c:v>1.5105546807993139E-3</c:v>
                </c:pt>
                <c:pt idx="83">
                  <c:v>1.8945940064262581E-3</c:v>
                </c:pt>
                <c:pt idx="84">
                  <c:v>8.4488651637927722E-4</c:v>
                </c:pt>
                <c:pt idx="85">
                  <c:v>1.0625088009012123E-3</c:v>
                </c:pt>
                <c:pt idx="86">
                  <c:v>4.7364850160656451E-4</c:v>
                </c:pt>
                <c:pt idx="87">
                  <c:v>9.7289962492159196E-4</c:v>
                </c:pt>
                <c:pt idx="88">
                  <c:v>2.6882752793886094E-4</c:v>
                </c:pt>
                <c:pt idx="89">
                  <c:v>4.4804587989810159E-4</c:v>
                </c:pt>
                <c:pt idx="90">
                  <c:v>2.5602621708462948E-4</c:v>
                </c:pt>
                <c:pt idx="91">
                  <c:v>2.4322490623039799E-4</c:v>
                </c:pt>
                <c:pt idx="92">
                  <c:v>1.1521179768808326E-4</c:v>
                </c:pt>
                <c:pt idx="93">
                  <c:v>8.960917597962031E-5</c:v>
                </c:pt>
                <c:pt idx="94">
                  <c:v>5.1205243416925893E-5</c:v>
                </c:pt>
                <c:pt idx="95">
                  <c:v>8.960917597962031E-5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BB-49C9-8B0A-B4219667A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'0–17'!$E$3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'0–17'!$E$4:$E$99</c:f>
              <c:numCache>
                <c:formatCode>General</c:formatCode>
                <c:ptCount val="9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4</c:v>
                </c:pt>
                <c:pt idx="21">
                  <c:v>0</c:v>
                </c:pt>
                <c:pt idx="22">
                  <c:v>4</c:v>
                </c:pt>
                <c:pt idx="23">
                  <c:v>10</c:v>
                </c:pt>
                <c:pt idx="24">
                  <c:v>11</c:v>
                </c:pt>
                <c:pt idx="25">
                  <c:v>34</c:v>
                </c:pt>
                <c:pt idx="26">
                  <c:v>71</c:v>
                </c:pt>
                <c:pt idx="27">
                  <c:v>340</c:v>
                </c:pt>
                <c:pt idx="28">
                  <c:v>603</c:v>
                </c:pt>
                <c:pt idx="29">
                  <c:v>2189</c:v>
                </c:pt>
                <c:pt idx="30">
                  <c:v>2210</c:v>
                </c:pt>
                <c:pt idx="31">
                  <c:v>1346</c:v>
                </c:pt>
                <c:pt idx="32">
                  <c:v>534</c:v>
                </c:pt>
                <c:pt idx="33">
                  <c:v>680</c:v>
                </c:pt>
                <c:pt idx="34">
                  <c:v>418</c:v>
                </c:pt>
                <c:pt idx="35">
                  <c:v>430</c:v>
                </c:pt>
                <c:pt idx="36">
                  <c:v>190</c:v>
                </c:pt>
                <c:pt idx="37">
                  <c:v>309</c:v>
                </c:pt>
                <c:pt idx="38">
                  <c:v>172</c:v>
                </c:pt>
                <c:pt idx="39">
                  <c:v>336</c:v>
                </c:pt>
                <c:pt idx="40">
                  <c:v>147</c:v>
                </c:pt>
                <c:pt idx="41">
                  <c:v>198</c:v>
                </c:pt>
                <c:pt idx="42">
                  <c:v>146</c:v>
                </c:pt>
                <c:pt idx="43">
                  <c:v>272</c:v>
                </c:pt>
                <c:pt idx="44">
                  <c:v>158</c:v>
                </c:pt>
                <c:pt idx="45">
                  <c:v>307</c:v>
                </c:pt>
                <c:pt idx="46">
                  <c:v>231</c:v>
                </c:pt>
                <c:pt idx="47">
                  <c:v>377</c:v>
                </c:pt>
                <c:pt idx="48">
                  <c:v>322</c:v>
                </c:pt>
                <c:pt idx="49">
                  <c:v>416</c:v>
                </c:pt>
                <c:pt idx="50">
                  <c:v>304</c:v>
                </c:pt>
                <c:pt idx="51">
                  <c:v>707</c:v>
                </c:pt>
                <c:pt idx="52">
                  <c:v>602</c:v>
                </c:pt>
                <c:pt idx="53">
                  <c:v>700</c:v>
                </c:pt>
                <c:pt idx="54">
                  <c:v>417</c:v>
                </c:pt>
                <c:pt idx="55">
                  <c:v>843</c:v>
                </c:pt>
                <c:pt idx="56">
                  <c:v>458</c:v>
                </c:pt>
                <c:pt idx="57">
                  <c:v>743</c:v>
                </c:pt>
                <c:pt idx="58">
                  <c:v>452</c:v>
                </c:pt>
                <c:pt idx="59">
                  <c:v>1388</c:v>
                </c:pt>
                <c:pt idx="60">
                  <c:v>714</c:v>
                </c:pt>
                <c:pt idx="61">
                  <c:v>1329</c:v>
                </c:pt>
                <c:pt idx="62">
                  <c:v>757</c:v>
                </c:pt>
                <c:pt idx="63">
                  <c:v>1744</c:v>
                </c:pt>
                <c:pt idx="64">
                  <c:v>872</c:v>
                </c:pt>
                <c:pt idx="65">
                  <c:v>1092</c:v>
                </c:pt>
                <c:pt idx="66">
                  <c:v>634</c:v>
                </c:pt>
                <c:pt idx="67">
                  <c:v>1047</c:v>
                </c:pt>
                <c:pt idx="68">
                  <c:v>559</c:v>
                </c:pt>
                <c:pt idx="69">
                  <c:v>772</c:v>
                </c:pt>
                <c:pt idx="70">
                  <c:v>425</c:v>
                </c:pt>
                <c:pt idx="71">
                  <c:v>786</c:v>
                </c:pt>
                <c:pt idx="72">
                  <c:v>361</c:v>
                </c:pt>
                <c:pt idx="73">
                  <c:v>411</c:v>
                </c:pt>
                <c:pt idx="74">
                  <c:v>205</c:v>
                </c:pt>
                <c:pt idx="75">
                  <c:v>366</c:v>
                </c:pt>
                <c:pt idx="76">
                  <c:v>172</c:v>
                </c:pt>
                <c:pt idx="77">
                  <c:v>210</c:v>
                </c:pt>
                <c:pt idx="78">
                  <c:v>116</c:v>
                </c:pt>
                <c:pt idx="79">
                  <c:v>127</c:v>
                </c:pt>
                <c:pt idx="80">
                  <c:v>73</c:v>
                </c:pt>
                <c:pt idx="81">
                  <c:v>58</c:v>
                </c:pt>
                <c:pt idx="82">
                  <c:v>36</c:v>
                </c:pt>
                <c:pt idx="83">
                  <c:v>44</c:v>
                </c:pt>
                <c:pt idx="84">
                  <c:v>29</c:v>
                </c:pt>
                <c:pt idx="85">
                  <c:v>27</c:v>
                </c:pt>
                <c:pt idx="86">
                  <c:v>7</c:v>
                </c:pt>
                <c:pt idx="87">
                  <c:v>28</c:v>
                </c:pt>
                <c:pt idx="88">
                  <c:v>9</c:v>
                </c:pt>
                <c:pt idx="89">
                  <c:v>8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E-423D-B1A8-B572053A7336}"/>
            </c:ext>
          </c:extLst>
        </c:ser>
        <c:ser>
          <c:idx val="1"/>
          <c:order val="1"/>
          <c:tx>
            <c:strRef>
              <c:f>'0–17'!$F$3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>
              <a:solidFill>
                <a:srgbClr val="0070C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'0–17'!$F$4:$F$99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30</c:v>
                </c:pt>
                <c:pt idx="24">
                  <c:v>41</c:v>
                </c:pt>
                <c:pt idx="25">
                  <c:v>173</c:v>
                </c:pt>
                <c:pt idx="26">
                  <c:v>316</c:v>
                </c:pt>
                <c:pt idx="27">
                  <c:v>1272</c:v>
                </c:pt>
                <c:pt idx="28">
                  <c:v>1429</c:v>
                </c:pt>
                <c:pt idx="29">
                  <c:v>1460</c:v>
                </c:pt>
                <c:pt idx="30">
                  <c:v>503</c:v>
                </c:pt>
                <c:pt idx="31">
                  <c:v>295</c:v>
                </c:pt>
                <c:pt idx="32">
                  <c:v>165</c:v>
                </c:pt>
                <c:pt idx="33">
                  <c:v>177</c:v>
                </c:pt>
                <c:pt idx="34">
                  <c:v>81</c:v>
                </c:pt>
                <c:pt idx="35">
                  <c:v>154</c:v>
                </c:pt>
                <c:pt idx="36">
                  <c:v>72</c:v>
                </c:pt>
                <c:pt idx="37">
                  <c:v>106</c:v>
                </c:pt>
                <c:pt idx="38">
                  <c:v>47</c:v>
                </c:pt>
                <c:pt idx="39">
                  <c:v>76</c:v>
                </c:pt>
                <c:pt idx="40">
                  <c:v>34</c:v>
                </c:pt>
                <c:pt idx="41">
                  <c:v>54</c:v>
                </c:pt>
                <c:pt idx="42">
                  <c:v>35</c:v>
                </c:pt>
                <c:pt idx="43">
                  <c:v>89</c:v>
                </c:pt>
                <c:pt idx="44">
                  <c:v>49</c:v>
                </c:pt>
                <c:pt idx="45">
                  <c:v>103</c:v>
                </c:pt>
                <c:pt idx="46">
                  <c:v>65</c:v>
                </c:pt>
                <c:pt idx="47">
                  <c:v>148</c:v>
                </c:pt>
                <c:pt idx="48">
                  <c:v>93</c:v>
                </c:pt>
                <c:pt idx="49">
                  <c:v>158</c:v>
                </c:pt>
                <c:pt idx="50">
                  <c:v>137</c:v>
                </c:pt>
                <c:pt idx="51">
                  <c:v>479</c:v>
                </c:pt>
                <c:pt idx="52">
                  <c:v>620</c:v>
                </c:pt>
                <c:pt idx="53">
                  <c:v>621</c:v>
                </c:pt>
                <c:pt idx="54">
                  <c:v>310</c:v>
                </c:pt>
                <c:pt idx="55">
                  <c:v>513</c:v>
                </c:pt>
                <c:pt idx="56">
                  <c:v>273</c:v>
                </c:pt>
                <c:pt idx="57">
                  <c:v>506</c:v>
                </c:pt>
                <c:pt idx="58">
                  <c:v>340</c:v>
                </c:pt>
                <c:pt idx="59">
                  <c:v>731</c:v>
                </c:pt>
                <c:pt idx="60">
                  <c:v>451</c:v>
                </c:pt>
                <c:pt idx="61">
                  <c:v>628</c:v>
                </c:pt>
                <c:pt idx="62">
                  <c:v>364</c:v>
                </c:pt>
                <c:pt idx="63">
                  <c:v>677</c:v>
                </c:pt>
                <c:pt idx="64">
                  <c:v>325</c:v>
                </c:pt>
                <c:pt idx="65">
                  <c:v>329</c:v>
                </c:pt>
                <c:pt idx="66">
                  <c:v>159</c:v>
                </c:pt>
                <c:pt idx="67">
                  <c:v>326</c:v>
                </c:pt>
                <c:pt idx="68">
                  <c:v>147</c:v>
                </c:pt>
                <c:pt idx="69">
                  <c:v>212</c:v>
                </c:pt>
                <c:pt idx="70">
                  <c:v>125</c:v>
                </c:pt>
                <c:pt idx="71">
                  <c:v>237</c:v>
                </c:pt>
                <c:pt idx="72">
                  <c:v>106</c:v>
                </c:pt>
                <c:pt idx="73">
                  <c:v>158</c:v>
                </c:pt>
                <c:pt idx="74">
                  <c:v>63</c:v>
                </c:pt>
                <c:pt idx="75">
                  <c:v>120</c:v>
                </c:pt>
                <c:pt idx="76">
                  <c:v>72</c:v>
                </c:pt>
                <c:pt idx="77">
                  <c:v>64</c:v>
                </c:pt>
                <c:pt idx="78">
                  <c:v>33</c:v>
                </c:pt>
                <c:pt idx="79">
                  <c:v>82</c:v>
                </c:pt>
                <c:pt idx="80">
                  <c:v>49</c:v>
                </c:pt>
                <c:pt idx="81">
                  <c:v>32</c:v>
                </c:pt>
                <c:pt idx="82">
                  <c:v>17</c:v>
                </c:pt>
                <c:pt idx="83">
                  <c:v>22</c:v>
                </c:pt>
                <c:pt idx="84">
                  <c:v>11</c:v>
                </c:pt>
                <c:pt idx="85">
                  <c:v>19</c:v>
                </c:pt>
                <c:pt idx="86">
                  <c:v>6</c:v>
                </c:pt>
                <c:pt idx="87">
                  <c:v>17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E-423D-B1A8-B572053A7336}"/>
            </c:ext>
          </c:extLst>
        </c:ser>
        <c:ser>
          <c:idx val="2"/>
          <c:order val="2"/>
          <c:tx>
            <c:strRef>
              <c:f>'0–17'!$G$3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'0–17'!$G$4:$G$99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5</c:v>
                </c:pt>
                <c:pt idx="26">
                  <c:v>26</c:v>
                </c:pt>
                <c:pt idx="27">
                  <c:v>101</c:v>
                </c:pt>
                <c:pt idx="28">
                  <c:v>266</c:v>
                </c:pt>
                <c:pt idx="29">
                  <c:v>1015</c:v>
                </c:pt>
                <c:pt idx="30">
                  <c:v>1985</c:v>
                </c:pt>
                <c:pt idx="31">
                  <c:v>1665</c:v>
                </c:pt>
                <c:pt idx="32">
                  <c:v>358</c:v>
                </c:pt>
                <c:pt idx="33">
                  <c:v>270</c:v>
                </c:pt>
                <c:pt idx="34">
                  <c:v>167</c:v>
                </c:pt>
                <c:pt idx="35">
                  <c:v>199</c:v>
                </c:pt>
                <c:pt idx="36">
                  <c:v>82</c:v>
                </c:pt>
                <c:pt idx="37">
                  <c:v>135</c:v>
                </c:pt>
                <c:pt idx="38">
                  <c:v>104</c:v>
                </c:pt>
                <c:pt idx="39">
                  <c:v>105</c:v>
                </c:pt>
                <c:pt idx="40">
                  <c:v>45</c:v>
                </c:pt>
                <c:pt idx="41">
                  <c:v>64</c:v>
                </c:pt>
                <c:pt idx="42">
                  <c:v>41</c:v>
                </c:pt>
                <c:pt idx="43">
                  <c:v>64</c:v>
                </c:pt>
                <c:pt idx="44">
                  <c:v>42</c:v>
                </c:pt>
                <c:pt idx="45">
                  <c:v>84</c:v>
                </c:pt>
                <c:pt idx="46">
                  <c:v>63</c:v>
                </c:pt>
                <c:pt idx="47">
                  <c:v>84</c:v>
                </c:pt>
                <c:pt idx="48">
                  <c:v>69</c:v>
                </c:pt>
                <c:pt idx="49">
                  <c:v>108</c:v>
                </c:pt>
                <c:pt idx="50">
                  <c:v>92</c:v>
                </c:pt>
                <c:pt idx="51">
                  <c:v>144</c:v>
                </c:pt>
                <c:pt idx="52">
                  <c:v>162</c:v>
                </c:pt>
                <c:pt idx="53">
                  <c:v>430</c:v>
                </c:pt>
                <c:pt idx="54">
                  <c:v>471</c:v>
                </c:pt>
                <c:pt idx="55">
                  <c:v>672</c:v>
                </c:pt>
                <c:pt idx="56">
                  <c:v>357</c:v>
                </c:pt>
                <c:pt idx="57">
                  <c:v>397</c:v>
                </c:pt>
                <c:pt idx="58">
                  <c:v>301</c:v>
                </c:pt>
                <c:pt idx="59">
                  <c:v>486</c:v>
                </c:pt>
                <c:pt idx="60">
                  <c:v>382</c:v>
                </c:pt>
                <c:pt idx="61">
                  <c:v>603</c:v>
                </c:pt>
                <c:pt idx="62">
                  <c:v>448</c:v>
                </c:pt>
                <c:pt idx="63">
                  <c:v>629</c:v>
                </c:pt>
                <c:pt idx="64">
                  <c:v>422</c:v>
                </c:pt>
                <c:pt idx="65">
                  <c:v>589</c:v>
                </c:pt>
                <c:pt idx="66">
                  <c:v>387</c:v>
                </c:pt>
                <c:pt idx="67">
                  <c:v>396</c:v>
                </c:pt>
                <c:pt idx="68">
                  <c:v>197</c:v>
                </c:pt>
                <c:pt idx="69">
                  <c:v>270</c:v>
                </c:pt>
                <c:pt idx="70">
                  <c:v>185</c:v>
                </c:pt>
                <c:pt idx="71">
                  <c:v>224</c:v>
                </c:pt>
                <c:pt idx="72">
                  <c:v>177</c:v>
                </c:pt>
                <c:pt idx="73">
                  <c:v>186</c:v>
                </c:pt>
                <c:pt idx="74">
                  <c:v>102</c:v>
                </c:pt>
                <c:pt idx="75">
                  <c:v>148</c:v>
                </c:pt>
                <c:pt idx="76">
                  <c:v>86</c:v>
                </c:pt>
                <c:pt idx="77">
                  <c:v>125</c:v>
                </c:pt>
                <c:pt idx="78">
                  <c:v>49</c:v>
                </c:pt>
                <c:pt idx="79">
                  <c:v>70</c:v>
                </c:pt>
                <c:pt idx="80">
                  <c:v>42</c:v>
                </c:pt>
                <c:pt idx="81">
                  <c:v>84</c:v>
                </c:pt>
                <c:pt idx="82">
                  <c:v>32</c:v>
                </c:pt>
                <c:pt idx="83">
                  <c:v>48</c:v>
                </c:pt>
                <c:pt idx="84">
                  <c:v>9</c:v>
                </c:pt>
                <c:pt idx="85">
                  <c:v>13</c:v>
                </c:pt>
                <c:pt idx="86">
                  <c:v>17</c:v>
                </c:pt>
                <c:pt idx="87">
                  <c:v>23</c:v>
                </c:pt>
                <c:pt idx="88">
                  <c:v>4</c:v>
                </c:pt>
                <c:pt idx="89">
                  <c:v>13</c:v>
                </c:pt>
                <c:pt idx="90">
                  <c:v>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E-423D-B1A8-B572053A7336}"/>
            </c:ext>
          </c:extLst>
        </c:ser>
        <c:ser>
          <c:idx val="3"/>
          <c:order val="3"/>
          <c:tx>
            <c:strRef>
              <c:f>'0–17'!$H$3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12</c:v>
                </c:pt>
                <c:pt idx="24">
                  <c:v>12</c:v>
                </c:pt>
                <c:pt idx="25">
                  <c:v>20</c:v>
                </c:pt>
                <c:pt idx="26">
                  <c:v>33</c:v>
                </c:pt>
                <c:pt idx="27">
                  <c:v>139</c:v>
                </c:pt>
                <c:pt idx="28">
                  <c:v>172</c:v>
                </c:pt>
                <c:pt idx="29">
                  <c:v>357</c:v>
                </c:pt>
                <c:pt idx="30">
                  <c:v>299</c:v>
                </c:pt>
                <c:pt idx="31">
                  <c:v>201</c:v>
                </c:pt>
                <c:pt idx="32">
                  <c:v>109</c:v>
                </c:pt>
                <c:pt idx="33">
                  <c:v>119</c:v>
                </c:pt>
                <c:pt idx="34">
                  <c:v>98</c:v>
                </c:pt>
                <c:pt idx="35">
                  <c:v>70</c:v>
                </c:pt>
                <c:pt idx="36">
                  <c:v>26</c:v>
                </c:pt>
                <c:pt idx="37">
                  <c:v>32</c:v>
                </c:pt>
                <c:pt idx="38">
                  <c:v>21</c:v>
                </c:pt>
                <c:pt idx="39">
                  <c:v>28</c:v>
                </c:pt>
                <c:pt idx="40">
                  <c:v>23</c:v>
                </c:pt>
                <c:pt idx="41">
                  <c:v>22</c:v>
                </c:pt>
                <c:pt idx="42">
                  <c:v>25</c:v>
                </c:pt>
                <c:pt idx="43">
                  <c:v>17</c:v>
                </c:pt>
                <c:pt idx="44">
                  <c:v>21</c:v>
                </c:pt>
                <c:pt idx="45">
                  <c:v>31</c:v>
                </c:pt>
                <c:pt idx="46">
                  <c:v>30</c:v>
                </c:pt>
                <c:pt idx="47">
                  <c:v>51</c:v>
                </c:pt>
                <c:pt idx="48">
                  <c:v>28</c:v>
                </c:pt>
                <c:pt idx="49">
                  <c:v>39</c:v>
                </c:pt>
                <c:pt idx="50">
                  <c:v>36</c:v>
                </c:pt>
                <c:pt idx="51">
                  <c:v>55</c:v>
                </c:pt>
                <c:pt idx="52">
                  <c:v>42</c:v>
                </c:pt>
                <c:pt idx="53">
                  <c:v>70</c:v>
                </c:pt>
                <c:pt idx="54">
                  <c:v>52</c:v>
                </c:pt>
                <c:pt idx="55">
                  <c:v>81</c:v>
                </c:pt>
                <c:pt idx="56">
                  <c:v>86</c:v>
                </c:pt>
                <c:pt idx="57">
                  <c:v>132</c:v>
                </c:pt>
                <c:pt idx="58">
                  <c:v>103</c:v>
                </c:pt>
                <c:pt idx="59">
                  <c:v>218</c:v>
                </c:pt>
                <c:pt idx="60">
                  <c:v>184</c:v>
                </c:pt>
                <c:pt idx="61">
                  <c:v>249</c:v>
                </c:pt>
                <c:pt idx="62">
                  <c:v>244</c:v>
                </c:pt>
                <c:pt idx="63">
                  <c:v>327</c:v>
                </c:pt>
                <c:pt idx="64">
                  <c:v>251</c:v>
                </c:pt>
                <c:pt idx="65">
                  <c:v>255</c:v>
                </c:pt>
                <c:pt idx="66">
                  <c:v>211</c:v>
                </c:pt>
                <c:pt idx="67">
                  <c:v>239</c:v>
                </c:pt>
                <c:pt idx="68">
                  <c:v>191</c:v>
                </c:pt>
                <c:pt idx="69">
                  <c:v>173</c:v>
                </c:pt>
                <c:pt idx="70">
                  <c:v>130</c:v>
                </c:pt>
                <c:pt idx="71">
                  <c:v>175</c:v>
                </c:pt>
                <c:pt idx="72">
                  <c:v>141</c:v>
                </c:pt>
                <c:pt idx="73">
                  <c:v>142</c:v>
                </c:pt>
                <c:pt idx="74">
                  <c:v>78</c:v>
                </c:pt>
                <c:pt idx="75">
                  <c:v>115</c:v>
                </c:pt>
                <c:pt idx="76">
                  <c:v>60</c:v>
                </c:pt>
                <c:pt idx="77">
                  <c:v>73</c:v>
                </c:pt>
                <c:pt idx="78">
                  <c:v>38</c:v>
                </c:pt>
                <c:pt idx="79">
                  <c:v>49</c:v>
                </c:pt>
                <c:pt idx="80">
                  <c:v>21</c:v>
                </c:pt>
                <c:pt idx="81">
                  <c:v>20</c:v>
                </c:pt>
                <c:pt idx="82">
                  <c:v>12</c:v>
                </c:pt>
                <c:pt idx="83">
                  <c:v>21</c:v>
                </c:pt>
                <c:pt idx="84">
                  <c:v>11</c:v>
                </c:pt>
                <c:pt idx="85">
                  <c:v>9</c:v>
                </c:pt>
                <c:pt idx="86">
                  <c:v>4</c:v>
                </c:pt>
                <c:pt idx="87">
                  <c:v>4</c:v>
                </c:pt>
                <c:pt idx="88">
                  <c:v>1</c:v>
                </c:pt>
                <c:pt idx="89">
                  <c:v>5</c:v>
                </c:pt>
                <c:pt idx="90">
                  <c:v>0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1E-423D-B1A8-B572053A7336}"/>
            </c:ext>
          </c:extLst>
        </c:ser>
        <c:ser>
          <c:idx val="4"/>
          <c:order val="4"/>
          <c:tx>
            <c:strRef>
              <c:f>'0–17'!$I$3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'0–17'!$I$4:$I$99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6</c:v>
                </c:pt>
                <c:pt idx="25">
                  <c:v>13</c:v>
                </c:pt>
                <c:pt idx="26">
                  <c:v>16</c:v>
                </c:pt>
                <c:pt idx="27">
                  <c:v>37</c:v>
                </c:pt>
                <c:pt idx="28">
                  <c:v>143</c:v>
                </c:pt>
                <c:pt idx="29">
                  <c:v>314</c:v>
                </c:pt>
                <c:pt idx="30">
                  <c:v>490</c:v>
                </c:pt>
                <c:pt idx="31">
                  <c:v>440</c:v>
                </c:pt>
                <c:pt idx="32">
                  <c:v>253</c:v>
                </c:pt>
                <c:pt idx="33">
                  <c:v>159</c:v>
                </c:pt>
                <c:pt idx="34">
                  <c:v>126</c:v>
                </c:pt>
                <c:pt idx="35">
                  <c:v>117</c:v>
                </c:pt>
                <c:pt idx="36">
                  <c:v>53</c:v>
                </c:pt>
                <c:pt idx="37">
                  <c:v>31</c:v>
                </c:pt>
                <c:pt idx="38">
                  <c:v>26</c:v>
                </c:pt>
                <c:pt idx="39">
                  <c:v>20</c:v>
                </c:pt>
                <c:pt idx="40">
                  <c:v>23</c:v>
                </c:pt>
                <c:pt idx="41">
                  <c:v>25</c:v>
                </c:pt>
                <c:pt idx="42">
                  <c:v>26</c:v>
                </c:pt>
                <c:pt idx="43">
                  <c:v>29</c:v>
                </c:pt>
                <c:pt idx="44">
                  <c:v>14</c:v>
                </c:pt>
                <c:pt idx="45">
                  <c:v>20</c:v>
                </c:pt>
                <c:pt idx="46">
                  <c:v>23</c:v>
                </c:pt>
                <c:pt idx="47">
                  <c:v>23</c:v>
                </c:pt>
                <c:pt idx="48">
                  <c:v>26</c:v>
                </c:pt>
                <c:pt idx="49">
                  <c:v>34</c:v>
                </c:pt>
                <c:pt idx="50">
                  <c:v>19</c:v>
                </c:pt>
                <c:pt idx="51">
                  <c:v>35</c:v>
                </c:pt>
                <c:pt idx="52">
                  <c:v>33</c:v>
                </c:pt>
                <c:pt idx="53">
                  <c:v>40</c:v>
                </c:pt>
                <c:pt idx="54">
                  <c:v>38</c:v>
                </c:pt>
                <c:pt idx="55">
                  <c:v>60</c:v>
                </c:pt>
                <c:pt idx="56">
                  <c:v>65</c:v>
                </c:pt>
                <c:pt idx="57">
                  <c:v>79</c:v>
                </c:pt>
                <c:pt idx="58">
                  <c:v>71</c:v>
                </c:pt>
                <c:pt idx="59">
                  <c:v>112</c:v>
                </c:pt>
                <c:pt idx="60">
                  <c:v>179</c:v>
                </c:pt>
                <c:pt idx="61">
                  <c:v>184</c:v>
                </c:pt>
                <c:pt idx="62">
                  <c:v>177</c:v>
                </c:pt>
                <c:pt idx="63">
                  <c:v>281</c:v>
                </c:pt>
                <c:pt idx="64">
                  <c:v>250</c:v>
                </c:pt>
                <c:pt idx="65">
                  <c:v>261</c:v>
                </c:pt>
                <c:pt idx="66">
                  <c:v>213</c:v>
                </c:pt>
                <c:pt idx="67">
                  <c:v>270</c:v>
                </c:pt>
                <c:pt idx="68">
                  <c:v>175</c:v>
                </c:pt>
                <c:pt idx="69">
                  <c:v>190</c:v>
                </c:pt>
                <c:pt idx="70">
                  <c:v>136</c:v>
                </c:pt>
                <c:pt idx="71">
                  <c:v>159</c:v>
                </c:pt>
                <c:pt idx="72">
                  <c:v>107</c:v>
                </c:pt>
                <c:pt idx="73">
                  <c:v>136</c:v>
                </c:pt>
                <c:pt idx="74">
                  <c:v>89</c:v>
                </c:pt>
                <c:pt idx="75">
                  <c:v>118</c:v>
                </c:pt>
                <c:pt idx="76">
                  <c:v>89</c:v>
                </c:pt>
                <c:pt idx="77">
                  <c:v>66</c:v>
                </c:pt>
                <c:pt idx="78">
                  <c:v>51</c:v>
                </c:pt>
                <c:pt idx="79">
                  <c:v>37</c:v>
                </c:pt>
                <c:pt idx="80">
                  <c:v>36</c:v>
                </c:pt>
                <c:pt idx="81">
                  <c:v>22</c:v>
                </c:pt>
                <c:pt idx="82">
                  <c:v>21</c:v>
                </c:pt>
                <c:pt idx="83">
                  <c:v>13</c:v>
                </c:pt>
                <c:pt idx="84">
                  <c:v>6</c:v>
                </c:pt>
                <c:pt idx="85">
                  <c:v>15</c:v>
                </c:pt>
                <c:pt idx="86">
                  <c:v>3</c:v>
                </c:pt>
                <c:pt idx="87">
                  <c:v>4</c:v>
                </c:pt>
                <c:pt idx="88">
                  <c:v>2</c:v>
                </c:pt>
                <c:pt idx="89">
                  <c:v>5</c:v>
                </c:pt>
                <c:pt idx="90">
                  <c:v>2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1E-423D-B1A8-B572053A7336}"/>
            </c:ext>
          </c:extLst>
        </c:ser>
        <c:ser>
          <c:idx val="5"/>
          <c:order val="5"/>
          <c:tx>
            <c:strRef>
              <c:f>'0–17'!$J$3</c:f>
              <c:strCache>
                <c:ptCount val="1"/>
                <c:pt idx="0">
                  <c:v>Summe_alle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'0–17'!$J$4:$J$99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60</c:v>
                </c:pt>
                <c:pt idx="24">
                  <c:v>72</c:v>
                </c:pt>
                <c:pt idx="25">
                  <c:v>245</c:v>
                </c:pt>
                <c:pt idx="26">
                  <c:v>462</c:v>
                </c:pt>
                <c:pt idx="27">
                  <c:v>1889</c:v>
                </c:pt>
                <c:pt idx="28">
                  <c:v>2613</c:v>
                </c:pt>
                <c:pt idx="29">
                  <c:v>5335</c:v>
                </c:pt>
                <c:pt idx="30">
                  <c:v>5487</c:v>
                </c:pt>
                <c:pt idx="31">
                  <c:v>3947</c:v>
                </c:pt>
                <c:pt idx="32">
                  <c:v>1419</c:v>
                </c:pt>
                <c:pt idx="33">
                  <c:v>1405</c:v>
                </c:pt>
                <c:pt idx="34">
                  <c:v>890</c:v>
                </c:pt>
                <c:pt idx="35">
                  <c:v>970</c:v>
                </c:pt>
                <c:pt idx="36">
                  <c:v>423</c:v>
                </c:pt>
                <c:pt idx="37">
                  <c:v>613</c:v>
                </c:pt>
                <c:pt idx="38">
                  <c:v>370</c:v>
                </c:pt>
                <c:pt idx="39">
                  <c:v>565</c:v>
                </c:pt>
                <c:pt idx="40">
                  <c:v>272</c:v>
                </c:pt>
                <c:pt idx="41">
                  <c:v>363</c:v>
                </c:pt>
                <c:pt idx="42">
                  <c:v>273</c:v>
                </c:pt>
                <c:pt idx="43">
                  <c:v>471</c:v>
                </c:pt>
                <c:pt idx="44">
                  <c:v>284</c:v>
                </c:pt>
                <c:pt idx="45">
                  <c:v>545</c:v>
                </c:pt>
                <c:pt idx="46">
                  <c:v>412</c:v>
                </c:pt>
                <c:pt idx="47">
                  <c:v>683</c:v>
                </c:pt>
                <c:pt idx="48">
                  <c:v>538</c:v>
                </c:pt>
                <c:pt idx="49">
                  <c:v>755</c:v>
                </c:pt>
                <c:pt idx="50">
                  <c:v>588</c:v>
                </c:pt>
                <c:pt idx="51">
                  <c:v>1420</c:v>
                </c:pt>
                <c:pt idx="52">
                  <c:v>1459</c:v>
                </c:pt>
                <c:pt idx="53">
                  <c:v>1861</c:v>
                </c:pt>
                <c:pt idx="54">
                  <c:v>1288</c:v>
                </c:pt>
                <c:pt idx="55">
                  <c:v>2169</c:v>
                </c:pt>
                <c:pt idx="56">
                  <c:v>1239</c:v>
                </c:pt>
                <c:pt idx="57">
                  <c:v>1857</c:v>
                </c:pt>
                <c:pt idx="58">
                  <c:v>1267</c:v>
                </c:pt>
                <c:pt idx="59">
                  <c:v>2935</c:v>
                </c:pt>
                <c:pt idx="60">
                  <c:v>1910</c:v>
                </c:pt>
                <c:pt idx="61">
                  <c:v>2993</c:v>
                </c:pt>
                <c:pt idx="62">
                  <c:v>1990</c:v>
                </c:pt>
                <c:pt idx="63">
                  <c:v>3658</c:v>
                </c:pt>
                <c:pt idx="64">
                  <c:v>2120</c:v>
                </c:pt>
                <c:pt idx="65">
                  <c:v>2526</c:v>
                </c:pt>
                <c:pt idx="66">
                  <c:v>1604</c:v>
                </c:pt>
                <c:pt idx="67">
                  <c:v>2278</c:v>
                </c:pt>
                <c:pt idx="68">
                  <c:v>1269</c:v>
                </c:pt>
                <c:pt idx="69">
                  <c:v>1617</c:v>
                </c:pt>
                <c:pt idx="70">
                  <c:v>1001</c:v>
                </c:pt>
                <c:pt idx="71">
                  <c:v>1581</c:v>
                </c:pt>
                <c:pt idx="72">
                  <c:v>892</c:v>
                </c:pt>
                <c:pt idx="73">
                  <c:v>1033</c:v>
                </c:pt>
                <c:pt idx="74">
                  <c:v>537</c:v>
                </c:pt>
                <c:pt idx="75">
                  <c:v>867</c:v>
                </c:pt>
                <c:pt idx="76">
                  <c:v>479</c:v>
                </c:pt>
                <c:pt idx="77">
                  <c:v>538</c:v>
                </c:pt>
                <c:pt idx="78">
                  <c:v>287</c:v>
                </c:pt>
                <c:pt idx="79">
                  <c:v>365</c:v>
                </c:pt>
                <c:pt idx="80">
                  <c:v>221</c:v>
                </c:pt>
                <c:pt idx="81">
                  <c:v>216</c:v>
                </c:pt>
                <c:pt idx="82">
                  <c:v>118</c:v>
                </c:pt>
                <c:pt idx="83">
                  <c:v>148</c:v>
                </c:pt>
                <c:pt idx="84">
                  <c:v>66</c:v>
                </c:pt>
                <c:pt idx="85">
                  <c:v>83</c:v>
                </c:pt>
                <c:pt idx="86">
                  <c:v>37</c:v>
                </c:pt>
                <c:pt idx="87">
                  <c:v>76</c:v>
                </c:pt>
                <c:pt idx="88">
                  <c:v>21</c:v>
                </c:pt>
                <c:pt idx="89">
                  <c:v>35</c:v>
                </c:pt>
                <c:pt idx="90">
                  <c:v>20</c:v>
                </c:pt>
                <c:pt idx="91">
                  <c:v>19</c:v>
                </c:pt>
                <c:pt idx="92">
                  <c:v>9</c:v>
                </c:pt>
                <c:pt idx="93">
                  <c:v>7</c:v>
                </c:pt>
                <c:pt idx="94">
                  <c:v>4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1E-423D-B1A8-B572053A7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'0–17'!$E$3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Fuß_mono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'0–17'!$E$4:$E$99</c:f>
              <c:numCache>
                <c:formatCode>General</c:formatCode>
                <c:ptCount val="9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4</c:v>
                </c:pt>
                <c:pt idx="21">
                  <c:v>0</c:v>
                </c:pt>
                <c:pt idx="22">
                  <c:v>4</c:v>
                </c:pt>
                <c:pt idx="23">
                  <c:v>10</c:v>
                </c:pt>
                <c:pt idx="24">
                  <c:v>11</c:v>
                </c:pt>
                <c:pt idx="25">
                  <c:v>34</c:v>
                </c:pt>
                <c:pt idx="26">
                  <c:v>71</c:v>
                </c:pt>
                <c:pt idx="27">
                  <c:v>340</c:v>
                </c:pt>
                <c:pt idx="28">
                  <c:v>603</c:v>
                </c:pt>
                <c:pt idx="29">
                  <c:v>2189</c:v>
                </c:pt>
                <c:pt idx="30">
                  <c:v>2210</c:v>
                </c:pt>
                <c:pt idx="31">
                  <c:v>1346</c:v>
                </c:pt>
                <c:pt idx="32">
                  <c:v>534</c:v>
                </c:pt>
                <c:pt idx="33">
                  <c:v>680</c:v>
                </c:pt>
                <c:pt idx="34">
                  <c:v>418</c:v>
                </c:pt>
                <c:pt idx="35">
                  <c:v>430</c:v>
                </c:pt>
                <c:pt idx="36">
                  <c:v>190</c:v>
                </c:pt>
                <c:pt idx="37">
                  <c:v>309</c:v>
                </c:pt>
                <c:pt idx="38">
                  <c:v>172</c:v>
                </c:pt>
                <c:pt idx="39">
                  <c:v>336</c:v>
                </c:pt>
                <c:pt idx="40">
                  <c:v>147</c:v>
                </c:pt>
                <c:pt idx="41">
                  <c:v>198</c:v>
                </c:pt>
                <c:pt idx="42">
                  <c:v>146</c:v>
                </c:pt>
                <c:pt idx="43">
                  <c:v>272</c:v>
                </c:pt>
                <c:pt idx="44">
                  <c:v>158</c:v>
                </c:pt>
                <c:pt idx="45">
                  <c:v>307</c:v>
                </c:pt>
                <c:pt idx="46">
                  <c:v>231</c:v>
                </c:pt>
                <c:pt idx="47">
                  <c:v>377</c:v>
                </c:pt>
                <c:pt idx="48">
                  <c:v>322</c:v>
                </c:pt>
                <c:pt idx="49">
                  <c:v>416</c:v>
                </c:pt>
                <c:pt idx="50">
                  <c:v>304</c:v>
                </c:pt>
                <c:pt idx="51">
                  <c:v>707</c:v>
                </c:pt>
                <c:pt idx="52">
                  <c:v>602</c:v>
                </c:pt>
                <c:pt idx="53">
                  <c:v>700</c:v>
                </c:pt>
                <c:pt idx="54">
                  <c:v>417</c:v>
                </c:pt>
                <c:pt idx="55">
                  <c:v>843</c:v>
                </c:pt>
                <c:pt idx="56">
                  <c:v>458</c:v>
                </c:pt>
                <c:pt idx="57">
                  <c:v>743</c:v>
                </c:pt>
                <c:pt idx="58">
                  <c:v>452</c:v>
                </c:pt>
                <c:pt idx="59">
                  <c:v>1388</c:v>
                </c:pt>
                <c:pt idx="60">
                  <c:v>714</c:v>
                </c:pt>
                <c:pt idx="61">
                  <c:v>1329</c:v>
                </c:pt>
                <c:pt idx="62">
                  <c:v>757</c:v>
                </c:pt>
                <c:pt idx="63">
                  <c:v>1744</c:v>
                </c:pt>
                <c:pt idx="64">
                  <c:v>872</c:v>
                </c:pt>
                <c:pt idx="65">
                  <c:v>1092</c:v>
                </c:pt>
                <c:pt idx="66">
                  <c:v>634</c:v>
                </c:pt>
                <c:pt idx="67">
                  <c:v>1047</c:v>
                </c:pt>
                <c:pt idx="68">
                  <c:v>559</c:v>
                </c:pt>
                <c:pt idx="69">
                  <c:v>772</c:v>
                </c:pt>
                <c:pt idx="70">
                  <c:v>425</c:v>
                </c:pt>
                <c:pt idx="71">
                  <c:v>786</c:v>
                </c:pt>
                <c:pt idx="72">
                  <c:v>361</c:v>
                </c:pt>
                <c:pt idx="73">
                  <c:v>411</c:v>
                </c:pt>
                <c:pt idx="74">
                  <c:v>205</c:v>
                </c:pt>
                <c:pt idx="75">
                  <c:v>366</c:v>
                </c:pt>
                <c:pt idx="76">
                  <c:v>172</c:v>
                </c:pt>
                <c:pt idx="77">
                  <c:v>210</c:v>
                </c:pt>
                <c:pt idx="78">
                  <c:v>116</c:v>
                </c:pt>
                <c:pt idx="79">
                  <c:v>127</c:v>
                </c:pt>
                <c:pt idx="80">
                  <c:v>73</c:v>
                </c:pt>
                <c:pt idx="81">
                  <c:v>58</c:v>
                </c:pt>
                <c:pt idx="82">
                  <c:v>36</c:v>
                </c:pt>
                <c:pt idx="83">
                  <c:v>44</c:v>
                </c:pt>
                <c:pt idx="84">
                  <c:v>29</c:v>
                </c:pt>
                <c:pt idx="85">
                  <c:v>27</c:v>
                </c:pt>
                <c:pt idx="86">
                  <c:v>7</c:v>
                </c:pt>
                <c:pt idx="87">
                  <c:v>28</c:v>
                </c:pt>
                <c:pt idx="88">
                  <c:v>9</c:v>
                </c:pt>
                <c:pt idx="89">
                  <c:v>8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D-4179-94C5-572181840021}"/>
            </c:ext>
          </c:extLst>
        </c:ser>
        <c:ser>
          <c:idx val="1"/>
          <c:order val="1"/>
          <c:tx>
            <c:strRef>
              <c:f>'0–17'!$F$3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Fuß-ÖV Start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'0–17'!$F$4:$F$99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30</c:v>
                </c:pt>
                <c:pt idx="24">
                  <c:v>41</c:v>
                </c:pt>
                <c:pt idx="25">
                  <c:v>173</c:v>
                </c:pt>
                <c:pt idx="26">
                  <c:v>316</c:v>
                </c:pt>
                <c:pt idx="27">
                  <c:v>1272</c:v>
                </c:pt>
                <c:pt idx="28">
                  <c:v>1429</c:v>
                </c:pt>
                <c:pt idx="29">
                  <c:v>1460</c:v>
                </c:pt>
                <c:pt idx="30">
                  <c:v>503</c:v>
                </c:pt>
                <c:pt idx="31">
                  <c:v>295</c:v>
                </c:pt>
                <c:pt idx="32">
                  <c:v>165</c:v>
                </c:pt>
                <c:pt idx="33">
                  <c:v>177</c:v>
                </c:pt>
                <c:pt idx="34">
                  <c:v>81</c:v>
                </c:pt>
                <c:pt idx="35">
                  <c:v>154</c:v>
                </c:pt>
                <c:pt idx="36">
                  <c:v>72</c:v>
                </c:pt>
                <c:pt idx="37">
                  <c:v>106</c:v>
                </c:pt>
                <c:pt idx="38">
                  <c:v>47</c:v>
                </c:pt>
                <c:pt idx="39">
                  <c:v>76</c:v>
                </c:pt>
                <c:pt idx="40">
                  <c:v>34</c:v>
                </c:pt>
                <c:pt idx="41">
                  <c:v>54</c:v>
                </c:pt>
                <c:pt idx="42">
                  <c:v>35</c:v>
                </c:pt>
                <c:pt idx="43">
                  <c:v>89</c:v>
                </c:pt>
                <c:pt idx="44">
                  <c:v>49</c:v>
                </c:pt>
                <c:pt idx="45">
                  <c:v>103</c:v>
                </c:pt>
                <c:pt idx="46">
                  <c:v>65</c:v>
                </c:pt>
                <c:pt idx="47">
                  <c:v>148</c:v>
                </c:pt>
                <c:pt idx="48">
                  <c:v>93</c:v>
                </c:pt>
                <c:pt idx="49">
                  <c:v>158</c:v>
                </c:pt>
                <c:pt idx="50">
                  <c:v>137</c:v>
                </c:pt>
                <c:pt idx="51">
                  <c:v>479</c:v>
                </c:pt>
                <c:pt idx="52">
                  <c:v>620</c:v>
                </c:pt>
                <c:pt idx="53">
                  <c:v>621</c:v>
                </c:pt>
                <c:pt idx="54">
                  <c:v>310</c:v>
                </c:pt>
                <c:pt idx="55">
                  <c:v>513</c:v>
                </c:pt>
                <c:pt idx="56">
                  <c:v>273</c:v>
                </c:pt>
                <c:pt idx="57">
                  <c:v>506</c:v>
                </c:pt>
                <c:pt idx="58">
                  <c:v>340</c:v>
                </c:pt>
                <c:pt idx="59">
                  <c:v>731</c:v>
                </c:pt>
                <c:pt idx="60">
                  <c:v>451</c:v>
                </c:pt>
                <c:pt idx="61">
                  <c:v>628</c:v>
                </c:pt>
                <c:pt idx="62">
                  <c:v>364</c:v>
                </c:pt>
                <c:pt idx="63">
                  <c:v>677</c:v>
                </c:pt>
                <c:pt idx="64">
                  <c:v>325</c:v>
                </c:pt>
                <c:pt idx="65">
                  <c:v>329</c:v>
                </c:pt>
                <c:pt idx="66">
                  <c:v>159</c:v>
                </c:pt>
                <c:pt idx="67">
                  <c:v>326</c:v>
                </c:pt>
                <c:pt idx="68">
                  <c:v>147</c:v>
                </c:pt>
                <c:pt idx="69">
                  <c:v>212</c:v>
                </c:pt>
                <c:pt idx="70">
                  <c:v>125</c:v>
                </c:pt>
                <c:pt idx="71">
                  <c:v>237</c:v>
                </c:pt>
                <c:pt idx="72">
                  <c:v>106</c:v>
                </c:pt>
                <c:pt idx="73">
                  <c:v>158</c:v>
                </c:pt>
                <c:pt idx="74">
                  <c:v>63</c:v>
                </c:pt>
                <c:pt idx="75">
                  <c:v>120</c:v>
                </c:pt>
                <c:pt idx="76">
                  <c:v>72</c:v>
                </c:pt>
                <c:pt idx="77">
                  <c:v>64</c:v>
                </c:pt>
                <c:pt idx="78">
                  <c:v>33</c:v>
                </c:pt>
                <c:pt idx="79">
                  <c:v>82</c:v>
                </c:pt>
                <c:pt idx="80">
                  <c:v>49</c:v>
                </c:pt>
                <c:pt idx="81">
                  <c:v>32</c:v>
                </c:pt>
                <c:pt idx="82">
                  <c:v>17</c:v>
                </c:pt>
                <c:pt idx="83">
                  <c:v>22</c:v>
                </c:pt>
                <c:pt idx="84">
                  <c:v>11</c:v>
                </c:pt>
                <c:pt idx="85">
                  <c:v>19</c:v>
                </c:pt>
                <c:pt idx="86">
                  <c:v>6</c:v>
                </c:pt>
                <c:pt idx="87">
                  <c:v>17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D-4179-94C5-572181840021}"/>
            </c:ext>
          </c:extLst>
        </c:ser>
        <c:ser>
          <c:idx val="2"/>
          <c:order val="2"/>
          <c:tx>
            <c:strRef>
              <c:f>'0–17'!$G$3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Fuß-ÖV Ende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'0–17'!$G$4:$G$99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5</c:v>
                </c:pt>
                <c:pt idx="26">
                  <c:v>26</c:v>
                </c:pt>
                <c:pt idx="27">
                  <c:v>101</c:v>
                </c:pt>
                <c:pt idx="28">
                  <c:v>266</c:v>
                </c:pt>
                <c:pt idx="29">
                  <c:v>1015</c:v>
                </c:pt>
                <c:pt idx="30">
                  <c:v>1985</c:v>
                </c:pt>
                <c:pt idx="31">
                  <c:v>1665</c:v>
                </c:pt>
                <c:pt idx="32">
                  <c:v>358</c:v>
                </c:pt>
                <c:pt idx="33">
                  <c:v>270</c:v>
                </c:pt>
                <c:pt idx="34">
                  <c:v>167</c:v>
                </c:pt>
                <c:pt idx="35">
                  <c:v>199</c:v>
                </c:pt>
                <c:pt idx="36">
                  <c:v>82</c:v>
                </c:pt>
                <c:pt idx="37">
                  <c:v>135</c:v>
                </c:pt>
                <c:pt idx="38">
                  <c:v>104</c:v>
                </c:pt>
                <c:pt idx="39">
                  <c:v>105</c:v>
                </c:pt>
                <c:pt idx="40">
                  <c:v>45</c:v>
                </c:pt>
                <c:pt idx="41">
                  <c:v>64</c:v>
                </c:pt>
                <c:pt idx="42">
                  <c:v>41</c:v>
                </c:pt>
                <c:pt idx="43">
                  <c:v>64</c:v>
                </c:pt>
                <c:pt idx="44">
                  <c:v>42</c:v>
                </c:pt>
                <c:pt idx="45">
                  <c:v>84</c:v>
                </c:pt>
                <c:pt idx="46">
                  <c:v>63</c:v>
                </c:pt>
                <c:pt idx="47">
                  <c:v>84</c:v>
                </c:pt>
                <c:pt idx="48">
                  <c:v>69</c:v>
                </c:pt>
                <c:pt idx="49">
                  <c:v>108</c:v>
                </c:pt>
                <c:pt idx="50">
                  <c:v>92</c:v>
                </c:pt>
                <c:pt idx="51">
                  <c:v>144</c:v>
                </c:pt>
                <c:pt idx="52">
                  <c:v>162</c:v>
                </c:pt>
                <c:pt idx="53">
                  <c:v>430</c:v>
                </c:pt>
                <c:pt idx="54">
                  <c:v>471</c:v>
                </c:pt>
                <c:pt idx="55">
                  <c:v>672</c:v>
                </c:pt>
                <c:pt idx="56">
                  <c:v>357</c:v>
                </c:pt>
                <c:pt idx="57">
                  <c:v>397</c:v>
                </c:pt>
                <c:pt idx="58">
                  <c:v>301</c:v>
                </c:pt>
                <c:pt idx="59">
                  <c:v>486</c:v>
                </c:pt>
                <c:pt idx="60">
                  <c:v>382</c:v>
                </c:pt>
                <c:pt idx="61">
                  <c:v>603</c:v>
                </c:pt>
                <c:pt idx="62">
                  <c:v>448</c:v>
                </c:pt>
                <c:pt idx="63">
                  <c:v>629</c:v>
                </c:pt>
                <c:pt idx="64">
                  <c:v>422</c:v>
                </c:pt>
                <c:pt idx="65">
                  <c:v>589</c:v>
                </c:pt>
                <c:pt idx="66">
                  <c:v>387</c:v>
                </c:pt>
                <c:pt idx="67">
                  <c:v>396</c:v>
                </c:pt>
                <c:pt idx="68">
                  <c:v>197</c:v>
                </c:pt>
                <c:pt idx="69">
                  <c:v>270</c:v>
                </c:pt>
                <c:pt idx="70">
                  <c:v>185</c:v>
                </c:pt>
                <c:pt idx="71">
                  <c:v>224</c:v>
                </c:pt>
                <c:pt idx="72">
                  <c:v>177</c:v>
                </c:pt>
                <c:pt idx="73">
                  <c:v>186</c:v>
                </c:pt>
                <c:pt idx="74">
                  <c:v>102</c:v>
                </c:pt>
                <c:pt idx="75">
                  <c:v>148</c:v>
                </c:pt>
                <c:pt idx="76">
                  <c:v>86</c:v>
                </c:pt>
                <c:pt idx="77">
                  <c:v>125</c:v>
                </c:pt>
                <c:pt idx="78">
                  <c:v>49</c:v>
                </c:pt>
                <c:pt idx="79">
                  <c:v>70</c:v>
                </c:pt>
                <c:pt idx="80">
                  <c:v>42</c:v>
                </c:pt>
                <c:pt idx="81">
                  <c:v>84</c:v>
                </c:pt>
                <c:pt idx="82">
                  <c:v>32</c:v>
                </c:pt>
                <c:pt idx="83">
                  <c:v>48</c:v>
                </c:pt>
                <c:pt idx="84">
                  <c:v>9</c:v>
                </c:pt>
                <c:pt idx="85">
                  <c:v>13</c:v>
                </c:pt>
                <c:pt idx="86">
                  <c:v>17</c:v>
                </c:pt>
                <c:pt idx="87">
                  <c:v>23</c:v>
                </c:pt>
                <c:pt idx="88">
                  <c:v>4</c:v>
                </c:pt>
                <c:pt idx="89">
                  <c:v>13</c:v>
                </c:pt>
                <c:pt idx="90">
                  <c:v>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9D-4179-94C5-572181840021}"/>
            </c:ext>
          </c:extLst>
        </c:ser>
        <c:ser>
          <c:idx val="3"/>
          <c:order val="3"/>
          <c:tx>
            <c:strRef>
              <c:f>'0–17'!$H$3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Fuß-MIV Start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12</c:v>
                </c:pt>
                <c:pt idx="24">
                  <c:v>12</c:v>
                </c:pt>
                <c:pt idx="25">
                  <c:v>20</c:v>
                </c:pt>
                <c:pt idx="26">
                  <c:v>33</c:v>
                </c:pt>
                <c:pt idx="27">
                  <c:v>139</c:v>
                </c:pt>
                <c:pt idx="28">
                  <c:v>172</c:v>
                </c:pt>
                <c:pt idx="29">
                  <c:v>357</c:v>
                </c:pt>
                <c:pt idx="30">
                  <c:v>299</c:v>
                </c:pt>
                <c:pt idx="31">
                  <c:v>201</c:v>
                </c:pt>
                <c:pt idx="32">
                  <c:v>109</c:v>
                </c:pt>
                <c:pt idx="33">
                  <c:v>119</c:v>
                </c:pt>
                <c:pt idx="34">
                  <c:v>98</c:v>
                </c:pt>
                <c:pt idx="35">
                  <c:v>70</c:v>
                </c:pt>
                <c:pt idx="36">
                  <c:v>26</c:v>
                </c:pt>
                <c:pt idx="37">
                  <c:v>32</c:v>
                </c:pt>
                <c:pt idx="38">
                  <c:v>21</c:v>
                </c:pt>
                <c:pt idx="39">
                  <c:v>28</c:v>
                </c:pt>
                <c:pt idx="40">
                  <c:v>23</c:v>
                </c:pt>
                <c:pt idx="41">
                  <c:v>22</c:v>
                </c:pt>
                <c:pt idx="42">
                  <c:v>25</c:v>
                </c:pt>
                <c:pt idx="43">
                  <c:v>17</c:v>
                </c:pt>
                <c:pt idx="44">
                  <c:v>21</c:v>
                </c:pt>
                <c:pt idx="45">
                  <c:v>31</c:v>
                </c:pt>
                <c:pt idx="46">
                  <c:v>30</c:v>
                </c:pt>
                <c:pt idx="47">
                  <c:v>51</c:v>
                </c:pt>
                <c:pt idx="48">
                  <c:v>28</c:v>
                </c:pt>
                <c:pt idx="49">
                  <c:v>39</c:v>
                </c:pt>
                <c:pt idx="50">
                  <c:v>36</c:v>
                </c:pt>
                <c:pt idx="51">
                  <c:v>55</c:v>
                </c:pt>
                <c:pt idx="52">
                  <c:v>42</c:v>
                </c:pt>
                <c:pt idx="53">
                  <c:v>70</c:v>
                </c:pt>
                <c:pt idx="54">
                  <c:v>52</c:v>
                </c:pt>
                <c:pt idx="55">
                  <c:v>81</c:v>
                </c:pt>
                <c:pt idx="56">
                  <c:v>86</c:v>
                </c:pt>
                <c:pt idx="57">
                  <c:v>132</c:v>
                </c:pt>
                <c:pt idx="58">
                  <c:v>103</c:v>
                </c:pt>
                <c:pt idx="59">
                  <c:v>218</c:v>
                </c:pt>
                <c:pt idx="60">
                  <c:v>184</c:v>
                </c:pt>
                <c:pt idx="61">
                  <c:v>249</c:v>
                </c:pt>
                <c:pt idx="62">
                  <c:v>244</c:v>
                </c:pt>
                <c:pt idx="63">
                  <c:v>327</c:v>
                </c:pt>
                <c:pt idx="64">
                  <c:v>251</c:v>
                </c:pt>
                <c:pt idx="65">
                  <c:v>255</c:v>
                </c:pt>
                <c:pt idx="66">
                  <c:v>211</c:v>
                </c:pt>
                <c:pt idx="67">
                  <c:v>239</c:v>
                </c:pt>
                <c:pt idx="68">
                  <c:v>191</c:v>
                </c:pt>
                <c:pt idx="69">
                  <c:v>173</c:v>
                </c:pt>
                <c:pt idx="70">
                  <c:v>130</c:v>
                </c:pt>
                <c:pt idx="71">
                  <c:v>175</c:v>
                </c:pt>
                <c:pt idx="72">
                  <c:v>141</c:v>
                </c:pt>
                <c:pt idx="73">
                  <c:v>142</c:v>
                </c:pt>
                <c:pt idx="74">
                  <c:v>78</c:v>
                </c:pt>
                <c:pt idx="75">
                  <c:v>115</c:v>
                </c:pt>
                <c:pt idx="76">
                  <c:v>60</c:v>
                </c:pt>
                <c:pt idx="77">
                  <c:v>73</c:v>
                </c:pt>
                <c:pt idx="78">
                  <c:v>38</c:v>
                </c:pt>
                <c:pt idx="79">
                  <c:v>49</c:v>
                </c:pt>
                <c:pt idx="80">
                  <c:v>21</c:v>
                </c:pt>
                <c:pt idx="81">
                  <c:v>20</c:v>
                </c:pt>
                <c:pt idx="82">
                  <c:v>12</c:v>
                </c:pt>
                <c:pt idx="83">
                  <c:v>21</c:v>
                </c:pt>
                <c:pt idx="84">
                  <c:v>11</c:v>
                </c:pt>
                <c:pt idx="85">
                  <c:v>9</c:v>
                </c:pt>
                <c:pt idx="86">
                  <c:v>4</c:v>
                </c:pt>
                <c:pt idx="87">
                  <c:v>4</c:v>
                </c:pt>
                <c:pt idx="88">
                  <c:v>1</c:v>
                </c:pt>
                <c:pt idx="89">
                  <c:v>5</c:v>
                </c:pt>
                <c:pt idx="90">
                  <c:v>0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9D-4179-94C5-572181840021}"/>
            </c:ext>
          </c:extLst>
        </c:ser>
        <c:ser>
          <c:idx val="4"/>
          <c:order val="4"/>
          <c:tx>
            <c:strRef>
              <c:f>'0–17'!$I$3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Fuß-MIV Ende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'0–17'!$I$4:$I$99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6</c:v>
                </c:pt>
                <c:pt idx="25">
                  <c:v>13</c:v>
                </c:pt>
                <c:pt idx="26">
                  <c:v>16</c:v>
                </c:pt>
                <c:pt idx="27">
                  <c:v>37</c:v>
                </c:pt>
                <c:pt idx="28">
                  <c:v>143</c:v>
                </c:pt>
                <c:pt idx="29">
                  <c:v>314</c:v>
                </c:pt>
                <c:pt idx="30">
                  <c:v>490</c:v>
                </c:pt>
                <c:pt idx="31">
                  <c:v>440</c:v>
                </c:pt>
                <c:pt idx="32">
                  <c:v>253</c:v>
                </c:pt>
                <c:pt idx="33">
                  <c:v>159</c:v>
                </c:pt>
                <c:pt idx="34">
                  <c:v>126</c:v>
                </c:pt>
                <c:pt idx="35">
                  <c:v>117</c:v>
                </c:pt>
                <c:pt idx="36">
                  <c:v>53</c:v>
                </c:pt>
                <c:pt idx="37">
                  <c:v>31</c:v>
                </c:pt>
                <c:pt idx="38">
                  <c:v>26</c:v>
                </c:pt>
                <c:pt idx="39">
                  <c:v>20</c:v>
                </c:pt>
                <c:pt idx="40">
                  <c:v>23</c:v>
                </c:pt>
                <c:pt idx="41">
                  <c:v>25</c:v>
                </c:pt>
                <c:pt idx="42">
                  <c:v>26</c:v>
                </c:pt>
                <c:pt idx="43">
                  <c:v>29</c:v>
                </c:pt>
                <c:pt idx="44">
                  <c:v>14</c:v>
                </c:pt>
                <c:pt idx="45">
                  <c:v>20</c:v>
                </c:pt>
                <c:pt idx="46">
                  <c:v>23</c:v>
                </c:pt>
                <c:pt idx="47">
                  <c:v>23</c:v>
                </c:pt>
                <c:pt idx="48">
                  <c:v>26</c:v>
                </c:pt>
                <c:pt idx="49">
                  <c:v>34</c:v>
                </c:pt>
                <c:pt idx="50">
                  <c:v>19</c:v>
                </c:pt>
                <c:pt idx="51">
                  <c:v>35</c:v>
                </c:pt>
                <c:pt idx="52">
                  <c:v>33</c:v>
                </c:pt>
                <c:pt idx="53">
                  <c:v>40</c:v>
                </c:pt>
                <c:pt idx="54">
                  <c:v>38</c:v>
                </c:pt>
                <c:pt idx="55">
                  <c:v>60</c:v>
                </c:pt>
                <c:pt idx="56">
                  <c:v>65</c:v>
                </c:pt>
                <c:pt idx="57">
                  <c:v>79</c:v>
                </c:pt>
                <c:pt idx="58">
                  <c:v>71</c:v>
                </c:pt>
                <c:pt idx="59">
                  <c:v>112</c:v>
                </c:pt>
                <c:pt idx="60">
                  <c:v>179</c:v>
                </c:pt>
                <c:pt idx="61">
                  <c:v>184</c:v>
                </c:pt>
                <c:pt idx="62">
                  <c:v>177</c:v>
                </c:pt>
                <c:pt idx="63">
                  <c:v>281</c:v>
                </c:pt>
                <c:pt idx="64">
                  <c:v>250</c:v>
                </c:pt>
                <c:pt idx="65">
                  <c:v>261</c:v>
                </c:pt>
                <c:pt idx="66">
                  <c:v>213</c:v>
                </c:pt>
                <c:pt idx="67">
                  <c:v>270</c:v>
                </c:pt>
                <c:pt idx="68">
                  <c:v>175</c:v>
                </c:pt>
                <c:pt idx="69">
                  <c:v>190</c:v>
                </c:pt>
                <c:pt idx="70">
                  <c:v>136</c:v>
                </c:pt>
                <c:pt idx="71">
                  <c:v>159</c:v>
                </c:pt>
                <c:pt idx="72">
                  <c:v>107</c:v>
                </c:pt>
                <c:pt idx="73">
                  <c:v>136</c:v>
                </c:pt>
                <c:pt idx="74">
                  <c:v>89</c:v>
                </c:pt>
                <c:pt idx="75">
                  <c:v>118</c:v>
                </c:pt>
                <c:pt idx="76">
                  <c:v>89</c:v>
                </c:pt>
                <c:pt idx="77">
                  <c:v>66</c:v>
                </c:pt>
                <c:pt idx="78">
                  <c:v>51</c:v>
                </c:pt>
                <c:pt idx="79">
                  <c:v>37</c:v>
                </c:pt>
                <c:pt idx="80">
                  <c:v>36</c:v>
                </c:pt>
                <c:pt idx="81">
                  <c:v>22</c:v>
                </c:pt>
                <c:pt idx="82">
                  <c:v>21</c:v>
                </c:pt>
                <c:pt idx="83">
                  <c:v>13</c:v>
                </c:pt>
                <c:pt idx="84">
                  <c:v>6</c:v>
                </c:pt>
                <c:pt idx="85">
                  <c:v>15</c:v>
                </c:pt>
                <c:pt idx="86">
                  <c:v>3</c:v>
                </c:pt>
                <c:pt idx="87">
                  <c:v>4</c:v>
                </c:pt>
                <c:pt idx="88">
                  <c:v>2</c:v>
                </c:pt>
                <c:pt idx="89">
                  <c:v>5</c:v>
                </c:pt>
                <c:pt idx="90">
                  <c:v>2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9D-4179-94C5-572181840021}"/>
            </c:ext>
          </c:extLst>
        </c:ser>
        <c:ser>
          <c:idx val="5"/>
          <c:order val="5"/>
          <c:tx>
            <c:strRef>
              <c:f>'0–17'!$J$3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Fuß - alle Modi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'0–17'!$J$4:$J$99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60</c:v>
                </c:pt>
                <c:pt idx="24">
                  <c:v>72</c:v>
                </c:pt>
                <c:pt idx="25">
                  <c:v>245</c:v>
                </c:pt>
                <c:pt idx="26">
                  <c:v>462</c:v>
                </c:pt>
                <c:pt idx="27">
                  <c:v>1889</c:v>
                </c:pt>
                <c:pt idx="28">
                  <c:v>2613</c:v>
                </c:pt>
                <c:pt idx="29">
                  <c:v>5335</c:v>
                </c:pt>
                <c:pt idx="30">
                  <c:v>5487</c:v>
                </c:pt>
                <c:pt idx="31">
                  <c:v>3947</c:v>
                </c:pt>
                <c:pt idx="32">
                  <c:v>1419</c:v>
                </c:pt>
                <c:pt idx="33">
                  <c:v>1405</c:v>
                </c:pt>
                <c:pt idx="34">
                  <c:v>890</c:v>
                </c:pt>
                <c:pt idx="35">
                  <c:v>970</c:v>
                </c:pt>
                <c:pt idx="36">
                  <c:v>423</c:v>
                </c:pt>
                <c:pt idx="37">
                  <c:v>613</c:v>
                </c:pt>
                <c:pt idx="38">
                  <c:v>370</c:v>
                </c:pt>
                <c:pt idx="39">
                  <c:v>565</c:v>
                </c:pt>
                <c:pt idx="40">
                  <c:v>272</c:v>
                </c:pt>
                <c:pt idx="41">
                  <c:v>363</c:v>
                </c:pt>
                <c:pt idx="42">
                  <c:v>273</c:v>
                </c:pt>
                <c:pt idx="43">
                  <c:v>471</c:v>
                </c:pt>
                <c:pt idx="44">
                  <c:v>284</c:v>
                </c:pt>
                <c:pt idx="45">
                  <c:v>545</c:v>
                </c:pt>
                <c:pt idx="46">
                  <c:v>412</c:v>
                </c:pt>
                <c:pt idx="47">
                  <c:v>683</c:v>
                </c:pt>
                <c:pt idx="48">
                  <c:v>538</c:v>
                </c:pt>
                <c:pt idx="49">
                  <c:v>755</c:v>
                </c:pt>
                <c:pt idx="50">
                  <c:v>588</c:v>
                </c:pt>
                <c:pt idx="51">
                  <c:v>1420</c:v>
                </c:pt>
                <c:pt idx="52">
                  <c:v>1459</c:v>
                </c:pt>
                <c:pt idx="53">
                  <c:v>1861</c:v>
                </c:pt>
                <c:pt idx="54">
                  <c:v>1288</c:v>
                </c:pt>
                <c:pt idx="55">
                  <c:v>2169</c:v>
                </c:pt>
                <c:pt idx="56">
                  <c:v>1239</c:v>
                </c:pt>
                <c:pt idx="57">
                  <c:v>1857</c:v>
                </c:pt>
                <c:pt idx="58">
                  <c:v>1267</c:v>
                </c:pt>
                <c:pt idx="59">
                  <c:v>2935</c:v>
                </c:pt>
                <c:pt idx="60">
                  <c:v>1910</c:v>
                </c:pt>
                <c:pt idx="61">
                  <c:v>2993</c:v>
                </c:pt>
                <c:pt idx="62">
                  <c:v>1990</c:v>
                </c:pt>
                <c:pt idx="63">
                  <c:v>3658</c:v>
                </c:pt>
                <c:pt idx="64">
                  <c:v>2120</c:v>
                </c:pt>
                <c:pt idx="65">
                  <c:v>2526</c:v>
                </c:pt>
                <c:pt idx="66">
                  <c:v>1604</c:v>
                </c:pt>
                <c:pt idx="67">
                  <c:v>2278</c:v>
                </c:pt>
                <c:pt idx="68">
                  <c:v>1269</c:v>
                </c:pt>
                <c:pt idx="69">
                  <c:v>1617</c:v>
                </c:pt>
                <c:pt idx="70">
                  <c:v>1001</c:v>
                </c:pt>
                <c:pt idx="71">
                  <c:v>1581</c:v>
                </c:pt>
                <c:pt idx="72">
                  <c:v>892</c:v>
                </c:pt>
                <c:pt idx="73">
                  <c:v>1033</c:v>
                </c:pt>
                <c:pt idx="74">
                  <c:v>537</c:v>
                </c:pt>
                <c:pt idx="75">
                  <c:v>867</c:v>
                </c:pt>
                <c:pt idx="76">
                  <c:v>479</c:v>
                </c:pt>
                <c:pt idx="77">
                  <c:v>538</c:v>
                </c:pt>
                <c:pt idx="78">
                  <c:v>287</c:v>
                </c:pt>
                <c:pt idx="79">
                  <c:v>365</c:v>
                </c:pt>
                <c:pt idx="80">
                  <c:v>221</c:v>
                </c:pt>
                <c:pt idx="81">
                  <c:v>216</c:v>
                </c:pt>
                <c:pt idx="82">
                  <c:v>118</c:v>
                </c:pt>
                <c:pt idx="83">
                  <c:v>148</c:v>
                </c:pt>
                <c:pt idx="84">
                  <c:v>66</c:v>
                </c:pt>
                <c:pt idx="85">
                  <c:v>83</c:v>
                </c:pt>
                <c:pt idx="86">
                  <c:v>37</c:v>
                </c:pt>
                <c:pt idx="87">
                  <c:v>76</c:v>
                </c:pt>
                <c:pt idx="88">
                  <c:v>21</c:v>
                </c:pt>
                <c:pt idx="89">
                  <c:v>35</c:v>
                </c:pt>
                <c:pt idx="90">
                  <c:v>20</c:v>
                </c:pt>
                <c:pt idx="91">
                  <c:v>19</c:v>
                </c:pt>
                <c:pt idx="92">
                  <c:v>9</c:v>
                </c:pt>
                <c:pt idx="93">
                  <c:v>7</c:v>
                </c:pt>
                <c:pt idx="94">
                  <c:v>4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9D-4179-94C5-572181840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Anteile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9114747592890415"/>
        </c:manualLayout>
      </c:layout>
      <c:areaChart>
        <c:grouping val="percentStacked"/>
        <c:varyColors val="0"/>
        <c:ser>
          <c:idx val="0"/>
          <c:order val="0"/>
          <c:tx>
            <c:strRef>
              <c:f>'0–17'!$E$3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solidFill>
              <a:srgbClr val="35D741"/>
            </a:solidFill>
            <a:ln>
              <a:noFill/>
            </a:ln>
          </c:spP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'0–17'!$E$4:$E$99</c:f>
              <c:numCache>
                <c:formatCode>General</c:formatCode>
                <c:ptCount val="9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4</c:v>
                </c:pt>
                <c:pt idx="21">
                  <c:v>0</c:v>
                </c:pt>
                <c:pt idx="22">
                  <c:v>4</c:v>
                </c:pt>
                <c:pt idx="23">
                  <c:v>10</c:v>
                </c:pt>
                <c:pt idx="24">
                  <c:v>11</c:v>
                </c:pt>
                <c:pt idx="25">
                  <c:v>34</c:v>
                </c:pt>
                <c:pt idx="26">
                  <c:v>71</c:v>
                </c:pt>
                <c:pt idx="27">
                  <c:v>340</c:v>
                </c:pt>
                <c:pt idx="28">
                  <c:v>603</c:v>
                </c:pt>
                <c:pt idx="29">
                  <c:v>2189</c:v>
                </c:pt>
                <c:pt idx="30">
                  <c:v>2210</c:v>
                </c:pt>
                <c:pt idx="31">
                  <c:v>1346</c:v>
                </c:pt>
                <c:pt idx="32">
                  <c:v>534</c:v>
                </c:pt>
                <c:pt idx="33">
                  <c:v>680</c:v>
                </c:pt>
                <c:pt idx="34">
                  <c:v>418</c:v>
                </c:pt>
                <c:pt idx="35">
                  <c:v>430</c:v>
                </c:pt>
                <c:pt idx="36">
                  <c:v>190</c:v>
                </c:pt>
                <c:pt idx="37">
                  <c:v>309</c:v>
                </c:pt>
                <c:pt idx="38">
                  <c:v>172</c:v>
                </c:pt>
                <c:pt idx="39">
                  <c:v>336</c:v>
                </c:pt>
                <c:pt idx="40">
                  <c:v>147</c:v>
                </c:pt>
                <c:pt idx="41">
                  <c:v>198</c:v>
                </c:pt>
                <c:pt idx="42">
                  <c:v>146</c:v>
                </c:pt>
                <c:pt idx="43">
                  <c:v>272</c:v>
                </c:pt>
                <c:pt idx="44">
                  <c:v>158</c:v>
                </c:pt>
                <c:pt idx="45">
                  <c:v>307</c:v>
                </c:pt>
                <c:pt idx="46">
                  <c:v>231</c:v>
                </c:pt>
                <c:pt idx="47">
                  <c:v>377</c:v>
                </c:pt>
                <c:pt idx="48">
                  <c:v>322</c:v>
                </c:pt>
                <c:pt idx="49">
                  <c:v>416</c:v>
                </c:pt>
                <c:pt idx="50">
                  <c:v>304</c:v>
                </c:pt>
                <c:pt idx="51">
                  <c:v>707</c:v>
                </c:pt>
                <c:pt idx="52">
                  <c:v>602</c:v>
                </c:pt>
                <c:pt idx="53">
                  <c:v>700</c:v>
                </c:pt>
                <c:pt idx="54">
                  <c:v>417</c:v>
                </c:pt>
                <c:pt idx="55">
                  <c:v>843</c:v>
                </c:pt>
                <c:pt idx="56">
                  <c:v>458</c:v>
                </c:pt>
                <c:pt idx="57">
                  <c:v>743</c:v>
                </c:pt>
                <c:pt idx="58">
                  <c:v>452</c:v>
                </c:pt>
                <c:pt idx="59">
                  <c:v>1388</c:v>
                </c:pt>
                <c:pt idx="60">
                  <c:v>714</c:v>
                </c:pt>
                <c:pt idx="61">
                  <c:v>1329</c:v>
                </c:pt>
                <c:pt idx="62">
                  <c:v>757</c:v>
                </c:pt>
                <c:pt idx="63">
                  <c:v>1744</c:v>
                </c:pt>
                <c:pt idx="64">
                  <c:v>872</c:v>
                </c:pt>
                <c:pt idx="65">
                  <c:v>1092</c:v>
                </c:pt>
                <c:pt idx="66">
                  <c:v>634</c:v>
                </c:pt>
                <c:pt idx="67">
                  <c:v>1047</c:v>
                </c:pt>
                <c:pt idx="68">
                  <c:v>559</c:v>
                </c:pt>
                <c:pt idx="69">
                  <c:v>772</c:v>
                </c:pt>
                <c:pt idx="70">
                  <c:v>425</c:v>
                </c:pt>
                <c:pt idx="71">
                  <c:v>786</c:v>
                </c:pt>
                <c:pt idx="72">
                  <c:v>361</c:v>
                </c:pt>
                <c:pt idx="73">
                  <c:v>411</c:v>
                </c:pt>
                <c:pt idx="74">
                  <c:v>205</c:v>
                </c:pt>
                <c:pt idx="75">
                  <c:v>366</c:v>
                </c:pt>
                <c:pt idx="76">
                  <c:v>172</c:v>
                </c:pt>
                <c:pt idx="77">
                  <c:v>210</c:v>
                </c:pt>
                <c:pt idx="78">
                  <c:v>116</c:v>
                </c:pt>
                <c:pt idx="79">
                  <c:v>127</c:v>
                </c:pt>
                <c:pt idx="80">
                  <c:v>73</c:v>
                </c:pt>
                <c:pt idx="81">
                  <c:v>58</c:v>
                </c:pt>
                <c:pt idx="82">
                  <c:v>36</c:v>
                </c:pt>
                <c:pt idx="83">
                  <c:v>44</c:v>
                </c:pt>
                <c:pt idx="84">
                  <c:v>29</c:v>
                </c:pt>
                <c:pt idx="85">
                  <c:v>27</c:v>
                </c:pt>
                <c:pt idx="86">
                  <c:v>7</c:v>
                </c:pt>
                <c:pt idx="87">
                  <c:v>28</c:v>
                </c:pt>
                <c:pt idx="88">
                  <c:v>9</c:v>
                </c:pt>
                <c:pt idx="89">
                  <c:v>8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9-40D9-BAAA-21350035A9AA}"/>
            </c:ext>
          </c:extLst>
        </c:ser>
        <c:ser>
          <c:idx val="1"/>
          <c:order val="1"/>
          <c:tx>
            <c:strRef>
              <c:f>'0–17'!$F$3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'0–17'!$F$4:$F$99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30</c:v>
                </c:pt>
                <c:pt idx="24">
                  <c:v>41</c:v>
                </c:pt>
                <c:pt idx="25">
                  <c:v>173</c:v>
                </c:pt>
                <c:pt idx="26">
                  <c:v>316</c:v>
                </c:pt>
                <c:pt idx="27">
                  <c:v>1272</c:v>
                </c:pt>
                <c:pt idx="28">
                  <c:v>1429</c:v>
                </c:pt>
                <c:pt idx="29">
                  <c:v>1460</c:v>
                </c:pt>
                <c:pt idx="30">
                  <c:v>503</c:v>
                </c:pt>
                <c:pt idx="31">
                  <c:v>295</c:v>
                </c:pt>
                <c:pt idx="32">
                  <c:v>165</c:v>
                </c:pt>
                <c:pt idx="33">
                  <c:v>177</c:v>
                </c:pt>
                <c:pt idx="34">
                  <c:v>81</c:v>
                </c:pt>
                <c:pt idx="35">
                  <c:v>154</c:v>
                </c:pt>
                <c:pt idx="36">
                  <c:v>72</c:v>
                </c:pt>
                <c:pt idx="37">
                  <c:v>106</c:v>
                </c:pt>
                <c:pt idx="38">
                  <c:v>47</c:v>
                </c:pt>
                <c:pt idx="39">
                  <c:v>76</c:v>
                </c:pt>
                <c:pt idx="40">
                  <c:v>34</c:v>
                </c:pt>
                <c:pt idx="41">
                  <c:v>54</c:v>
                </c:pt>
                <c:pt idx="42">
                  <c:v>35</c:v>
                </c:pt>
                <c:pt idx="43">
                  <c:v>89</c:v>
                </c:pt>
                <c:pt idx="44">
                  <c:v>49</c:v>
                </c:pt>
                <c:pt idx="45">
                  <c:v>103</c:v>
                </c:pt>
                <c:pt idx="46">
                  <c:v>65</c:v>
                </c:pt>
                <c:pt idx="47">
                  <c:v>148</c:v>
                </c:pt>
                <c:pt idx="48">
                  <c:v>93</c:v>
                </c:pt>
                <c:pt idx="49">
                  <c:v>158</c:v>
                </c:pt>
                <c:pt idx="50">
                  <c:v>137</c:v>
                </c:pt>
                <c:pt idx="51">
                  <c:v>479</c:v>
                </c:pt>
                <c:pt idx="52">
                  <c:v>620</c:v>
                </c:pt>
                <c:pt idx="53">
                  <c:v>621</c:v>
                </c:pt>
                <c:pt idx="54">
                  <c:v>310</c:v>
                </c:pt>
                <c:pt idx="55">
                  <c:v>513</c:v>
                </c:pt>
                <c:pt idx="56">
                  <c:v>273</c:v>
                </c:pt>
                <c:pt idx="57">
                  <c:v>506</c:v>
                </c:pt>
                <c:pt idx="58">
                  <c:v>340</c:v>
                </c:pt>
                <c:pt idx="59">
                  <c:v>731</c:v>
                </c:pt>
                <c:pt idx="60">
                  <c:v>451</c:v>
                </c:pt>
                <c:pt idx="61">
                  <c:v>628</c:v>
                </c:pt>
                <c:pt idx="62">
                  <c:v>364</c:v>
                </c:pt>
                <c:pt idx="63">
                  <c:v>677</c:v>
                </c:pt>
                <c:pt idx="64">
                  <c:v>325</c:v>
                </c:pt>
                <c:pt idx="65">
                  <c:v>329</c:v>
                </c:pt>
                <c:pt idx="66">
                  <c:v>159</c:v>
                </c:pt>
                <c:pt idx="67">
                  <c:v>326</c:v>
                </c:pt>
                <c:pt idx="68">
                  <c:v>147</c:v>
                </c:pt>
                <c:pt idx="69">
                  <c:v>212</c:v>
                </c:pt>
                <c:pt idx="70">
                  <c:v>125</c:v>
                </c:pt>
                <c:pt idx="71">
                  <c:v>237</c:v>
                </c:pt>
                <c:pt idx="72">
                  <c:v>106</c:v>
                </c:pt>
                <c:pt idx="73">
                  <c:v>158</c:v>
                </c:pt>
                <c:pt idx="74">
                  <c:v>63</c:v>
                </c:pt>
                <c:pt idx="75">
                  <c:v>120</c:v>
                </c:pt>
                <c:pt idx="76">
                  <c:v>72</c:v>
                </c:pt>
                <c:pt idx="77">
                  <c:v>64</c:v>
                </c:pt>
                <c:pt idx="78">
                  <c:v>33</c:v>
                </c:pt>
                <c:pt idx="79">
                  <c:v>82</c:v>
                </c:pt>
                <c:pt idx="80">
                  <c:v>49</c:v>
                </c:pt>
                <c:pt idx="81">
                  <c:v>32</c:v>
                </c:pt>
                <c:pt idx="82">
                  <c:v>17</c:v>
                </c:pt>
                <c:pt idx="83">
                  <c:v>22</c:v>
                </c:pt>
                <c:pt idx="84">
                  <c:v>11</c:v>
                </c:pt>
                <c:pt idx="85">
                  <c:v>19</c:v>
                </c:pt>
                <c:pt idx="86">
                  <c:v>6</c:v>
                </c:pt>
                <c:pt idx="87">
                  <c:v>17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9-40D9-BAAA-21350035A9AA}"/>
            </c:ext>
          </c:extLst>
        </c:ser>
        <c:ser>
          <c:idx val="2"/>
          <c:order val="2"/>
          <c:tx>
            <c:strRef>
              <c:f>'0–17'!$G$3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'0–17'!$G$4:$G$99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5</c:v>
                </c:pt>
                <c:pt idx="26">
                  <c:v>26</c:v>
                </c:pt>
                <c:pt idx="27">
                  <c:v>101</c:v>
                </c:pt>
                <c:pt idx="28">
                  <c:v>266</c:v>
                </c:pt>
                <c:pt idx="29">
                  <c:v>1015</c:v>
                </c:pt>
                <c:pt idx="30">
                  <c:v>1985</c:v>
                </c:pt>
                <c:pt idx="31">
                  <c:v>1665</c:v>
                </c:pt>
                <c:pt idx="32">
                  <c:v>358</c:v>
                </c:pt>
                <c:pt idx="33">
                  <c:v>270</c:v>
                </c:pt>
                <c:pt idx="34">
                  <c:v>167</c:v>
                </c:pt>
                <c:pt idx="35">
                  <c:v>199</c:v>
                </c:pt>
                <c:pt idx="36">
                  <c:v>82</c:v>
                </c:pt>
                <c:pt idx="37">
                  <c:v>135</c:v>
                </c:pt>
                <c:pt idx="38">
                  <c:v>104</c:v>
                </c:pt>
                <c:pt idx="39">
                  <c:v>105</c:v>
                </c:pt>
                <c:pt idx="40">
                  <c:v>45</c:v>
                </c:pt>
                <c:pt idx="41">
                  <c:v>64</c:v>
                </c:pt>
                <c:pt idx="42">
                  <c:v>41</c:v>
                </c:pt>
                <c:pt idx="43">
                  <c:v>64</c:v>
                </c:pt>
                <c:pt idx="44">
                  <c:v>42</c:v>
                </c:pt>
                <c:pt idx="45">
                  <c:v>84</c:v>
                </c:pt>
                <c:pt idx="46">
                  <c:v>63</c:v>
                </c:pt>
                <c:pt idx="47">
                  <c:v>84</c:v>
                </c:pt>
                <c:pt idx="48">
                  <c:v>69</c:v>
                </c:pt>
                <c:pt idx="49">
                  <c:v>108</c:v>
                </c:pt>
                <c:pt idx="50">
                  <c:v>92</c:v>
                </c:pt>
                <c:pt idx="51">
                  <c:v>144</c:v>
                </c:pt>
                <c:pt idx="52">
                  <c:v>162</c:v>
                </c:pt>
                <c:pt idx="53">
                  <c:v>430</c:v>
                </c:pt>
                <c:pt idx="54">
                  <c:v>471</c:v>
                </c:pt>
                <c:pt idx="55">
                  <c:v>672</c:v>
                </c:pt>
                <c:pt idx="56">
                  <c:v>357</c:v>
                </c:pt>
                <c:pt idx="57">
                  <c:v>397</c:v>
                </c:pt>
                <c:pt idx="58">
                  <c:v>301</c:v>
                </c:pt>
                <c:pt idx="59">
                  <c:v>486</c:v>
                </c:pt>
                <c:pt idx="60">
                  <c:v>382</c:v>
                </c:pt>
                <c:pt idx="61">
                  <c:v>603</c:v>
                </c:pt>
                <c:pt idx="62">
                  <c:v>448</c:v>
                </c:pt>
                <c:pt idx="63">
                  <c:v>629</c:v>
                </c:pt>
                <c:pt idx="64">
                  <c:v>422</c:v>
                </c:pt>
                <c:pt idx="65">
                  <c:v>589</c:v>
                </c:pt>
                <c:pt idx="66">
                  <c:v>387</c:v>
                </c:pt>
                <c:pt idx="67">
                  <c:v>396</c:v>
                </c:pt>
                <c:pt idx="68">
                  <c:v>197</c:v>
                </c:pt>
                <c:pt idx="69">
                  <c:v>270</c:v>
                </c:pt>
                <c:pt idx="70">
                  <c:v>185</c:v>
                </c:pt>
                <c:pt idx="71">
                  <c:v>224</c:v>
                </c:pt>
                <c:pt idx="72">
                  <c:v>177</c:v>
                </c:pt>
                <c:pt idx="73">
                  <c:v>186</c:v>
                </c:pt>
                <c:pt idx="74">
                  <c:v>102</c:v>
                </c:pt>
                <c:pt idx="75">
                  <c:v>148</c:v>
                </c:pt>
                <c:pt idx="76">
                  <c:v>86</c:v>
                </c:pt>
                <c:pt idx="77">
                  <c:v>125</c:v>
                </c:pt>
                <c:pt idx="78">
                  <c:v>49</c:v>
                </c:pt>
                <c:pt idx="79">
                  <c:v>70</c:v>
                </c:pt>
                <c:pt idx="80">
                  <c:v>42</c:v>
                </c:pt>
                <c:pt idx="81">
                  <c:v>84</c:v>
                </c:pt>
                <c:pt idx="82">
                  <c:v>32</c:v>
                </c:pt>
                <c:pt idx="83">
                  <c:v>48</c:v>
                </c:pt>
                <c:pt idx="84">
                  <c:v>9</c:v>
                </c:pt>
                <c:pt idx="85">
                  <c:v>13</c:v>
                </c:pt>
                <c:pt idx="86">
                  <c:v>17</c:v>
                </c:pt>
                <c:pt idx="87">
                  <c:v>23</c:v>
                </c:pt>
                <c:pt idx="88">
                  <c:v>4</c:v>
                </c:pt>
                <c:pt idx="89">
                  <c:v>13</c:v>
                </c:pt>
                <c:pt idx="90">
                  <c:v>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9-40D9-BAAA-21350035A9AA}"/>
            </c:ext>
          </c:extLst>
        </c:ser>
        <c:ser>
          <c:idx val="3"/>
          <c:order val="3"/>
          <c:tx>
            <c:strRef>
              <c:f>'0–17'!$H$3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12</c:v>
                </c:pt>
                <c:pt idx="24">
                  <c:v>12</c:v>
                </c:pt>
                <c:pt idx="25">
                  <c:v>20</c:v>
                </c:pt>
                <c:pt idx="26">
                  <c:v>33</c:v>
                </c:pt>
                <c:pt idx="27">
                  <c:v>139</c:v>
                </c:pt>
                <c:pt idx="28">
                  <c:v>172</c:v>
                </c:pt>
                <c:pt idx="29">
                  <c:v>357</c:v>
                </c:pt>
                <c:pt idx="30">
                  <c:v>299</c:v>
                </c:pt>
                <c:pt idx="31">
                  <c:v>201</c:v>
                </c:pt>
                <c:pt idx="32">
                  <c:v>109</c:v>
                </c:pt>
                <c:pt idx="33">
                  <c:v>119</c:v>
                </c:pt>
                <c:pt idx="34">
                  <c:v>98</c:v>
                </c:pt>
                <c:pt idx="35">
                  <c:v>70</c:v>
                </c:pt>
                <c:pt idx="36">
                  <c:v>26</c:v>
                </c:pt>
                <c:pt idx="37">
                  <c:v>32</c:v>
                </c:pt>
                <c:pt idx="38">
                  <c:v>21</c:v>
                </c:pt>
                <c:pt idx="39">
                  <c:v>28</c:v>
                </c:pt>
                <c:pt idx="40">
                  <c:v>23</c:v>
                </c:pt>
                <c:pt idx="41">
                  <c:v>22</c:v>
                </c:pt>
                <c:pt idx="42">
                  <c:v>25</c:v>
                </c:pt>
                <c:pt idx="43">
                  <c:v>17</c:v>
                </c:pt>
                <c:pt idx="44">
                  <c:v>21</c:v>
                </c:pt>
                <c:pt idx="45">
                  <c:v>31</c:v>
                </c:pt>
                <c:pt idx="46">
                  <c:v>30</c:v>
                </c:pt>
                <c:pt idx="47">
                  <c:v>51</c:v>
                </c:pt>
                <c:pt idx="48">
                  <c:v>28</c:v>
                </c:pt>
                <c:pt idx="49">
                  <c:v>39</c:v>
                </c:pt>
                <c:pt idx="50">
                  <c:v>36</c:v>
                </c:pt>
                <c:pt idx="51">
                  <c:v>55</c:v>
                </c:pt>
                <c:pt idx="52">
                  <c:v>42</c:v>
                </c:pt>
                <c:pt idx="53">
                  <c:v>70</c:v>
                </c:pt>
                <c:pt idx="54">
                  <c:v>52</c:v>
                </c:pt>
                <c:pt idx="55">
                  <c:v>81</c:v>
                </c:pt>
                <c:pt idx="56">
                  <c:v>86</c:v>
                </c:pt>
                <c:pt idx="57">
                  <c:v>132</c:v>
                </c:pt>
                <c:pt idx="58">
                  <c:v>103</c:v>
                </c:pt>
                <c:pt idx="59">
                  <c:v>218</c:v>
                </c:pt>
                <c:pt idx="60">
                  <c:v>184</c:v>
                </c:pt>
                <c:pt idx="61">
                  <c:v>249</c:v>
                </c:pt>
                <c:pt idx="62">
                  <c:v>244</c:v>
                </c:pt>
                <c:pt idx="63">
                  <c:v>327</c:v>
                </c:pt>
                <c:pt idx="64">
                  <c:v>251</c:v>
                </c:pt>
                <c:pt idx="65">
                  <c:v>255</c:v>
                </c:pt>
                <c:pt idx="66">
                  <c:v>211</c:v>
                </c:pt>
                <c:pt idx="67">
                  <c:v>239</c:v>
                </c:pt>
                <c:pt idx="68">
                  <c:v>191</c:v>
                </c:pt>
                <c:pt idx="69">
                  <c:v>173</c:v>
                </c:pt>
                <c:pt idx="70">
                  <c:v>130</c:v>
                </c:pt>
                <c:pt idx="71">
                  <c:v>175</c:v>
                </c:pt>
                <c:pt idx="72">
                  <c:v>141</c:v>
                </c:pt>
                <c:pt idx="73">
                  <c:v>142</c:v>
                </c:pt>
                <c:pt idx="74">
                  <c:v>78</c:v>
                </c:pt>
                <c:pt idx="75">
                  <c:v>115</c:v>
                </c:pt>
                <c:pt idx="76">
                  <c:v>60</c:v>
                </c:pt>
                <c:pt idx="77">
                  <c:v>73</c:v>
                </c:pt>
                <c:pt idx="78">
                  <c:v>38</c:v>
                </c:pt>
                <c:pt idx="79">
                  <c:v>49</c:v>
                </c:pt>
                <c:pt idx="80">
                  <c:v>21</c:v>
                </c:pt>
                <c:pt idx="81">
                  <c:v>20</c:v>
                </c:pt>
                <c:pt idx="82">
                  <c:v>12</c:v>
                </c:pt>
                <c:pt idx="83">
                  <c:v>21</c:v>
                </c:pt>
                <c:pt idx="84">
                  <c:v>11</c:v>
                </c:pt>
                <c:pt idx="85">
                  <c:v>9</c:v>
                </c:pt>
                <c:pt idx="86">
                  <c:v>4</c:v>
                </c:pt>
                <c:pt idx="87">
                  <c:v>4</c:v>
                </c:pt>
                <c:pt idx="88">
                  <c:v>1</c:v>
                </c:pt>
                <c:pt idx="89">
                  <c:v>5</c:v>
                </c:pt>
                <c:pt idx="90">
                  <c:v>0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99-40D9-BAAA-21350035A9AA}"/>
            </c:ext>
          </c:extLst>
        </c:ser>
        <c:ser>
          <c:idx val="4"/>
          <c:order val="4"/>
          <c:tx>
            <c:strRef>
              <c:f>'0–17'!$I$3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</c:spPr>
          <c:cat>
            <c:numRef>
              <c:f>'0–17'!$C$4:$C$99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'0–17'!$I$4:$I$99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6</c:v>
                </c:pt>
                <c:pt idx="25">
                  <c:v>13</c:v>
                </c:pt>
                <c:pt idx="26">
                  <c:v>16</c:v>
                </c:pt>
                <c:pt idx="27">
                  <c:v>37</c:v>
                </c:pt>
                <c:pt idx="28">
                  <c:v>143</c:v>
                </c:pt>
                <c:pt idx="29">
                  <c:v>314</c:v>
                </c:pt>
                <c:pt idx="30">
                  <c:v>490</c:v>
                </c:pt>
                <c:pt idx="31">
                  <c:v>440</c:v>
                </c:pt>
                <c:pt idx="32">
                  <c:v>253</c:v>
                </c:pt>
                <c:pt idx="33">
                  <c:v>159</c:v>
                </c:pt>
                <c:pt idx="34">
                  <c:v>126</c:v>
                </c:pt>
                <c:pt idx="35">
                  <c:v>117</c:v>
                </c:pt>
                <c:pt idx="36">
                  <c:v>53</c:v>
                </c:pt>
                <c:pt idx="37">
                  <c:v>31</c:v>
                </c:pt>
                <c:pt idx="38">
                  <c:v>26</c:v>
                </c:pt>
                <c:pt idx="39">
                  <c:v>20</c:v>
                </c:pt>
                <c:pt idx="40">
                  <c:v>23</c:v>
                </c:pt>
                <c:pt idx="41">
                  <c:v>25</c:v>
                </c:pt>
                <c:pt idx="42">
                  <c:v>26</c:v>
                </c:pt>
                <c:pt idx="43">
                  <c:v>29</c:v>
                </c:pt>
                <c:pt idx="44">
                  <c:v>14</c:v>
                </c:pt>
                <c:pt idx="45">
                  <c:v>20</c:v>
                </c:pt>
                <c:pt idx="46">
                  <c:v>23</c:v>
                </c:pt>
                <c:pt idx="47">
                  <c:v>23</c:v>
                </c:pt>
                <c:pt idx="48">
                  <c:v>26</c:v>
                </c:pt>
                <c:pt idx="49">
                  <c:v>34</c:v>
                </c:pt>
                <c:pt idx="50">
                  <c:v>19</c:v>
                </c:pt>
                <c:pt idx="51">
                  <c:v>35</c:v>
                </c:pt>
                <c:pt idx="52">
                  <c:v>33</c:v>
                </c:pt>
                <c:pt idx="53">
                  <c:v>40</c:v>
                </c:pt>
                <c:pt idx="54">
                  <c:v>38</c:v>
                </c:pt>
                <c:pt idx="55">
                  <c:v>60</c:v>
                </c:pt>
                <c:pt idx="56">
                  <c:v>65</c:v>
                </c:pt>
                <c:pt idx="57">
                  <c:v>79</c:v>
                </c:pt>
                <c:pt idx="58">
                  <c:v>71</c:v>
                </c:pt>
                <c:pt idx="59">
                  <c:v>112</c:v>
                </c:pt>
                <c:pt idx="60">
                  <c:v>179</c:v>
                </c:pt>
                <c:pt idx="61">
                  <c:v>184</c:v>
                </c:pt>
                <c:pt idx="62">
                  <c:v>177</c:v>
                </c:pt>
                <c:pt idx="63">
                  <c:v>281</c:v>
                </c:pt>
                <c:pt idx="64">
                  <c:v>250</c:v>
                </c:pt>
                <c:pt idx="65">
                  <c:v>261</c:v>
                </c:pt>
                <c:pt idx="66">
                  <c:v>213</c:v>
                </c:pt>
                <c:pt idx="67">
                  <c:v>270</c:v>
                </c:pt>
                <c:pt idx="68">
                  <c:v>175</c:v>
                </c:pt>
                <c:pt idx="69">
                  <c:v>190</c:v>
                </c:pt>
                <c:pt idx="70">
                  <c:v>136</c:v>
                </c:pt>
                <c:pt idx="71">
                  <c:v>159</c:v>
                </c:pt>
                <c:pt idx="72">
                  <c:v>107</c:v>
                </c:pt>
                <c:pt idx="73">
                  <c:v>136</c:v>
                </c:pt>
                <c:pt idx="74">
                  <c:v>89</c:v>
                </c:pt>
                <c:pt idx="75">
                  <c:v>118</c:v>
                </c:pt>
                <c:pt idx="76">
                  <c:v>89</c:v>
                </c:pt>
                <c:pt idx="77">
                  <c:v>66</c:v>
                </c:pt>
                <c:pt idx="78">
                  <c:v>51</c:v>
                </c:pt>
                <c:pt idx="79">
                  <c:v>37</c:v>
                </c:pt>
                <c:pt idx="80">
                  <c:v>36</c:v>
                </c:pt>
                <c:pt idx="81">
                  <c:v>22</c:v>
                </c:pt>
                <c:pt idx="82">
                  <c:v>21</c:v>
                </c:pt>
                <c:pt idx="83">
                  <c:v>13</c:v>
                </c:pt>
                <c:pt idx="84">
                  <c:v>6</c:v>
                </c:pt>
                <c:pt idx="85">
                  <c:v>15</c:v>
                </c:pt>
                <c:pt idx="86">
                  <c:v>3</c:v>
                </c:pt>
                <c:pt idx="87">
                  <c:v>4</c:v>
                </c:pt>
                <c:pt idx="88">
                  <c:v>2</c:v>
                </c:pt>
                <c:pt idx="89">
                  <c:v>5</c:v>
                </c:pt>
                <c:pt idx="90">
                  <c:v>2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9-40D9-BAAA-21350035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104"/>
        <c:axId val="493905760"/>
      </c:area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Modi</a:t>
                </a:r>
                <a:r>
                  <a:rPr lang="de-DE"/>
                  <a:t>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3609002582699847"/>
          <c:y val="0.9072446514477468"/>
          <c:w val="0.8639101977085224"/>
          <c:h val="7.5315005445631744E-2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'18–29'!$A$1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'18–29'!$E$3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'18–29'!$E$4:$E$99</c:f>
              <c:numCache>
                <c:formatCode>General</c:formatCode>
                <c:ptCount val="96"/>
                <c:pt idx="0">
                  <c:v>10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16</c:v>
                </c:pt>
                <c:pt idx="22">
                  <c:v>3</c:v>
                </c:pt>
                <c:pt idx="23">
                  <c:v>24</c:v>
                </c:pt>
                <c:pt idx="24">
                  <c:v>16</c:v>
                </c:pt>
                <c:pt idx="25">
                  <c:v>35</c:v>
                </c:pt>
                <c:pt idx="26">
                  <c:v>36</c:v>
                </c:pt>
                <c:pt idx="27">
                  <c:v>65</c:v>
                </c:pt>
                <c:pt idx="28">
                  <c:v>70</c:v>
                </c:pt>
                <c:pt idx="29">
                  <c:v>124</c:v>
                </c:pt>
                <c:pt idx="30">
                  <c:v>123</c:v>
                </c:pt>
                <c:pt idx="31">
                  <c:v>209</c:v>
                </c:pt>
                <c:pt idx="32">
                  <c:v>83</c:v>
                </c:pt>
                <c:pt idx="33">
                  <c:v>133</c:v>
                </c:pt>
                <c:pt idx="34">
                  <c:v>84</c:v>
                </c:pt>
                <c:pt idx="35">
                  <c:v>175</c:v>
                </c:pt>
                <c:pt idx="36">
                  <c:v>112</c:v>
                </c:pt>
                <c:pt idx="37">
                  <c:v>141</c:v>
                </c:pt>
                <c:pt idx="38">
                  <c:v>127</c:v>
                </c:pt>
                <c:pt idx="39">
                  <c:v>221</c:v>
                </c:pt>
                <c:pt idx="40">
                  <c:v>113</c:v>
                </c:pt>
                <c:pt idx="41">
                  <c:v>136</c:v>
                </c:pt>
                <c:pt idx="42">
                  <c:v>77</c:v>
                </c:pt>
                <c:pt idx="43">
                  <c:v>190</c:v>
                </c:pt>
                <c:pt idx="44">
                  <c:v>93</c:v>
                </c:pt>
                <c:pt idx="45">
                  <c:v>198</c:v>
                </c:pt>
                <c:pt idx="46">
                  <c:v>183</c:v>
                </c:pt>
                <c:pt idx="47">
                  <c:v>365</c:v>
                </c:pt>
                <c:pt idx="48">
                  <c:v>256</c:v>
                </c:pt>
                <c:pt idx="49">
                  <c:v>314</c:v>
                </c:pt>
                <c:pt idx="50">
                  <c:v>200</c:v>
                </c:pt>
                <c:pt idx="51">
                  <c:v>357</c:v>
                </c:pt>
                <c:pt idx="52">
                  <c:v>197</c:v>
                </c:pt>
                <c:pt idx="53">
                  <c:v>266</c:v>
                </c:pt>
                <c:pt idx="54">
                  <c:v>169</c:v>
                </c:pt>
                <c:pt idx="55">
                  <c:v>339</c:v>
                </c:pt>
                <c:pt idx="56">
                  <c:v>143</c:v>
                </c:pt>
                <c:pt idx="57">
                  <c:v>187</c:v>
                </c:pt>
                <c:pt idx="58">
                  <c:v>141</c:v>
                </c:pt>
                <c:pt idx="59">
                  <c:v>307</c:v>
                </c:pt>
                <c:pt idx="60">
                  <c:v>156</c:v>
                </c:pt>
                <c:pt idx="61">
                  <c:v>211</c:v>
                </c:pt>
                <c:pt idx="62">
                  <c:v>159</c:v>
                </c:pt>
                <c:pt idx="63">
                  <c:v>322</c:v>
                </c:pt>
                <c:pt idx="64">
                  <c:v>167</c:v>
                </c:pt>
                <c:pt idx="65">
                  <c:v>254</c:v>
                </c:pt>
                <c:pt idx="66">
                  <c:v>177</c:v>
                </c:pt>
                <c:pt idx="67">
                  <c:v>332</c:v>
                </c:pt>
                <c:pt idx="68">
                  <c:v>198</c:v>
                </c:pt>
                <c:pt idx="69">
                  <c:v>267</c:v>
                </c:pt>
                <c:pt idx="70">
                  <c:v>199</c:v>
                </c:pt>
                <c:pt idx="71">
                  <c:v>341</c:v>
                </c:pt>
                <c:pt idx="72">
                  <c:v>189</c:v>
                </c:pt>
                <c:pt idx="73">
                  <c:v>262</c:v>
                </c:pt>
                <c:pt idx="74">
                  <c:v>146</c:v>
                </c:pt>
                <c:pt idx="75">
                  <c:v>296</c:v>
                </c:pt>
                <c:pt idx="76">
                  <c:v>124</c:v>
                </c:pt>
                <c:pt idx="77">
                  <c:v>208</c:v>
                </c:pt>
                <c:pt idx="78">
                  <c:v>125</c:v>
                </c:pt>
                <c:pt idx="79">
                  <c:v>234</c:v>
                </c:pt>
                <c:pt idx="80">
                  <c:v>93</c:v>
                </c:pt>
                <c:pt idx="81">
                  <c:v>151</c:v>
                </c:pt>
                <c:pt idx="82">
                  <c:v>76</c:v>
                </c:pt>
                <c:pt idx="83">
                  <c:v>122</c:v>
                </c:pt>
                <c:pt idx="84">
                  <c:v>58</c:v>
                </c:pt>
                <c:pt idx="85">
                  <c:v>89</c:v>
                </c:pt>
                <c:pt idx="86">
                  <c:v>51</c:v>
                </c:pt>
                <c:pt idx="87">
                  <c:v>107</c:v>
                </c:pt>
                <c:pt idx="88">
                  <c:v>44</c:v>
                </c:pt>
                <c:pt idx="89">
                  <c:v>57</c:v>
                </c:pt>
                <c:pt idx="90">
                  <c:v>32</c:v>
                </c:pt>
                <c:pt idx="91">
                  <c:v>37</c:v>
                </c:pt>
                <c:pt idx="92">
                  <c:v>17</c:v>
                </c:pt>
                <c:pt idx="93">
                  <c:v>45</c:v>
                </c:pt>
                <c:pt idx="94">
                  <c:v>17</c:v>
                </c:pt>
                <c:pt idx="9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6-4BCF-8528-C0454FCD3272}"/>
            </c:ext>
          </c:extLst>
        </c:ser>
        <c:ser>
          <c:idx val="1"/>
          <c:order val="1"/>
          <c:tx>
            <c:strRef>
              <c:f>'18–29'!$F$3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'18–29'!$F$4:$F$99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6</c:v>
                </c:pt>
                <c:pt idx="3">
                  <c:v>8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8</c:v>
                </c:pt>
                <c:pt idx="18">
                  <c:v>6</c:v>
                </c:pt>
                <c:pt idx="19">
                  <c:v>33</c:v>
                </c:pt>
                <c:pt idx="20">
                  <c:v>24</c:v>
                </c:pt>
                <c:pt idx="21">
                  <c:v>42</c:v>
                </c:pt>
                <c:pt idx="22">
                  <c:v>38</c:v>
                </c:pt>
                <c:pt idx="23">
                  <c:v>96</c:v>
                </c:pt>
                <c:pt idx="24">
                  <c:v>79</c:v>
                </c:pt>
                <c:pt idx="25">
                  <c:v>174</c:v>
                </c:pt>
                <c:pt idx="26">
                  <c:v>169</c:v>
                </c:pt>
                <c:pt idx="27">
                  <c:v>397</c:v>
                </c:pt>
                <c:pt idx="28">
                  <c:v>315</c:v>
                </c:pt>
                <c:pt idx="29">
                  <c:v>447</c:v>
                </c:pt>
                <c:pt idx="30">
                  <c:v>247</c:v>
                </c:pt>
                <c:pt idx="31">
                  <c:v>390</c:v>
                </c:pt>
                <c:pt idx="32">
                  <c:v>199</c:v>
                </c:pt>
                <c:pt idx="33">
                  <c:v>261</c:v>
                </c:pt>
                <c:pt idx="34">
                  <c:v>153</c:v>
                </c:pt>
                <c:pt idx="35">
                  <c:v>302</c:v>
                </c:pt>
                <c:pt idx="36">
                  <c:v>123</c:v>
                </c:pt>
                <c:pt idx="37">
                  <c:v>223</c:v>
                </c:pt>
                <c:pt idx="38">
                  <c:v>127</c:v>
                </c:pt>
                <c:pt idx="39">
                  <c:v>218</c:v>
                </c:pt>
                <c:pt idx="40">
                  <c:v>91</c:v>
                </c:pt>
                <c:pt idx="41">
                  <c:v>118</c:v>
                </c:pt>
                <c:pt idx="42">
                  <c:v>80</c:v>
                </c:pt>
                <c:pt idx="43">
                  <c:v>140</c:v>
                </c:pt>
                <c:pt idx="44">
                  <c:v>88</c:v>
                </c:pt>
                <c:pt idx="45">
                  <c:v>145</c:v>
                </c:pt>
                <c:pt idx="46">
                  <c:v>94</c:v>
                </c:pt>
                <c:pt idx="47">
                  <c:v>216</c:v>
                </c:pt>
                <c:pt idx="48">
                  <c:v>103</c:v>
                </c:pt>
                <c:pt idx="49">
                  <c:v>152</c:v>
                </c:pt>
                <c:pt idx="50">
                  <c:v>75</c:v>
                </c:pt>
                <c:pt idx="51">
                  <c:v>247</c:v>
                </c:pt>
                <c:pt idx="52">
                  <c:v>150</c:v>
                </c:pt>
                <c:pt idx="53">
                  <c:v>181</c:v>
                </c:pt>
                <c:pt idx="54">
                  <c:v>130</c:v>
                </c:pt>
                <c:pt idx="55">
                  <c:v>260</c:v>
                </c:pt>
                <c:pt idx="56">
                  <c:v>151</c:v>
                </c:pt>
                <c:pt idx="57">
                  <c:v>206</c:v>
                </c:pt>
                <c:pt idx="58">
                  <c:v>105</c:v>
                </c:pt>
                <c:pt idx="59">
                  <c:v>366</c:v>
                </c:pt>
                <c:pt idx="60">
                  <c:v>172</c:v>
                </c:pt>
                <c:pt idx="61">
                  <c:v>305</c:v>
                </c:pt>
                <c:pt idx="62">
                  <c:v>207</c:v>
                </c:pt>
                <c:pt idx="63">
                  <c:v>519</c:v>
                </c:pt>
                <c:pt idx="64">
                  <c:v>200</c:v>
                </c:pt>
                <c:pt idx="65">
                  <c:v>336</c:v>
                </c:pt>
                <c:pt idx="66">
                  <c:v>148</c:v>
                </c:pt>
                <c:pt idx="67">
                  <c:v>422</c:v>
                </c:pt>
                <c:pt idx="68">
                  <c:v>219</c:v>
                </c:pt>
                <c:pt idx="69">
                  <c:v>257</c:v>
                </c:pt>
                <c:pt idx="70">
                  <c:v>200</c:v>
                </c:pt>
                <c:pt idx="71">
                  <c:v>409</c:v>
                </c:pt>
                <c:pt idx="72">
                  <c:v>169</c:v>
                </c:pt>
                <c:pt idx="73">
                  <c:v>231</c:v>
                </c:pt>
                <c:pt idx="74">
                  <c:v>105</c:v>
                </c:pt>
                <c:pt idx="75">
                  <c:v>207</c:v>
                </c:pt>
                <c:pt idx="76">
                  <c:v>104</c:v>
                </c:pt>
                <c:pt idx="77">
                  <c:v>141</c:v>
                </c:pt>
                <c:pt idx="78">
                  <c:v>94</c:v>
                </c:pt>
                <c:pt idx="79">
                  <c:v>152</c:v>
                </c:pt>
                <c:pt idx="80">
                  <c:v>80</c:v>
                </c:pt>
                <c:pt idx="81">
                  <c:v>113</c:v>
                </c:pt>
                <c:pt idx="82">
                  <c:v>45</c:v>
                </c:pt>
                <c:pt idx="83">
                  <c:v>99</c:v>
                </c:pt>
                <c:pt idx="84">
                  <c:v>33</c:v>
                </c:pt>
                <c:pt idx="85">
                  <c:v>72</c:v>
                </c:pt>
                <c:pt idx="86">
                  <c:v>50</c:v>
                </c:pt>
                <c:pt idx="87">
                  <c:v>117</c:v>
                </c:pt>
                <c:pt idx="88">
                  <c:v>38</c:v>
                </c:pt>
                <c:pt idx="89">
                  <c:v>51</c:v>
                </c:pt>
                <c:pt idx="90">
                  <c:v>27</c:v>
                </c:pt>
                <c:pt idx="91">
                  <c:v>61</c:v>
                </c:pt>
                <c:pt idx="92">
                  <c:v>29</c:v>
                </c:pt>
                <c:pt idx="93">
                  <c:v>28</c:v>
                </c:pt>
                <c:pt idx="94">
                  <c:v>12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6-4BCF-8528-C0454FCD3272}"/>
            </c:ext>
          </c:extLst>
        </c:ser>
        <c:ser>
          <c:idx val="2"/>
          <c:order val="2"/>
          <c:tx>
            <c:strRef>
              <c:f>'18–29'!$G$3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'18–29'!$G$4:$G$99</c:f>
              <c:numCache>
                <c:formatCode>General</c:formatCode>
                <c:ptCount val="96"/>
                <c:pt idx="0">
                  <c:v>25</c:v>
                </c:pt>
                <c:pt idx="1">
                  <c:v>19</c:v>
                </c:pt>
                <c:pt idx="2">
                  <c:v>14</c:v>
                </c:pt>
                <c:pt idx="3">
                  <c:v>10</c:v>
                </c:pt>
                <c:pt idx="4">
                  <c:v>8</c:v>
                </c:pt>
                <c:pt idx="5">
                  <c:v>8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9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7</c:v>
                </c:pt>
                <c:pt idx="20">
                  <c:v>4</c:v>
                </c:pt>
                <c:pt idx="21">
                  <c:v>13</c:v>
                </c:pt>
                <c:pt idx="22">
                  <c:v>27</c:v>
                </c:pt>
                <c:pt idx="23">
                  <c:v>35</c:v>
                </c:pt>
                <c:pt idx="24">
                  <c:v>22</c:v>
                </c:pt>
                <c:pt idx="25">
                  <c:v>43</c:v>
                </c:pt>
                <c:pt idx="26">
                  <c:v>54</c:v>
                </c:pt>
                <c:pt idx="27">
                  <c:v>114</c:v>
                </c:pt>
                <c:pt idx="28">
                  <c:v>103</c:v>
                </c:pt>
                <c:pt idx="29">
                  <c:v>270</c:v>
                </c:pt>
                <c:pt idx="30">
                  <c:v>363</c:v>
                </c:pt>
                <c:pt idx="31">
                  <c:v>626</c:v>
                </c:pt>
                <c:pt idx="32">
                  <c:v>320</c:v>
                </c:pt>
                <c:pt idx="33">
                  <c:v>340</c:v>
                </c:pt>
                <c:pt idx="34">
                  <c:v>251</c:v>
                </c:pt>
                <c:pt idx="35">
                  <c:v>357</c:v>
                </c:pt>
                <c:pt idx="36">
                  <c:v>205</c:v>
                </c:pt>
                <c:pt idx="37">
                  <c:v>208</c:v>
                </c:pt>
                <c:pt idx="38">
                  <c:v>192</c:v>
                </c:pt>
                <c:pt idx="39">
                  <c:v>284</c:v>
                </c:pt>
                <c:pt idx="40">
                  <c:v>185</c:v>
                </c:pt>
                <c:pt idx="41">
                  <c:v>166</c:v>
                </c:pt>
                <c:pt idx="42">
                  <c:v>99</c:v>
                </c:pt>
                <c:pt idx="43">
                  <c:v>144</c:v>
                </c:pt>
                <c:pt idx="44">
                  <c:v>82</c:v>
                </c:pt>
                <c:pt idx="45">
                  <c:v>131</c:v>
                </c:pt>
                <c:pt idx="46">
                  <c:v>83</c:v>
                </c:pt>
                <c:pt idx="47">
                  <c:v>164</c:v>
                </c:pt>
                <c:pt idx="48">
                  <c:v>124</c:v>
                </c:pt>
                <c:pt idx="49">
                  <c:v>153</c:v>
                </c:pt>
                <c:pt idx="50">
                  <c:v>116</c:v>
                </c:pt>
                <c:pt idx="51">
                  <c:v>147</c:v>
                </c:pt>
                <c:pt idx="52">
                  <c:v>115</c:v>
                </c:pt>
                <c:pt idx="53">
                  <c:v>159</c:v>
                </c:pt>
                <c:pt idx="54">
                  <c:v>137</c:v>
                </c:pt>
                <c:pt idx="55">
                  <c:v>210</c:v>
                </c:pt>
                <c:pt idx="56">
                  <c:v>142</c:v>
                </c:pt>
                <c:pt idx="57">
                  <c:v>198</c:v>
                </c:pt>
                <c:pt idx="58">
                  <c:v>140</c:v>
                </c:pt>
                <c:pt idx="59">
                  <c:v>209</c:v>
                </c:pt>
                <c:pt idx="60">
                  <c:v>149</c:v>
                </c:pt>
                <c:pt idx="61">
                  <c:v>235</c:v>
                </c:pt>
                <c:pt idx="62">
                  <c:v>186</c:v>
                </c:pt>
                <c:pt idx="63">
                  <c:v>293</c:v>
                </c:pt>
                <c:pt idx="64">
                  <c:v>200</c:v>
                </c:pt>
                <c:pt idx="65">
                  <c:v>367</c:v>
                </c:pt>
                <c:pt idx="66">
                  <c:v>238</c:v>
                </c:pt>
                <c:pt idx="67">
                  <c:v>346</c:v>
                </c:pt>
                <c:pt idx="68">
                  <c:v>214</c:v>
                </c:pt>
                <c:pt idx="69">
                  <c:v>327</c:v>
                </c:pt>
                <c:pt idx="70">
                  <c:v>225</c:v>
                </c:pt>
                <c:pt idx="71">
                  <c:v>312</c:v>
                </c:pt>
                <c:pt idx="72">
                  <c:v>223</c:v>
                </c:pt>
                <c:pt idx="73">
                  <c:v>302</c:v>
                </c:pt>
                <c:pt idx="74">
                  <c:v>208</c:v>
                </c:pt>
                <c:pt idx="75">
                  <c:v>269</c:v>
                </c:pt>
                <c:pt idx="76">
                  <c:v>142</c:v>
                </c:pt>
                <c:pt idx="77">
                  <c:v>219</c:v>
                </c:pt>
                <c:pt idx="78">
                  <c:v>120</c:v>
                </c:pt>
                <c:pt idx="79">
                  <c:v>147</c:v>
                </c:pt>
                <c:pt idx="80">
                  <c:v>93</c:v>
                </c:pt>
                <c:pt idx="81">
                  <c:v>144</c:v>
                </c:pt>
                <c:pt idx="82">
                  <c:v>81</c:v>
                </c:pt>
                <c:pt idx="83">
                  <c:v>108</c:v>
                </c:pt>
                <c:pt idx="84">
                  <c:v>69</c:v>
                </c:pt>
                <c:pt idx="85">
                  <c:v>79</c:v>
                </c:pt>
                <c:pt idx="86">
                  <c:v>55</c:v>
                </c:pt>
                <c:pt idx="87">
                  <c:v>85</c:v>
                </c:pt>
                <c:pt idx="88">
                  <c:v>59</c:v>
                </c:pt>
                <c:pt idx="89">
                  <c:v>93</c:v>
                </c:pt>
                <c:pt idx="90">
                  <c:v>33</c:v>
                </c:pt>
                <c:pt idx="91">
                  <c:v>63</c:v>
                </c:pt>
                <c:pt idx="92">
                  <c:v>39</c:v>
                </c:pt>
                <c:pt idx="93">
                  <c:v>45</c:v>
                </c:pt>
                <c:pt idx="94">
                  <c:v>37</c:v>
                </c:pt>
                <c:pt idx="9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6-4BCF-8528-C0454FCD3272}"/>
            </c:ext>
          </c:extLst>
        </c:ser>
        <c:ser>
          <c:idx val="3"/>
          <c:order val="3"/>
          <c:tx>
            <c:strRef>
              <c:f>'18–29'!$H$3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'18–29'!$H$4:$H$99</c:f>
              <c:numCache>
                <c:formatCode>General</c:formatCode>
                <c:ptCount val="96"/>
                <c:pt idx="0">
                  <c:v>10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8</c:v>
                </c:pt>
                <c:pt idx="18">
                  <c:v>3</c:v>
                </c:pt>
                <c:pt idx="19">
                  <c:v>24</c:v>
                </c:pt>
                <c:pt idx="20">
                  <c:v>16</c:v>
                </c:pt>
                <c:pt idx="21">
                  <c:v>27</c:v>
                </c:pt>
                <c:pt idx="22">
                  <c:v>25</c:v>
                </c:pt>
                <c:pt idx="23">
                  <c:v>53</c:v>
                </c:pt>
                <c:pt idx="24">
                  <c:v>41</c:v>
                </c:pt>
                <c:pt idx="25">
                  <c:v>78</c:v>
                </c:pt>
                <c:pt idx="26">
                  <c:v>61</c:v>
                </c:pt>
                <c:pt idx="27">
                  <c:v>120</c:v>
                </c:pt>
                <c:pt idx="28">
                  <c:v>89</c:v>
                </c:pt>
                <c:pt idx="29">
                  <c:v>129</c:v>
                </c:pt>
                <c:pt idx="30">
                  <c:v>68</c:v>
                </c:pt>
                <c:pt idx="31">
                  <c:v>80</c:v>
                </c:pt>
                <c:pt idx="32">
                  <c:v>31</c:v>
                </c:pt>
                <c:pt idx="33">
                  <c:v>61</c:v>
                </c:pt>
                <c:pt idx="34">
                  <c:v>37</c:v>
                </c:pt>
                <c:pt idx="35">
                  <c:v>50</c:v>
                </c:pt>
                <c:pt idx="36">
                  <c:v>31</c:v>
                </c:pt>
                <c:pt idx="37">
                  <c:v>51</c:v>
                </c:pt>
                <c:pt idx="38">
                  <c:v>28</c:v>
                </c:pt>
                <c:pt idx="39">
                  <c:v>47</c:v>
                </c:pt>
                <c:pt idx="40">
                  <c:v>28</c:v>
                </c:pt>
                <c:pt idx="41">
                  <c:v>38</c:v>
                </c:pt>
                <c:pt idx="42">
                  <c:v>23</c:v>
                </c:pt>
                <c:pt idx="43">
                  <c:v>52</c:v>
                </c:pt>
                <c:pt idx="44">
                  <c:v>23</c:v>
                </c:pt>
                <c:pt idx="45">
                  <c:v>35</c:v>
                </c:pt>
                <c:pt idx="46">
                  <c:v>24</c:v>
                </c:pt>
                <c:pt idx="47">
                  <c:v>56</c:v>
                </c:pt>
                <c:pt idx="48">
                  <c:v>31</c:v>
                </c:pt>
                <c:pt idx="49">
                  <c:v>37</c:v>
                </c:pt>
                <c:pt idx="50">
                  <c:v>32</c:v>
                </c:pt>
                <c:pt idx="51">
                  <c:v>80</c:v>
                </c:pt>
                <c:pt idx="52">
                  <c:v>42</c:v>
                </c:pt>
                <c:pt idx="53">
                  <c:v>56</c:v>
                </c:pt>
                <c:pt idx="54">
                  <c:v>33</c:v>
                </c:pt>
                <c:pt idx="55">
                  <c:v>86</c:v>
                </c:pt>
                <c:pt idx="56">
                  <c:v>55</c:v>
                </c:pt>
                <c:pt idx="57">
                  <c:v>70</c:v>
                </c:pt>
                <c:pt idx="58">
                  <c:v>49</c:v>
                </c:pt>
                <c:pt idx="59">
                  <c:v>113</c:v>
                </c:pt>
                <c:pt idx="60">
                  <c:v>64</c:v>
                </c:pt>
                <c:pt idx="61">
                  <c:v>99</c:v>
                </c:pt>
                <c:pt idx="62">
                  <c:v>64</c:v>
                </c:pt>
                <c:pt idx="63">
                  <c:v>147</c:v>
                </c:pt>
                <c:pt idx="64">
                  <c:v>82</c:v>
                </c:pt>
                <c:pt idx="65">
                  <c:v>115</c:v>
                </c:pt>
                <c:pt idx="66">
                  <c:v>71</c:v>
                </c:pt>
                <c:pt idx="67">
                  <c:v>166</c:v>
                </c:pt>
                <c:pt idx="68">
                  <c:v>87</c:v>
                </c:pt>
                <c:pt idx="69">
                  <c:v>109</c:v>
                </c:pt>
                <c:pt idx="70">
                  <c:v>43</c:v>
                </c:pt>
                <c:pt idx="71">
                  <c:v>131</c:v>
                </c:pt>
                <c:pt idx="72">
                  <c:v>78</c:v>
                </c:pt>
                <c:pt idx="73">
                  <c:v>77</c:v>
                </c:pt>
                <c:pt idx="74">
                  <c:v>58</c:v>
                </c:pt>
                <c:pt idx="75">
                  <c:v>95</c:v>
                </c:pt>
                <c:pt idx="76">
                  <c:v>55</c:v>
                </c:pt>
                <c:pt idx="77">
                  <c:v>74</c:v>
                </c:pt>
                <c:pt idx="78">
                  <c:v>56</c:v>
                </c:pt>
                <c:pt idx="79">
                  <c:v>74</c:v>
                </c:pt>
                <c:pt idx="80">
                  <c:v>48</c:v>
                </c:pt>
                <c:pt idx="81">
                  <c:v>48</c:v>
                </c:pt>
                <c:pt idx="82">
                  <c:v>32</c:v>
                </c:pt>
                <c:pt idx="83">
                  <c:v>54</c:v>
                </c:pt>
                <c:pt idx="84">
                  <c:v>26</c:v>
                </c:pt>
                <c:pt idx="85">
                  <c:v>44</c:v>
                </c:pt>
                <c:pt idx="86">
                  <c:v>19</c:v>
                </c:pt>
                <c:pt idx="87">
                  <c:v>44</c:v>
                </c:pt>
                <c:pt idx="88">
                  <c:v>39</c:v>
                </c:pt>
                <c:pt idx="89">
                  <c:v>38</c:v>
                </c:pt>
                <c:pt idx="90">
                  <c:v>17</c:v>
                </c:pt>
                <c:pt idx="91">
                  <c:v>32</c:v>
                </c:pt>
                <c:pt idx="92">
                  <c:v>12</c:v>
                </c:pt>
                <c:pt idx="93">
                  <c:v>10</c:v>
                </c:pt>
                <c:pt idx="94">
                  <c:v>6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46-4BCF-8528-C0454FCD3272}"/>
            </c:ext>
          </c:extLst>
        </c:ser>
        <c:ser>
          <c:idx val="4"/>
          <c:order val="4"/>
          <c:tx>
            <c:strRef>
              <c:f>'18–29'!$I$3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'18–29'!$I$4:$I$99</c:f>
              <c:numCache>
                <c:formatCode>General</c:formatCode>
                <c:ptCount val="96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20</c:v>
                </c:pt>
                <c:pt idx="22">
                  <c:v>11</c:v>
                </c:pt>
                <c:pt idx="23">
                  <c:v>30</c:v>
                </c:pt>
                <c:pt idx="24">
                  <c:v>11</c:v>
                </c:pt>
                <c:pt idx="25">
                  <c:v>24</c:v>
                </c:pt>
                <c:pt idx="26">
                  <c:v>27</c:v>
                </c:pt>
                <c:pt idx="27">
                  <c:v>75</c:v>
                </c:pt>
                <c:pt idx="28">
                  <c:v>77</c:v>
                </c:pt>
                <c:pt idx="29">
                  <c:v>117</c:v>
                </c:pt>
                <c:pt idx="30">
                  <c:v>120</c:v>
                </c:pt>
                <c:pt idx="31">
                  <c:v>157</c:v>
                </c:pt>
                <c:pt idx="32">
                  <c:v>59</c:v>
                </c:pt>
                <c:pt idx="33">
                  <c:v>59</c:v>
                </c:pt>
                <c:pt idx="34">
                  <c:v>56</c:v>
                </c:pt>
                <c:pt idx="35">
                  <c:v>68</c:v>
                </c:pt>
                <c:pt idx="36">
                  <c:v>44</c:v>
                </c:pt>
                <c:pt idx="37">
                  <c:v>43</c:v>
                </c:pt>
                <c:pt idx="38">
                  <c:v>37</c:v>
                </c:pt>
                <c:pt idx="39">
                  <c:v>41</c:v>
                </c:pt>
                <c:pt idx="40">
                  <c:v>37</c:v>
                </c:pt>
                <c:pt idx="41">
                  <c:v>51</c:v>
                </c:pt>
                <c:pt idx="42">
                  <c:v>24</c:v>
                </c:pt>
                <c:pt idx="43">
                  <c:v>37</c:v>
                </c:pt>
                <c:pt idx="44">
                  <c:v>28</c:v>
                </c:pt>
                <c:pt idx="45">
                  <c:v>38</c:v>
                </c:pt>
                <c:pt idx="46">
                  <c:v>23</c:v>
                </c:pt>
                <c:pt idx="47">
                  <c:v>41</c:v>
                </c:pt>
                <c:pt idx="48">
                  <c:v>27</c:v>
                </c:pt>
                <c:pt idx="49">
                  <c:v>33</c:v>
                </c:pt>
                <c:pt idx="50">
                  <c:v>32</c:v>
                </c:pt>
                <c:pt idx="51">
                  <c:v>30</c:v>
                </c:pt>
                <c:pt idx="52">
                  <c:v>50</c:v>
                </c:pt>
                <c:pt idx="53">
                  <c:v>34</c:v>
                </c:pt>
                <c:pt idx="54">
                  <c:v>55</c:v>
                </c:pt>
                <c:pt idx="55">
                  <c:v>48</c:v>
                </c:pt>
                <c:pt idx="56">
                  <c:v>47</c:v>
                </c:pt>
                <c:pt idx="57">
                  <c:v>62</c:v>
                </c:pt>
                <c:pt idx="58">
                  <c:v>45</c:v>
                </c:pt>
                <c:pt idx="59">
                  <c:v>64</c:v>
                </c:pt>
                <c:pt idx="60">
                  <c:v>72</c:v>
                </c:pt>
                <c:pt idx="61">
                  <c:v>77</c:v>
                </c:pt>
                <c:pt idx="62">
                  <c:v>70</c:v>
                </c:pt>
                <c:pt idx="63">
                  <c:v>77</c:v>
                </c:pt>
                <c:pt idx="64">
                  <c:v>73</c:v>
                </c:pt>
                <c:pt idx="65">
                  <c:v>101</c:v>
                </c:pt>
                <c:pt idx="66">
                  <c:v>78</c:v>
                </c:pt>
                <c:pt idx="67">
                  <c:v>129</c:v>
                </c:pt>
                <c:pt idx="68">
                  <c:v>98</c:v>
                </c:pt>
                <c:pt idx="69">
                  <c:v>122</c:v>
                </c:pt>
                <c:pt idx="70">
                  <c:v>99</c:v>
                </c:pt>
                <c:pt idx="71">
                  <c:v>104</c:v>
                </c:pt>
                <c:pt idx="72">
                  <c:v>95</c:v>
                </c:pt>
                <c:pt idx="73">
                  <c:v>114</c:v>
                </c:pt>
                <c:pt idx="74">
                  <c:v>84</c:v>
                </c:pt>
                <c:pt idx="75">
                  <c:v>89</c:v>
                </c:pt>
                <c:pt idx="76">
                  <c:v>65</c:v>
                </c:pt>
                <c:pt idx="77">
                  <c:v>80</c:v>
                </c:pt>
                <c:pt idx="78">
                  <c:v>67</c:v>
                </c:pt>
                <c:pt idx="79">
                  <c:v>68</c:v>
                </c:pt>
                <c:pt idx="80">
                  <c:v>49</c:v>
                </c:pt>
                <c:pt idx="81">
                  <c:v>66</c:v>
                </c:pt>
                <c:pt idx="82">
                  <c:v>39</c:v>
                </c:pt>
                <c:pt idx="83">
                  <c:v>52</c:v>
                </c:pt>
                <c:pt idx="84">
                  <c:v>33</c:v>
                </c:pt>
                <c:pt idx="85">
                  <c:v>34</c:v>
                </c:pt>
                <c:pt idx="86">
                  <c:v>30</c:v>
                </c:pt>
                <c:pt idx="87">
                  <c:v>32</c:v>
                </c:pt>
                <c:pt idx="88">
                  <c:v>27</c:v>
                </c:pt>
                <c:pt idx="89">
                  <c:v>41</c:v>
                </c:pt>
                <c:pt idx="90">
                  <c:v>28</c:v>
                </c:pt>
                <c:pt idx="91">
                  <c:v>28</c:v>
                </c:pt>
                <c:pt idx="92">
                  <c:v>20</c:v>
                </c:pt>
                <c:pt idx="93">
                  <c:v>22</c:v>
                </c:pt>
                <c:pt idx="94">
                  <c:v>14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46-4BCF-8528-C0454FCD3272}"/>
            </c:ext>
          </c:extLst>
        </c:ser>
        <c:ser>
          <c:idx val="5"/>
          <c:order val="5"/>
          <c:tx>
            <c:strRef>
              <c:f>'18–29'!$J$3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'18–29'!$J$4:$J$99</c:f>
              <c:numCache>
                <c:formatCode>General</c:formatCode>
                <c:ptCount val="96"/>
                <c:pt idx="0">
                  <c:v>58</c:v>
                </c:pt>
                <c:pt idx="1">
                  <c:v>47</c:v>
                </c:pt>
                <c:pt idx="2">
                  <c:v>30</c:v>
                </c:pt>
                <c:pt idx="3">
                  <c:v>36</c:v>
                </c:pt>
                <c:pt idx="4">
                  <c:v>16</c:v>
                </c:pt>
                <c:pt idx="5">
                  <c:v>20</c:v>
                </c:pt>
                <c:pt idx="6">
                  <c:v>9</c:v>
                </c:pt>
                <c:pt idx="7">
                  <c:v>22</c:v>
                </c:pt>
                <c:pt idx="8">
                  <c:v>12</c:v>
                </c:pt>
                <c:pt idx="9">
                  <c:v>13</c:v>
                </c:pt>
                <c:pt idx="10">
                  <c:v>1</c:v>
                </c:pt>
                <c:pt idx="11">
                  <c:v>22</c:v>
                </c:pt>
                <c:pt idx="12">
                  <c:v>9</c:v>
                </c:pt>
                <c:pt idx="13">
                  <c:v>12</c:v>
                </c:pt>
                <c:pt idx="14">
                  <c:v>11</c:v>
                </c:pt>
                <c:pt idx="15">
                  <c:v>14</c:v>
                </c:pt>
                <c:pt idx="16">
                  <c:v>7</c:v>
                </c:pt>
                <c:pt idx="17">
                  <c:v>21</c:v>
                </c:pt>
                <c:pt idx="18">
                  <c:v>14</c:v>
                </c:pt>
                <c:pt idx="19">
                  <c:v>67</c:v>
                </c:pt>
                <c:pt idx="20">
                  <c:v>52</c:v>
                </c:pt>
                <c:pt idx="21">
                  <c:v>118</c:v>
                </c:pt>
                <c:pt idx="22">
                  <c:v>104</c:v>
                </c:pt>
                <c:pt idx="23">
                  <c:v>238</c:v>
                </c:pt>
                <c:pt idx="24">
                  <c:v>169</c:v>
                </c:pt>
                <c:pt idx="25">
                  <c:v>354</c:v>
                </c:pt>
                <c:pt idx="26">
                  <c:v>347</c:v>
                </c:pt>
                <c:pt idx="27">
                  <c:v>771</c:v>
                </c:pt>
                <c:pt idx="28">
                  <c:v>654</c:v>
                </c:pt>
                <c:pt idx="29">
                  <c:v>1087</c:v>
                </c:pt>
                <c:pt idx="30">
                  <c:v>921</c:v>
                </c:pt>
                <c:pt idx="31">
                  <c:v>1462</c:v>
                </c:pt>
                <c:pt idx="32">
                  <c:v>692</c:v>
                </c:pt>
                <c:pt idx="33">
                  <c:v>854</c:v>
                </c:pt>
                <c:pt idx="34">
                  <c:v>581</c:v>
                </c:pt>
                <c:pt idx="35">
                  <c:v>952</c:v>
                </c:pt>
                <c:pt idx="36">
                  <c:v>515</c:v>
                </c:pt>
                <c:pt idx="37">
                  <c:v>666</c:v>
                </c:pt>
                <c:pt idx="38">
                  <c:v>511</c:v>
                </c:pt>
                <c:pt idx="39">
                  <c:v>811</c:v>
                </c:pt>
                <c:pt idx="40">
                  <c:v>454</c:v>
                </c:pt>
                <c:pt idx="41">
                  <c:v>509</c:v>
                </c:pt>
                <c:pt idx="42">
                  <c:v>303</c:v>
                </c:pt>
                <c:pt idx="43">
                  <c:v>563</c:v>
                </c:pt>
                <c:pt idx="44">
                  <c:v>314</c:v>
                </c:pt>
                <c:pt idx="45">
                  <c:v>547</c:v>
                </c:pt>
                <c:pt idx="46">
                  <c:v>407</c:v>
                </c:pt>
                <c:pt idx="47">
                  <c:v>842</c:v>
                </c:pt>
                <c:pt idx="48">
                  <c:v>541</c:v>
                </c:pt>
                <c:pt idx="49">
                  <c:v>689</c:v>
                </c:pt>
                <c:pt idx="50">
                  <c:v>455</c:v>
                </c:pt>
                <c:pt idx="51">
                  <c:v>861</c:v>
                </c:pt>
                <c:pt idx="52">
                  <c:v>554</c:v>
                </c:pt>
                <c:pt idx="53">
                  <c:v>696</c:v>
                </c:pt>
                <c:pt idx="54">
                  <c:v>524</c:v>
                </c:pt>
                <c:pt idx="55">
                  <c:v>943</c:v>
                </c:pt>
                <c:pt idx="56">
                  <c:v>538</c:v>
                </c:pt>
                <c:pt idx="57">
                  <c:v>723</c:v>
                </c:pt>
                <c:pt idx="58">
                  <c:v>480</c:v>
                </c:pt>
                <c:pt idx="59">
                  <c:v>1059</c:v>
                </c:pt>
                <c:pt idx="60">
                  <c:v>613</c:v>
                </c:pt>
                <c:pt idx="61">
                  <c:v>927</c:v>
                </c:pt>
                <c:pt idx="62">
                  <c:v>686</c:v>
                </c:pt>
                <c:pt idx="63">
                  <c:v>1358</c:v>
                </c:pt>
                <c:pt idx="64">
                  <c:v>722</c:v>
                </c:pt>
                <c:pt idx="65">
                  <c:v>1173</c:v>
                </c:pt>
                <c:pt idx="66">
                  <c:v>712</c:v>
                </c:pt>
                <c:pt idx="67">
                  <c:v>1395</c:v>
                </c:pt>
                <c:pt idx="68">
                  <c:v>816</c:v>
                </c:pt>
                <c:pt idx="69">
                  <c:v>1082</c:v>
                </c:pt>
                <c:pt idx="70">
                  <c:v>766</c:v>
                </c:pt>
                <c:pt idx="71">
                  <c:v>1297</c:v>
                </c:pt>
                <c:pt idx="72">
                  <c:v>754</c:v>
                </c:pt>
                <c:pt idx="73">
                  <c:v>986</c:v>
                </c:pt>
                <c:pt idx="74">
                  <c:v>601</c:v>
                </c:pt>
                <c:pt idx="75">
                  <c:v>956</c:v>
                </c:pt>
                <c:pt idx="76">
                  <c:v>490</c:v>
                </c:pt>
                <c:pt idx="77">
                  <c:v>722</c:v>
                </c:pt>
                <c:pt idx="78">
                  <c:v>462</c:v>
                </c:pt>
                <c:pt idx="79">
                  <c:v>675</c:v>
                </c:pt>
                <c:pt idx="80">
                  <c:v>363</c:v>
                </c:pt>
                <c:pt idx="81">
                  <c:v>522</c:v>
                </c:pt>
                <c:pt idx="82">
                  <c:v>273</c:v>
                </c:pt>
                <c:pt idx="83">
                  <c:v>435</c:v>
                </c:pt>
                <c:pt idx="84">
                  <c:v>219</c:v>
                </c:pt>
                <c:pt idx="85">
                  <c:v>318</c:v>
                </c:pt>
                <c:pt idx="86">
                  <c:v>205</c:v>
                </c:pt>
                <c:pt idx="87">
                  <c:v>385</c:v>
                </c:pt>
                <c:pt idx="88">
                  <c:v>207</c:v>
                </c:pt>
                <c:pt idx="89">
                  <c:v>280</c:v>
                </c:pt>
                <c:pt idx="90">
                  <c:v>137</c:v>
                </c:pt>
                <c:pt idx="91">
                  <c:v>221</c:v>
                </c:pt>
                <c:pt idx="92">
                  <c:v>117</c:v>
                </c:pt>
                <c:pt idx="93">
                  <c:v>150</c:v>
                </c:pt>
                <c:pt idx="94">
                  <c:v>86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46-4BCF-8528-C0454FCD3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'18–29'!$A$1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'18–29'!$E$3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'18–29'!$E$4:$E$99</c:f>
              <c:numCache>
                <c:formatCode>General</c:formatCode>
                <c:ptCount val="96"/>
                <c:pt idx="0">
                  <c:v>10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16</c:v>
                </c:pt>
                <c:pt idx="22">
                  <c:v>3</c:v>
                </c:pt>
                <c:pt idx="23">
                  <c:v>24</c:v>
                </c:pt>
                <c:pt idx="24">
                  <c:v>16</c:v>
                </c:pt>
                <c:pt idx="25">
                  <c:v>35</c:v>
                </c:pt>
                <c:pt idx="26">
                  <c:v>36</c:v>
                </c:pt>
                <c:pt idx="27">
                  <c:v>65</c:v>
                </c:pt>
                <c:pt idx="28">
                  <c:v>70</c:v>
                </c:pt>
                <c:pt idx="29">
                  <c:v>124</c:v>
                </c:pt>
                <c:pt idx="30">
                  <c:v>123</c:v>
                </c:pt>
                <c:pt idx="31">
                  <c:v>209</c:v>
                </c:pt>
                <c:pt idx="32">
                  <c:v>83</c:v>
                </c:pt>
                <c:pt idx="33">
                  <c:v>133</c:v>
                </c:pt>
                <c:pt idx="34">
                  <c:v>84</c:v>
                </c:pt>
                <c:pt idx="35">
                  <c:v>175</c:v>
                </c:pt>
                <c:pt idx="36">
                  <c:v>112</c:v>
                </c:pt>
                <c:pt idx="37">
                  <c:v>141</c:v>
                </c:pt>
                <c:pt idx="38">
                  <c:v>127</c:v>
                </c:pt>
                <c:pt idx="39">
                  <c:v>221</c:v>
                </c:pt>
                <c:pt idx="40">
                  <c:v>113</c:v>
                </c:pt>
                <c:pt idx="41">
                  <c:v>136</c:v>
                </c:pt>
                <c:pt idx="42">
                  <c:v>77</c:v>
                </c:pt>
                <c:pt idx="43">
                  <c:v>190</c:v>
                </c:pt>
                <c:pt idx="44">
                  <c:v>93</c:v>
                </c:pt>
                <c:pt idx="45">
                  <c:v>198</c:v>
                </c:pt>
                <c:pt idx="46">
                  <c:v>183</c:v>
                </c:pt>
                <c:pt idx="47">
                  <c:v>365</c:v>
                </c:pt>
                <c:pt idx="48">
                  <c:v>256</c:v>
                </c:pt>
                <c:pt idx="49">
                  <c:v>314</c:v>
                </c:pt>
                <c:pt idx="50">
                  <c:v>200</c:v>
                </c:pt>
                <c:pt idx="51">
                  <c:v>357</c:v>
                </c:pt>
                <c:pt idx="52">
                  <c:v>197</c:v>
                </c:pt>
                <c:pt idx="53">
                  <c:v>266</c:v>
                </c:pt>
                <c:pt idx="54">
                  <c:v>169</c:v>
                </c:pt>
                <c:pt idx="55">
                  <c:v>339</c:v>
                </c:pt>
                <c:pt idx="56">
                  <c:v>143</c:v>
                </c:pt>
                <c:pt idx="57">
                  <c:v>187</c:v>
                </c:pt>
                <c:pt idx="58">
                  <c:v>141</c:v>
                </c:pt>
                <c:pt idx="59">
                  <c:v>307</c:v>
                </c:pt>
                <c:pt idx="60">
                  <c:v>156</c:v>
                </c:pt>
                <c:pt idx="61">
                  <c:v>211</c:v>
                </c:pt>
                <c:pt idx="62">
                  <c:v>159</c:v>
                </c:pt>
                <c:pt idx="63">
                  <c:v>322</c:v>
                </c:pt>
                <c:pt idx="64">
                  <c:v>167</c:v>
                </c:pt>
                <c:pt idx="65">
                  <c:v>254</c:v>
                </c:pt>
                <c:pt idx="66">
                  <c:v>177</c:v>
                </c:pt>
                <c:pt idx="67">
                  <c:v>332</c:v>
                </c:pt>
                <c:pt idx="68">
                  <c:v>198</c:v>
                </c:pt>
                <c:pt idx="69">
                  <c:v>267</c:v>
                </c:pt>
                <c:pt idx="70">
                  <c:v>199</c:v>
                </c:pt>
                <c:pt idx="71">
                  <c:v>341</c:v>
                </c:pt>
                <c:pt idx="72">
                  <c:v>189</c:v>
                </c:pt>
                <c:pt idx="73">
                  <c:v>262</c:v>
                </c:pt>
                <c:pt idx="74">
                  <c:v>146</c:v>
                </c:pt>
                <c:pt idx="75">
                  <c:v>296</c:v>
                </c:pt>
                <c:pt idx="76">
                  <c:v>124</c:v>
                </c:pt>
                <c:pt idx="77">
                  <c:v>208</c:v>
                </c:pt>
                <c:pt idx="78">
                  <c:v>125</c:v>
                </c:pt>
                <c:pt idx="79">
                  <c:v>234</c:v>
                </c:pt>
                <c:pt idx="80">
                  <c:v>93</c:v>
                </c:pt>
                <c:pt idx="81">
                  <c:v>151</c:v>
                </c:pt>
                <c:pt idx="82">
                  <c:v>76</c:v>
                </c:pt>
                <c:pt idx="83">
                  <c:v>122</c:v>
                </c:pt>
                <c:pt idx="84">
                  <c:v>58</c:v>
                </c:pt>
                <c:pt idx="85">
                  <c:v>89</c:v>
                </c:pt>
                <c:pt idx="86">
                  <c:v>51</c:v>
                </c:pt>
                <c:pt idx="87">
                  <c:v>107</c:v>
                </c:pt>
                <c:pt idx="88">
                  <c:v>44</c:v>
                </c:pt>
                <c:pt idx="89">
                  <c:v>57</c:v>
                </c:pt>
                <c:pt idx="90">
                  <c:v>32</c:v>
                </c:pt>
                <c:pt idx="91">
                  <c:v>37</c:v>
                </c:pt>
                <c:pt idx="92">
                  <c:v>17</c:v>
                </c:pt>
                <c:pt idx="93">
                  <c:v>45</c:v>
                </c:pt>
                <c:pt idx="94">
                  <c:v>17</c:v>
                </c:pt>
                <c:pt idx="9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2-4338-AC26-8FFAFE010523}"/>
            </c:ext>
          </c:extLst>
        </c:ser>
        <c:ser>
          <c:idx val="1"/>
          <c:order val="1"/>
          <c:tx>
            <c:strRef>
              <c:f>'18–29'!$F$3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'18–29'!$F$4:$F$99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6</c:v>
                </c:pt>
                <c:pt idx="3">
                  <c:v>8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8</c:v>
                </c:pt>
                <c:pt idx="18">
                  <c:v>6</c:v>
                </c:pt>
                <c:pt idx="19">
                  <c:v>33</c:v>
                </c:pt>
                <c:pt idx="20">
                  <c:v>24</c:v>
                </c:pt>
                <c:pt idx="21">
                  <c:v>42</c:v>
                </c:pt>
                <c:pt idx="22">
                  <c:v>38</c:v>
                </c:pt>
                <c:pt idx="23">
                  <c:v>96</c:v>
                </c:pt>
                <c:pt idx="24">
                  <c:v>79</c:v>
                </c:pt>
                <c:pt idx="25">
                  <c:v>174</c:v>
                </c:pt>
                <c:pt idx="26">
                  <c:v>169</c:v>
                </c:pt>
                <c:pt idx="27">
                  <c:v>397</c:v>
                </c:pt>
                <c:pt idx="28">
                  <c:v>315</c:v>
                </c:pt>
                <c:pt idx="29">
                  <c:v>447</c:v>
                </c:pt>
                <c:pt idx="30">
                  <c:v>247</c:v>
                </c:pt>
                <c:pt idx="31">
                  <c:v>390</c:v>
                </c:pt>
                <c:pt idx="32">
                  <c:v>199</c:v>
                </c:pt>
                <c:pt idx="33">
                  <c:v>261</c:v>
                </c:pt>
                <c:pt idx="34">
                  <c:v>153</c:v>
                </c:pt>
                <c:pt idx="35">
                  <c:v>302</c:v>
                </c:pt>
                <c:pt idx="36">
                  <c:v>123</c:v>
                </c:pt>
                <c:pt idx="37">
                  <c:v>223</c:v>
                </c:pt>
                <c:pt idx="38">
                  <c:v>127</c:v>
                </c:pt>
                <c:pt idx="39">
                  <c:v>218</c:v>
                </c:pt>
                <c:pt idx="40">
                  <c:v>91</c:v>
                </c:pt>
                <c:pt idx="41">
                  <c:v>118</c:v>
                </c:pt>
                <c:pt idx="42">
                  <c:v>80</c:v>
                </c:pt>
                <c:pt idx="43">
                  <c:v>140</c:v>
                </c:pt>
                <c:pt idx="44">
                  <c:v>88</c:v>
                </c:pt>
                <c:pt idx="45">
                  <c:v>145</c:v>
                </c:pt>
                <c:pt idx="46">
                  <c:v>94</c:v>
                </c:pt>
                <c:pt idx="47">
                  <c:v>216</c:v>
                </c:pt>
                <c:pt idx="48">
                  <c:v>103</c:v>
                </c:pt>
                <c:pt idx="49">
                  <c:v>152</c:v>
                </c:pt>
                <c:pt idx="50">
                  <c:v>75</c:v>
                </c:pt>
                <c:pt idx="51">
                  <c:v>247</c:v>
                </c:pt>
                <c:pt idx="52">
                  <c:v>150</c:v>
                </c:pt>
                <c:pt idx="53">
                  <c:v>181</c:v>
                </c:pt>
                <c:pt idx="54">
                  <c:v>130</c:v>
                </c:pt>
                <c:pt idx="55">
                  <c:v>260</c:v>
                </c:pt>
                <c:pt idx="56">
                  <c:v>151</c:v>
                </c:pt>
                <c:pt idx="57">
                  <c:v>206</c:v>
                </c:pt>
                <c:pt idx="58">
                  <c:v>105</c:v>
                </c:pt>
                <c:pt idx="59">
                  <c:v>366</c:v>
                </c:pt>
                <c:pt idx="60">
                  <c:v>172</c:v>
                </c:pt>
                <c:pt idx="61">
                  <c:v>305</c:v>
                </c:pt>
                <c:pt idx="62">
                  <c:v>207</c:v>
                </c:pt>
                <c:pt idx="63">
                  <c:v>519</c:v>
                </c:pt>
                <c:pt idx="64">
                  <c:v>200</c:v>
                </c:pt>
                <c:pt idx="65">
                  <c:v>336</c:v>
                </c:pt>
                <c:pt idx="66">
                  <c:v>148</c:v>
                </c:pt>
                <c:pt idx="67">
                  <c:v>422</c:v>
                </c:pt>
                <c:pt idx="68">
                  <c:v>219</c:v>
                </c:pt>
                <c:pt idx="69">
                  <c:v>257</c:v>
                </c:pt>
                <c:pt idx="70">
                  <c:v>200</c:v>
                </c:pt>
                <c:pt idx="71">
                  <c:v>409</c:v>
                </c:pt>
                <c:pt idx="72">
                  <c:v>169</c:v>
                </c:pt>
                <c:pt idx="73">
                  <c:v>231</c:v>
                </c:pt>
                <c:pt idx="74">
                  <c:v>105</c:v>
                </c:pt>
                <c:pt idx="75">
                  <c:v>207</c:v>
                </c:pt>
                <c:pt idx="76">
                  <c:v>104</c:v>
                </c:pt>
                <c:pt idx="77">
                  <c:v>141</c:v>
                </c:pt>
                <c:pt idx="78">
                  <c:v>94</c:v>
                </c:pt>
                <c:pt idx="79">
                  <c:v>152</c:v>
                </c:pt>
                <c:pt idx="80">
                  <c:v>80</c:v>
                </c:pt>
                <c:pt idx="81">
                  <c:v>113</c:v>
                </c:pt>
                <c:pt idx="82">
                  <c:v>45</c:v>
                </c:pt>
                <c:pt idx="83">
                  <c:v>99</c:v>
                </c:pt>
                <c:pt idx="84">
                  <c:v>33</c:v>
                </c:pt>
                <c:pt idx="85">
                  <c:v>72</c:v>
                </c:pt>
                <c:pt idx="86">
                  <c:v>50</c:v>
                </c:pt>
                <c:pt idx="87">
                  <c:v>117</c:v>
                </c:pt>
                <c:pt idx="88">
                  <c:v>38</c:v>
                </c:pt>
                <c:pt idx="89">
                  <c:v>51</c:v>
                </c:pt>
                <c:pt idx="90">
                  <c:v>27</c:v>
                </c:pt>
                <c:pt idx="91">
                  <c:v>61</c:v>
                </c:pt>
                <c:pt idx="92">
                  <c:v>29</c:v>
                </c:pt>
                <c:pt idx="93">
                  <c:v>28</c:v>
                </c:pt>
                <c:pt idx="94">
                  <c:v>12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2-4338-AC26-8FFAFE010523}"/>
            </c:ext>
          </c:extLst>
        </c:ser>
        <c:ser>
          <c:idx val="2"/>
          <c:order val="2"/>
          <c:tx>
            <c:strRef>
              <c:f>'18–29'!$G$3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'18–29'!$G$4:$G$99</c:f>
              <c:numCache>
                <c:formatCode>General</c:formatCode>
                <c:ptCount val="96"/>
                <c:pt idx="0">
                  <c:v>25</c:v>
                </c:pt>
                <c:pt idx="1">
                  <c:v>19</c:v>
                </c:pt>
                <c:pt idx="2">
                  <c:v>14</c:v>
                </c:pt>
                <c:pt idx="3">
                  <c:v>10</c:v>
                </c:pt>
                <c:pt idx="4">
                  <c:v>8</c:v>
                </c:pt>
                <c:pt idx="5">
                  <c:v>8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9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7</c:v>
                </c:pt>
                <c:pt idx="20">
                  <c:v>4</c:v>
                </c:pt>
                <c:pt idx="21">
                  <c:v>13</c:v>
                </c:pt>
                <c:pt idx="22">
                  <c:v>27</c:v>
                </c:pt>
                <c:pt idx="23">
                  <c:v>35</c:v>
                </c:pt>
                <c:pt idx="24">
                  <c:v>22</c:v>
                </c:pt>
                <c:pt idx="25">
                  <c:v>43</c:v>
                </c:pt>
                <c:pt idx="26">
                  <c:v>54</c:v>
                </c:pt>
                <c:pt idx="27">
                  <c:v>114</c:v>
                </c:pt>
                <c:pt idx="28">
                  <c:v>103</c:v>
                </c:pt>
                <c:pt idx="29">
                  <c:v>270</c:v>
                </c:pt>
                <c:pt idx="30">
                  <c:v>363</c:v>
                </c:pt>
                <c:pt idx="31">
                  <c:v>626</c:v>
                </c:pt>
                <c:pt idx="32">
                  <c:v>320</c:v>
                </c:pt>
                <c:pt idx="33">
                  <c:v>340</c:v>
                </c:pt>
                <c:pt idx="34">
                  <c:v>251</c:v>
                </c:pt>
                <c:pt idx="35">
                  <c:v>357</c:v>
                </c:pt>
                <c:pt idx="36">
                  <c:v>205</c:v>
                </c:pt>
                <c:pt idx="37">
                  <c:v>208</c:v>
                </c:pt>
                <c:pt idx="38">
                  <c:v>192</c:v>
                </c:pt>
                <c:pt idx="39">
                  <c:v>284</c:v>
                </c:pt>
                <c:pt idx="40">
                  <c:v>185</c:v>
                </c:pt>
                <c:pt idx="41">
                  <c:v>166</c:v>
                </c:pt>
                <c:pt idx="42">
                  <c:v>99</c:v>
                </c:pt>
                <c:pt idx="43">
                  <c:v>144</c:v>
                </c:pt>
                <c:pt idx="44">
                  <c:v>82</c:v>
                </c:pt>
                <c:pt idx="45">
                  <c:v>131</c:v>
                </c:pt>
                <c:pt idx="46">
                  <c:v>83</c:v>
                </c:pt>
                <c:pt idx="47">
                  <c:v>164</c:v>
                </c:pt>
                <c:pt idx="48">
                  <c:v>124</c:v>
                </c:pt>
                <c:pt idx="49">
                  <c:v>153</c:v>
                </c:pt>
                <c:pt idx="50">
                  <c:v>116</c:v>
                </c:pt>
                <c:pt idx="51">
                  <c:v>147</c:v>
                </c:pt>
                <c:pt idx="52">
                  <c:v>115</c:v>
                </c:pt>
                <c:pt idx="53">
                  <c:v>159</c:v>
                </c:pt>
                <c:pt idx="54">
                  <c:v>137</c:v>
                </c:pt>
                <c:pt idx="55">
                  <c:v>210</c:v>
                </c:pt>
                <c:pt idx="56">
                  <c:v>142</c:v>
                </c:pt>
                <c:pt idx="57">
                  <c:v>198</c:v>
                </c:pt>
                <c:pt idx="58">
                  <c:v>140</c:v>
                </c:pt>
                <c:pt idx="59">
                  <c:v>209</c:v>
                </c:pt>
                <c:pt idx="60">
                  <c:v>149</c:v>
                </c:pt>
                <c:pt idx="61">
                  <c:v>235</c:v>
                </c:pt>
                <c:pt idx="62">
                  <c:v>186</c:v>
                </c:pt>
                <c:pt idx="63">
                  <c:v>293</c:v>
                </c:pt>
                <c:pt idx="64">
                  <c:v>200</c:v>
                </c:pt>
                <c:pt idx="65">
                  <c:v>367</c:v>
                </c:pt>
                <c:pt idx="66">
                  <c:v>238</c:v>
                </c:pt>
                <c:pt idx="67">
                  <c:v>346</c:v>
                </c:pt>
                <c:pt idx="68">
                  <c:v>214</c:v>
                </c:pt>
                <c:pt idx="69">
                  <c:v>327</c:v>
                </c:pt>
                <c:pt idx="70">
                  <c:v>225</c:v>
                </c:pt>
                <c:pt idx="71">
                  <c:v>312</c:v>
                </c:pt>
                <c:pt idx="72">
                  <c:v>223</c:v>
                </c:pt>
                <c:pt idx="73">
                  <c:v>302</c:v>
                </c:pt>
                <c:pt idx="74">
                  <c:v>208</c:v>
                </c:pt>
                <c:pt idx="75">
                  <c:v>269</c:v>
                </c:pt>
                <c:pt idx="76">
                  <c:v>142</c:v>
                </c:pt>
                <c:pt idx="77">
                  <c:v>219</c:v>
                </c:pt>
                <c:pt idx="78">
                  <c:v>120</c:v>
                </c:pt>
                <c:pt idx="79">
                  <c:v>147</c:v>
                </c:pt>
                <c:pt idx="80">
                  <c:v>93</c:v>
                </c:pt>
                <c:pt idx="81">
                  <c:v>144</c:v>
                </c:pt>
                <c:pt idx="82">
                  <c:v>81</c:v>
                </c:pt>
                <c:pt idx="83">
                  <c:v>108</c:v>
                </c:pt>
                <c:pt idx="84">
                  <c:v>69</c:v>
                </c:pt>
                <c:pt idx="85">
                  <c:v>79</c:v>
                </c:pt>
                <c:pt idx="86">
                  <c:v>55</c:v>
                </c:pt>
                <c:pt idx="87">
                  <c:v>85</c:v>
                </c:pt>
                <c:pt idx="88">
                  <c:v>59</c:v>
                </c:pt>
                <c:pt idx="89">
                  <c:v>93</c:v>
                </c:pt>
                <c:pt idx="90">
                  <c:v>33</c:v>
                </c:pt>
                <c:pt idx="91">
                  <c:v>63</c:v>
                </c:pt>
                <c:pt idx="92">
                  <c:v>39</c:v>
                </c:pt>
                <c:pt idx="93">
                  <c:v>45</c:v>
                </c:pt>
                <c:pt idx="94">
                  <c:v>37</c:v>
                </c:pt>
                <c:pt idx="9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2-4338-AC26-8FFAFE010523}"/>
            </c:ext>
          </c:extLst>
        </c:ser>
        <c:ser>
          <c:idx val="3"/>
          <c:order val="3"/>
          <c:tx>
            <c:strRef>
              <c:f>'18–29'!$H$3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'18–29'!$H$4:$H$99</c:f>
              <c:numCache>
                <c:formatCode>General</c:formatCode>
                <c:ptCount val="96"/>
                <c:pt idx="0">
                  <c:v>10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8</c:v>
                </c:pt>
                <c:pt idx="18">
                  <c:v>3</c:v>
                </c:pt>
                <c:pt idx="19">
                  <c:v>24</c:v>
                </c:pt>
                <c:pt idx="20">
                  <c:v>16</c:v>
                </c:pt>
                <c:pt idx="21">
                  <c:v>27</c:v>
                </c:pt>
                <c:pt idx="22">
                  <c:v>25</c:v>
                </c:pt>
                <c:pt idx="23">
                  <c:v>53</c:v>
                </c:pt>
                <c:pt idx="24">
                  <c:v>41</c:v>
                </c:pt>
                <c:pt idx="25">
                  <c:v>78</c:v>
                </c:pt>
                <c:pt idx="26">
                  <c:v>61</c:v>
                </c:pt>
                <c:pt idx="27">
                  <c:v>120</c:v>
                </c:pt>
                <c:pt idx="28">
                  <c:v>89</c:v>
                </c:pt>
                <c:pt idx="29">
                  <c:v>129</c:v>
                </c:pt>
                <c:pt idx="30">
                  <c:v>68</c:v>
                </c:pt>
                <c:pt idx="31">
                  <c:v>80</c:v>
                </c:pt>
                <c:pt idx="32">
                  <c:v>31</c:v>
                </c:pt>
                <c:pt idx="33">
                  <c:v>61</c:v>
                </c:pt>
                <c:pt idx="34">
                  <c:v>37</c:v>
                </c:pt>
                <c:pt idx="35">
                  <c:v>50</c:v>
                </c:pt>
                <c:pt idx="36">
                  <c:v>31</c:v>
                </c:pt>
                <c:pt idx="37">
                  <c:v>51</c:v>
                </c:pt>
                <c:pt idx="38">
                  <c:v>28</c:v>
                </c:pt>
                <c:pt idx="39">
                  <c:v>47</c:v>
                </c:pt>
                <c:pt idx="40">
                  <c:v>28</c:v>
                </c:pt>
                <c:pt idx="41">
                  <c:v>38</c:v>
                </c:pt>
                <c:pt idx="42">
                  <c:v>23</c:v>
                </c:pt>
                <c:pt idx="43">
                  <c:v>52</c:v>
                </c:pt>
                <c:pt idx="44">
                  <c:v>23</c:v>
                </c:pt>
                <c:pt idx="45">
                  <c:v>35</c:v>
                </c:pt>
                <c:pt idx="46">
                  <c:v>24</c:v>
                </c:pt>
                <c:pt idx="47">
                  <c:v>56</c:v>
                </c:pt>
                <c:pt idx="48">
                  <c:v>31</c:v>
                </c:pt>
                <c:pt idx="49">
                  <c:v>37</c:v>
                </c:pt>
                <c:pt idx="50">
                  <c:v>32</c:v>
                </c:pt>
                <c:pt idx="51">
                  <c:v>80</c:v>
                </c:pt>
                <c:pt idx="52">
                  <c:v>42</c:v>
                </c:pt>
                <c:pt idx="53">
                  <c:v>56</c:v>
                </c:pt>
                <c:pt idx="54">
                  <c:v>33</c:v>
                </c:pt>
                <c:pt idx="55">
                  <c:v>86</c:v>
                </c:pt>
                <c:pt idx="56">
                  <c:v>55</c:v>
                </c:pt>
                <c:pt idx="57">
                  <c:v>70</c:v>
                </c:pt>
                <c:pt idx="58">
                  <c:v>49</c:v>
                </c:pt>
                <c:pt idx="59">
                  <c:v>113</c:v>
                </c:pt>
                <c:pt idx="60">
                  <c:v>64</c:v>
                </c:pt>
                <c:pt idx="61">
                  <c:v>99</c:v>
                </c:pt>
                <c:pt idx="62">
                  <c:v>64</c:v>
                </c:pt>
                <c:pt idx="63">
                  <c:v>147</c:v>
                </c:pt>
                <c:pt idx="64">
                  <c:v>82</c:v>
                </c:pt>
                <c:pt idx="65">
                  <c:v>115</c:v>
                </c:pt>
                <c:pt idx="66">
                  <c:v>71</c:v>
                </c:pt>
                <c:pt idx="67">
                  <c:v>166</c:v>
                </c:pt>
                <c:pt idx="68">
                  <c:v>87</c:v>
                </c:pt>
                <c:pt idx="69">
                  <c:v>109</c:v>
                </c:pt>
                <c:pt idx="70">
                  <c:v>43</c:v>
                </c:pt>
                <c:pt idx="71">
                  <c:v>131</c:v>
                </c:pt>
                <c:pt idx="72">
                  <c:v>78</c:v>
                </c:pt>
                <c:pt idx="73">
                  <c:v>77</c:v>
                </c:pt>
                <c:pt idx="74">
                  <c:v>58</c:v>
                </c:pt>
                <c:pt idx="75">
                  <c:v>95</c:v>
                </c:pt>
                <c:pt idx="76">
                  <c:v>55</c:v>
                </c:pt>
                <c:pt idx="77">
                  <c:v>74</c:v>
                </c:pt>
                <c:pt idx="78">
                  <c:v>56</c:v>
                </c:pt>
                <c:pt idx="79">
                  <c:v>74</c:v>
                </c:pt>
                <c:pt idx="80">
                  <c:v>48</c:v>
                </c:pt>
                <c:pt idx="81">
                  <c:v>48</c:v>
                </c:pt>
                <c:pt idx="82">
                  <c:v>32</c:v>
                </c:pt>
                <c:pt idx="83">
                  <c:v>54</c:v>
                </c:pt>
                <c:pt idx="84">
                  <c:v>26</c:v>
                </c:pt>
                <c:pt idx="85">
                  <c:v>44</c:v>
                </c:pt>
                <c:pt idx="86">
                  <c:v>19</c:v>
                </c:pt>
                <c:pt idx="87">
                  <c:v>44</c:v>
                </c:pt>
                <c:pt idx="88">
                  <c:v>39</c:v>
                </c:pt>
                <c:pt idx="89">
                  <c:v>38</c:v>
                </c:pt>
                <c:pt idx="90">
                  <c:v>17</c:v>
                </c:pt>
                <c:pt idx="91">
                  <c:v>32</c:v>
                </c:pt>
                <c:pt idx="92">
                  <c:v>12</c:v>
                </c:pt>
                <c:pt idx="93">
                  <c:v>10</c:v>
                </c:pt>
                <c:pt idx="94">
                  <c:v>6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12-4338-AC26-8FFAFE010523}"/>
            </c:ext>
          </c:extLst>
        </c:ser>
        <c:ser>
          <c:idx val="4"/>
          <c:order val="4"/>
          <c:tx>
            <c:strRef>
              <c:f>'18–29'!$I$3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'18–29'!$I$4:$I$99</c:f>
              <c:numCache>
                <c:formatCode>General</c:formatCode>
                <c:ptCount val="96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20</c:v>
                </c:pt>
                <c:pt idx="22">
                  <c:v>11</c:v>
                </c:pt>
                <c:pt idx="23">
                  <c:v>30</c:v>
                </c:pt>
                <c:pt idx="24">
                  <c:v>11</c:v>
                </c:pt>
                <c:pt idx="25">
                  <c:v>24</c:v>
                </c:pt>
                <c:pt idx="26">
                  <c:v>27</c:v>
                </c:pt>
                <c:pt idx="27">
                  <c:v>75</c:v>
                </c:pt>
                <c:pt idx="28">
                  <c:v>77</c:v>
                </c:pt>
                <c:pt idx="29">
                  <c:v>117</c:v>
                </c:pt>
                <c:pt idx="30">
                  <c:v>120</c:v>
                </c:pt>
                <c:pt idx="31">
                  <c:v>157</c:v>
                </c:pt>
                <c:pt idx="32">
                  <c:v>59</c:v>
                </c:pt>
                <c:pt idx="33">
                  <c:v>59</c:v>
                </c:pt>
                <c:pt idx="34">
                  <c:v>56</c:v>
                </c:pt>
                <c:pt idx="35">
                  <c:v>68</c:v>
                </c:pt>
                <c:pt idx="36">
                  <c:v>44</c:v>
                </c:pt>
                <c:pt idx="37">
                  <c:v>43</c:v>
                </c:pt>
                <c:pt idx="38">
                  <c:v>37</c:v>
                </c:pt>
                <c:pt idx="39">
                  <c:v>41</c:v>
                </c:pt>
                <c:pt idx="40">
                  <c:v>37</c:v>
                </c:pt>
                <c:pt idx="41">
                  <c:v>51</c:v>
                </c:pt>
                <c:pt idx="42">
                  <c:v>24</c:v>
                </c:pt>
                <c:pt idx="43">
                  <c:v>37</c:v>
                </c:pt>
                <c:pt idx="44">
                  <c:v>28</c:v>
                </c:pt>
                <c:pt idx="45">
                  <c:v>38</c:v>
                </c:pt>
                <c:pt idx="46">
                  <c:v>23</c:v>
                </c:pt>
                <c:pt idx="47">
                  <c:v>41</c:v>
                </c:pt>
                <c:pt idx="48">
                  <c:v>27</c:v>
                </c:pt>
                <c:pt idx="49">
                  <c:v>33</c:v>
                </c:pt>
                <c:pt idx="50">
                  <c:v>32</c:v>
                </c:pt>
                <c:pt idx="51">
                  <c:v>30</c:v>
                </c:pt>
                <c:pt idx="52">
                  <c:v>50</c:v>
                </c:pt>
                <c:pt idx="53">
                  <c:v>34</c:v>
                </c:pt>
                <c:pt idx="54">
                  <c:v>55</c:v>
                </c:pt>
                <c:pt idx="55">
                  <c:v>48</c:v>
                </c:pt>
                <c:pt idx="56">
                  <c:v>47</c:v>
                </c:pt>
                <c:pt idx="57">
                  <c:v>62</c:v>
                </c:pt>
                <c:pt idx="58">
                  <c:v>45</c:v>
                </c:pt>
                <c:pt idx="59">
                  <c:v>64</c:v>
                </c:pt>
                <c:pt idx="60">
                  <c:v>72</c:v>
                </c:pt>
                <c:pt idx="61">
                  <c:v>77</c:v>
                </c:pt>
                <c:pt idx="62">
                  <c:v>70</c:v>
                </c:pt>
                <c:pt idx="63">
                  <c:v>77</c:v>
                </c:pt>
                <c:pt idx="64">
                  <c:v>73</c:v>
                </c:pt>
                <c:pt idx="65">
                  <c:v>101</c:v>
                </c:pt>
                <c:pt idx="66">
                  <c:v>78</c:v>
                </c:pt>
                <c:pt idx="67">
                  <c:v>129</c:v>
                </c:pt>
                <c:pt idx="68">
                  <c:v>98</c:v>
                </c:pt>
                <c:pt idx="69">
                  <c:v>122</c:v>
                </c:pt>
                <c:pt idx="70">
                  <c:v>99</c:v>
                </c:pt>
                <c:pt idx="71">
                  <c:v>104</c:v>
                </c:pt>
                <c:pt idx="72">
                  <c:v>95</c:v>
                </c:pt>
                <c:pt idx="73">
                  <c:v>114</c:v>
                </c:pt>
                <c:pt idx="74">
                  <c:v>84</c:v>
                </c:pt>
                <c:pt idx="75">
                  <c:v>89</c:v>
                </c:pt>
                <c:pt idx="76">
                  <c:v>65</c:v>
                </c:pt>
                <c:pt idx="77">
                  <c:v>80</c:v>
                </c:pt>
                <c:pt idx="78">
                  <c:v>67</c:v>
                </c:pt>
                <c:pt idx="79">
                  <c:v>68</c:v>
                </c:pt>
                <c:pt idx="80">
                  <c:v>49</c:v>
                </c:pt>
                <c:pt idx="81">
                  <c:v>66</c:v>
                </c:pt>
                <c:pt idx="82">
                  <c:v>39</c:v>
                </c:pt>
                <c:pt idx="83">
                  <c:v>52</c:v>
                </c:pt>
                <c:pt idx="84">
                  <c:v>33</c:v>
                </c:pt>
                <c:pt idx="85">
                  <c:v>34</c:v>
                </c:pt>
                <c:pt idx="86">
                  <c:v>30</c:v>
                </c:pt>
                <c:pt idx="87">
                  <c:v>32</c:v>
                </c:pt>
                <c:pt idx="88">
                  <c:v>27</c:v>
                </c:pt>
                <c:pt idx="89">
                  <c:v>41</c:v>
                </c:pt>
                <c:pt idx="90">
                  <c:v>28</c:v>
                </c:pt>
                <c:pt idx="91">
                  <c:v>28</c:v>
                </c:pt>
                <c:pt idx="92">
                  <c:v>20</c:v>
                </c:pt>
                <c:pt idx="93">
                  <c:v>22</c:v>
                </c:pt>
                <c:pt idx="94">
                  <c:v>14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12-4338-AC26-8FFAFE010523}"/>
            </c:ext>
          </c:extLst>
        </c:ser>
        <c:ser>
          <c:idx val="5"/>
          <c:order val="5"/>
          <c:tx>
            <c:strRef>
              <c:f>'18–29'!$J$3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'18–29'!$B$4:$B$99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'18–29'!$J$4:$J$99</c:f>
              <c:numCache>
                <c:formatCode>General</c:formatCode>
                <c:ptCount val="96"/>
                <c:pt idx="0">
                  <c:v>58</c:v>
                </c:pt>
                <c:pt idx="1">
                  <c:v>47</c:v>
                </c:pt>
                <c:pt idx="2">
                  <c:v>30</c:v>
                </c:pt>
                <c:pt idx="3">
                  <c:v>36</c:v>
                </c:pt>
                <c:pt idx="4">
                  <c:v>16</c:v>
                </c:pt>
                <c:pt idx="5">
                  <c:v>20</c:v>
                </c:pt>
                <c:pt idx="6">
                  <c:v>9</c:v>
                </c:pt>
                <c:pt idx="7">
                  <c:v>22</c:v>
                </c:pt>
                <c:pt idx="8">
                  <c:v>12</c:v>
                </c:pt>
                <c:pt idx="9">
                  <c:v>13</c:v>
                </c:pt>
                <c:pt idx="10">
                  <c:v>1</c:v>
                </c:pt>
                <c:pt idx="11">
                  <c:v>22</c:v>
                </c:pt>
                <c:pt idx="12">
                  <c:v>9</c:v>
                </c:pt>
                <c:pt idx="13">
                  <c:v>12</c:v>
                </c:pt>
                <c:pt idx="14">
                  <c:v>11</c:v>
                </c:pt>
                <c:pt idx="15">
                  <c:v>14</c:v>
                </c:pt>
                <c:pt idx="16">
                  <c:v>7</c:v>
                </c:pt>
                <c:pt idx="17">
                  <c:v>21</c:v>
                </c:pt>
                <c:pt idx="18">
                  <c:v>14</c:v>
                </c:pt>
                <c:pt idx="19">
                  <c:v>67</c:v>
                </c:pt>
                <c:pt idx="20">
                  <c:v>52</c:v>
                </c:pt>
                <c:pt idx="21">
                  <c:v>118</c:v>
                </c:pt>
                <c:pt idx="22">
                  <c:v>104</c:v>
                </c:pt>
                <c:pt idx="23">
                  <c:v>238</c:v>
                </c:pt>
                <c:pt idx="24">
                  <c:v>169</c:v>
                </c:pt>
                <c:pt idx="25">
                  <c:v>354</c:v>
                </c:pt>
                <c:pt idx="26">
                  <c:v>347</c:v>
                </c:pt>
                <c:pt idx="27">
                  <c:v>771</c:v>
                </c:pt>
                <c:pt idx="28">
                  <c:v>654</c:v>
                </c:pt>
                <c:pt idx="29">
                  <c:v>1087</c:v>
                </c:pt>
                <c:pt idx="30">
                  <c:v>921</c:v>
                </c:pt>
                <c:pt idx="31">
                  <c:v>1462</c:v>
                </c:pt>
                <c:pt idx="32">
                  <c:v>692</c:v>
                </c:pt>
                <c:pt idx="33">
                  <c:v>854</c:v>
                </c:pt>
                <c:pt idx="34">
                  <c:v>581</c:v>
                </c:pt>
                <c:pt idx="35">
                  <c:v>952</c:v>
                </c:pt>
                <c:pt idx="36">
                  <c:v>515</c:v>
                </c:pt>
                <c:pt idx="37">
                  <c:v>666</c:v>
                </c:pt>
                <c:pt idx="38">
                  <c:v>511</c:v>
                </c:pt>
                <c:pt idx="39">
                  <c:v>811</c:v>
                </c:pt>
                <c:pt idx="40">
                  <c:v>454</c:v>
                </c:pt>
                <c:pt idx="41">
                  <c:v>509</c:v>
                </c:pt>
                <c:pt idx="42">
                  <c:v>303</c:v>
                </c:pt>
                <c:pt idx="43">
                  <c:v>563</c:v>
                </c:pt>
                <c:pt idx="44">
                  <c:v>314</c:v>
                </c:pt>
                <c:pt idx="45">
                  <c:v>547</c:v>
                </c:pt>
                <c:pt idx="46">
                  <c:v>407</c:v>
                </c:pt>
                <c:pt idx="47">
                  <c:v>842</c:v>
                </c:pt>
                <c:pt idx="48">
                  <c:v>541</c:v>
                </c:pt>
                <c:pt idx="49">
                  <c:v>689</c:v>
                </c:pt>
                <c:pt idx="50">
                  <c:v>455</c:v>
                </c:pt>
                <c:pt idx="51">
                  <c:v>861</c:v>
                </c:pt>
                <c:pt idx="52">
                  <c:v>554</c:v>
                </c:pt>
                <c:pt idx="53">
                  <c:v>696</c:v>
                </c:pt>
                <c:pt idx="54">
                  <c:v>524</c:v>
                </c:pt>
                <c:pt idx="55">
                  <c:v>943</c:v>
                </c:pt>
                <c:pt idx="56">
                  <c:v>538</c:v>
                </c:pt>
                <c:pt idx="57">
                  <c:v>723</c:v>
                </c:pt>
                <c:pt idx="58">
                  <c:v>480</c:v>
                </c:pt>
                <c:pt idx="59">
                  <c:v>1059</c:v>
                </c:pt>
                <c:pt idx="60">
                  <c:v>613</c:v>
                </c:pt>
                <c:pt idx="61">
                  <c:v>927</c:v>
                </c:pt>
                <c:pt idx="62">
                  <c:v>686</c:v>
                </c:pt>
                <c:pt idx="63">
                  <c:v>1358</c:v>
                </c:pt>
                <c:pt idx="64">
                  <c:v>722</c:v>
                </c:pt>
                <c:pt idx="65">
                  <c:v>1173</c:v>
                </c:pt>
                <c:pt idx="66">
                  <c:v>712</c:v>
                </c:pt>
                <c:pt idx="67">
                  <c:v>1395</c:v>
                </c:pt>
                <c:pt idx="68">
                  <c:v>816</c:v>
                </c:pt>
                <c:pt idx="69">
                  <c:v>1082</c:v>
                </c:pt>
                <c:pt idx="70">
                  <c:v>766</c:v>
                </c:pt>
                <c:pt idx="71">
                  <c:v>1297</c:v>
                </c:pt>
                <c:pt idx="72">
                  <c:v>754</c:v>
                </c:pt>
                <c:pt idx="73">
                  <c:v>986</c:v>
                </c:pt>
                <c:pt idx="74">
                  <c:v>601</c:v>
                </c:pt>
                <c:pt idx="75">
                  <c:v>956</c:v>
                </c:pt>
                <c:pt idx="76">
                  <c:v>490</c:v>
                </c:pt>
                <c:pt idx="77">
                  <c:v>722</c:v>
                </c:pt>
                <c:pt idx="78">
                  <c:v>462</c:v>
                </c:pt>
                <c:pt idx="79">
                  <c:v>675</c:v>
                </c:pt>
                <c:pt idx="80">
                  <c:v>363</c:v>
                </c:pt>
                <c:pt idx="81">
                  <c:v>522</c:v>
                </c:pt>
                <c:pt idx="82">
                  <c:v>273</c:v>
                </c:pt>
                <c:pt idx="83">
                  <c:v>435</c:v>
                </c:pt>
                <c:pt idx="84">
                  <c:v>219</c:v>
                </c:pt>
                <c:pt idx="85">
                  <c:v>318</c:v>
                </c:pt>
                <c:pt idx="86">
                  <c:v>205</c:v>
                </c:pt>
                <c:pt idx="87">
                  <c:v>385</c:v>
                </c:pt>
                <c:pt idx="88">
                  <c:v>207</c:v>
                </c:pt>
                <c:pt idx="89">
                  <c:v>280</c:v>
                </c:pt>
                <c:pt idx="90">
                  <c:v>137</c:v>
                </c:pt>
                <c:pt idx="91">
                  <c:v>221</c:v>
                </c:pt>
                <c:pt idx="92">
                  <c:v>117</c:v>
                </c:pt>
                <c:pt idx="93">
                  <c:v>150</c:v>
                </c:pt>
                <c:pt idx="94">
                  <c:v>86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12-4338-AC26-8FFAFE010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'30–49'!$A$1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'30–49'!$E$3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'30–49'!$E$4:$E$99</c:f>
              <c:numCache>
                <c:formatCode>General</c:formatCode>
                <c:ptCount val="96"/>
                <c:pt idx="0">
                  <c:v>18</c:v>
                </c:pt>
                <c:pt idx="1">
                  <c:v>22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7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3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21</c:v>
                </c:pt>
                <c:pt idx="20">
                  <c:v>29</c:v>
                </c:pt>
                <c:pt idx="21">
                  <c:v>46</c:v>
                </c:pt>
                <c:pt idx="22">
                  <c:v>51</c:v>
                </c:pt>
                <c:pt idx="23">
                  <c:v>85</c:v>
                </c:pt>
                <c:pt idx="24">
                  <c:v>72</c:v>
                </c:pt>
                <c:pt idx="25">
                  <c:v>150</c:v>
                </c:pt>
                <c:pt idx="26">
                  <c:v>182</c:v>
                </c:pt>
                <c:pt idx="27">
                  <c:v>329</c:v>
                </c:pt>
                <c:pt idx="28">
                  <c:v>344</c:v>
                </c:pt>
                <c:pt idx="29">
                  <c:v>763</c:v>
                </c:pt>
                <c:pt idx="30">
                  <c:v>843</c:v>
                </c:pt>
                <c:pt idx="31">
                  <c:v>1155</c:v>
                </c:pt>
                <c:pt idx="32">
                  <c:v>769</c:v>
                </c:pt>
                <c:pt idx="33">
                  <c:v>945</c:v>
                </c:pt>
                <c:pt idx="34">
                  <c:v>621</c:v>
                </c:pt>
                <c:pt idx="35">
                  <c:v>856</c:v>
                </c:pt>
                <c:pt idx="36">
                  <c:v>442</c:v>
                </c:pt>
                <c:pt idx="37">
                  <c:v>537</c:v>
                </c:pt>
                <c:pt idx="38">
                  <c:v>295</c:v>
                </c:pt>
                <c:pt idx="39">
                  <c:v>567</c:v>
                </c:pt>
                <c:pt idx="40">
                  <c:v>279</c:v>
                </c:pt>
                <c:pt idx="41">
                  <c:v>401</c:v>
                </c:pt>
                <c:pt idx="42">
                  <c:v>258</c:v>
                </c:pt>
                <c:pt idx="43">
                  <c:v>513</c:v>
                </c:pt>
                <c:pt idx="44">
                  <c:v>288</c:v>
                </c:pt>
                <c:pt idx="45">
                  <c:v>542</c:v>
                </c:pt>
                <c:pt idx="46">
                  <c:v>389</c:v>
                </c:pt>
                <c:pt idx="47">
                  <c:v>1175</c:v>
                </c:pt>
                <c:pt idx="48">
                  <c:v>838</c:v>
                </c:pt>
                <c:pt idx="49">
                  <c:v>1240</c:v>
                </c:pt>
                <c:pt idx="50">
                  <c:v>772</c:v>
                </c:pt>
                <c:pt idx="51">
                  <c:v>1099</c:v>
                </c:pt>
                <c:pt idx="52">
                  <c:v>618</c:v>
                </c:pt>
                <c:pt idx="53">
                  <c:v>719</c:v>
                </c:pt>
                <c:pt idx="54">
                  <c:v>511</c:v>
                </c:pt>
                <c:pt idx="55">
                  <c:v>795</c:v>
                </c:pt>
                <c:pt idx="56">
                  <c:v>467</c:v>
                </c:pt>
                <c:pt idx="57">
                  <c:v>579</c:v>
                </c:pt>
                <c:pt idx="58">
                  <c:v>417</c:v>
                </c:pt>
                <c:pt idx="59">
                  <c:v>957</c:v>
                </c:pt>
                <c:pt idx="60">
                  <c:v>577</c:v>
                </c:pt>
                <c:pt idx="61">
                  <c:v>947</c:v>
                </c:pt>
                <c:pt idx="62">
                  <c:v>682</c:v>
                </c:pt>
                <c:pt idx="63">
                  <c:v>1263</c:v>
                </c:pt>
                <c:pt idx="64">
                  <c:v>786</c:v>
                </c:pt>
                <c:pt idx="65">
                  <c:v>1058</c:v>
                </c:pt>
                <c:pt idx="66">
                  <c:v>609</c:v>
                </c:pt>
                <c:pt idx="67">
                  <c:v>1097</c:v>
                </c:pt>
                <c:pt idx="68">
                  <c:v>660</c:v>
                </c:pt>
                <c:pt idx="69">
                  <c:v>886</c:v>
                </c:pt>
                <c:pt idx="70">
                  <c:v>621</c:v>
                </c:pt>
                <c:pt idx="71">
                  <c:v>1035</c:v>
                </c:pt>
                <c:pt idx="72">
                  <c:v>576</c:v>
                </c:pt>
                <c:pt idx="73">
                  <c:v>700</c:v>
                </c:pt>
                <c:pt idx="74">
                  <c:v>385</c:v>
                </c:pt>
                <c:pt idx="75">
                  <c:v>690</c:v>
                </c:pt>
                <c:pt idx="76">
                  <c:v>373</c:v>
                </c:pt>
                <c:pt idx="77">
                  <c:v>525</c:v>
                </c:pt>
                <c:pt idx="78">
                  <c:v>333</c:v>
                </c:pt>
                <c:pt idx="79">
                  <c:v>440</c:v>
                </c:pt>
                <c:pt idx="80">
                  <c:v>266</c:v>
                </c:pt>
                <c:pt idx="81">
                  <c:v>308</c:v>
                </c:pt>
                <c:pt idx="82">
                  <c:v>180</c:v>
                </c:pt>
                <c:pt idx="83">
                  <c:v>263</c:v>
                </c:pt>
                <c:pt idx="84">
                  <c:v>162</c:v>
                </c:pt>
                <c:pt idx="85">
                  <c:v>210</c:v>
                </c:pt>
                <c:pt idx="86">
                  <c:v>114</c:v>
                </c:pt>
                <c:pt idx="87">
                  <c:v>195</c:v>
                </c:pt>
                <c:pt idx="88">
                  <c:v>119</c:v>
                </c:pt>
                <c:pt idx="89">
                  <c:v>117</c:v>
                </c:pt>
                <c:pt idx="90">
                  <c:v>66</c:v>
                </c:pt>
                <c:pt idx="91">
                  <c:v>70</c:v>
                </c:pt>
                <c:pt idx="92">
                  <c:v>29</c:v>
                </c:pt>
                <c:pt idx="93">
                  <c:v>49</c:v>
                </c:pt>
                <c:pt idx="94">
                  <c:v>25</c:v>
                </c:pt>
                <c:pt idx="9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7-436D-BD85-6F296EB1EBF5}"/>
            </c:ext>
          </c:extLst>
        </c:ser>
        <c:ser>
          <c:idx val="1"/>
          <c:order val="1"/>
          <c:tx>
            <c:strRef>
              <c:f>'30–49'!$F$3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'30–49'!$F$4:$F$99</c:f>
              <c:numCache>
                <c:formatCode>General</c:formatCode>
                <c:ptCount val="96"/>
                <c:pt idx="0">
                  <c:v>8</c:v>
                </c:pt>
                <c:pt idx="1">
                  <c:v>10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</c:v>
                </c:pt>
                <c:pt idx="6">
                  <c:v>2</c:v>
                </c:pt>
                <c:pt idx="7">
                  <c:v>7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14</c:v>
                </c:pt>
                <c:pt idx="16">
                  <c:v>10</c:v>
                </c:pt>
                <c:pt idx="17">
                  <c:v>22</c:v>
                </c:pt>
                <c:pt idx="18">
                  <c:v>26</c:v>
                </c:pt>
                <c:pt idx="19">
                  <c:v>60</c:v>
                </c:pt>
                <c:pt idx="20">
                  <c:v>56</c:v>
                </c:pt>
                <c:pt idx="21">
                  <c:v>116</c:v>
                </c:pt>
                <c:pt idx="22">
                  <c:v>91</c:v>
                </c:pt>
                <c:pt idx="23">
                  <c:v>213</c:v>
                </c:pt>
                <c:pt idx="24">
                  <c:v>146</c:v>
                </c:pt>
                <c:pt idx="25">
                  <c:v>276</c:v>
                </c:pt>
                <c:pt idx="26">
                  <c:v>253</c:v>
                </c:pt>
                <c:pt idx="27">
                  <c:v>497</c:v>
                </c:pt>
                <c:pt idx="28">
                  <c:v>410</c:v>
                </c:pt>
                <c:pt idx="29">
                  <c:v>655</c:v>
                </c:pt>
                <c:pt idx="30">
                  <c:v>443</c:v>
                </c:pt>
                <c:pt idx="31">
                  <c:v>717</c:v>
                </c:pt>
                <c:pt idx="32">
                  <c:v>486</c:v>
                </c:pt>
                <c:pt idx="33">
                  <c:v>561</c:v>
                </c:pt>
                <c:pt idx="34">
                  <c:v>289</c:v>
                </c:pt>
                <c:pt idx="35">
                  <c:v>393</c:v>
                </c:pt>
                <c:pt idx="36">
                  <c:v>195</c:v>
                </c:pt>
                <c:pt idx="37">
                  <c:v>235</c:v>
                </c:pt>
                <c:pt idx="38">
                  <c:v>112</c:v>
                </c:pt>
                <c:pt idx="39">
                  <c:v>207</c:v>
                </c:pt>
                <c:pt idx="40">
                  <c:v>99</c:v>
                </c:pt>
                <c:pt idx="41">
                  <c:v>160</c:v>
                </c:pt>
                <c:pt idx="42">
                  <c:v>90</c:v>
                </c:pt>
                <c:pt idx="43">
                  <c:v>167</c:v>
                </c:pt>
                <c:pt idx="44">
                  <c:v>85</c:v>
                </c:pt>
                <c:pt idx="45">
                  <c:v>157</c:v>
                </c:pt>
                <c:pt idx="46">
                  <c:v>95</c:v>
                </c:pt>
                <c:pt idx="47">
                  <c:v>244</c:v>
                </c:pt>
                <c:pt idx="48">
                  <c:v>124</c:v>
                </c:pt>
                <c:pt idx="49">
                  <c:v>181</c:v>
                </c:pt>
                <c:pt idx="50">
                  <c:v>127</c:v>
                </c:pt>
                <c:pt idx="51">
                  <c:v>267</c:v>
                </c:pt>
                <c:pt idx="52">
                  <c:v>164</c:v>
                </c:pt>
                <c:pt idx="53">
                  <c:v>232</c:v>
                </c:pt>
                <c:pt idx="54">
                  <c:v>136</c:v>
                </c:pt>
                <c:pt idx="55">
                  <c:v>361</c:v>
                </c:pt>
                <c:pt idx="56">
                  <c:v>179</c:v>
                </c:pt>
                <c:pt idx="57">
                  <c:v>354</c:v>
                </c:pt>
                <c:pt idx="58">
                  <c:v>220</c:v>
                </c:pt>
                <c:pt idx="59">
                  <c:v>485</c:v>
                </c:pt>
                <c:pt idx="60">
                  <c:v>303</c:v>
                </c:pt>
                <c:pt idx="61">
                  <c:v>478</c:v>
                </c:pt>
                <c:pt idx="62">
                  <c:v>284</c:v>
                </c:pt>
                <c:pt idx="63">
                  <c:v>630</c:v>
                </c:pt>
                <c:pt idx="64">
                  <c:v>341</c:v>
                </c:pt>
                <c:pt idx="65">
                  <c:v>479</c:v>
                </c:pt>
                <c:pt idx="66">
                  <c:v>329</c:v>
                </c:pt>
                <c:pt idx="67">
                  <c:v>654</c:v>
                </c:pt>
                <c:pt idx="68">
                  <c:v>363</c:v>
                </c:pt>
                <c:pt idx="69">
                  <c:v>525</c:v>
                </c:pt>
                <c:pt idx="70">
                  <c:v>309</c:v>
                </c:pt>
                <c:pt idx="71">
                  <c:v>538</c:v>
                </c:pt>
                <c:pt idx="72">
                  <c:v>313</c:v>
                </c:pt>
                <c:pt idx="73">
                  <c:v>353</c:v>
                </c:pt>
                <c:pt idx="74">
                  <c:v>201</c:v>
                </c:pt>
                <c:pt idx="75">
                  <c:v>318</c:v>
                </c:pt>
                <c:pt idx="76">
                  <c:v>141</c:v>
                </c:pt>
                <c:pt idx="77">
                  <c:v>194</c:v>
                </c:pt>
                <c:pt idx="78">
                  <c:v>78</c:v>
                </c:pt>
                <c:pt idx="79">
                  <c:v>151</c:v>
                </c:pt>
                <c:pt idx="80">
                  <c:v>104</c:v>
                </c:pt>
                <c:pt idx="81">
                  <c:v>106</c:v>
                </c:pt>
                <c:pt idx="82">
                  <c:v>49</c:v>
                </c:pt>
                <c:pt idx="83">
                  <c:v>103</c:v>
                </c:pt>
                <c:pt idx="84">
                  <c:v>53</c:v>
                </c:pt>
                <c:pt idx="85">
                  <c:v>73</c:v>
                </c:pt>
                <c:pt idx="86">
                  <c:v>41</c:v>
                </c:pt>
                <c:pt idx="87">
                  <c:v>104</c:v>
                </c:pt>
                <c:pt idx="88">
                  <c:v>51</c:v>
                </c:pt>
                <c:pt idx="89">
                  <c:v>75</c:v>
                </c:pt>
                <c:pt idx="90">
                  <c:v>32</c:v>
                </c:pt>
                <c:pt idx="91">
                  <c:v>58</c:v>
                </c:pt>
                <c:pt idx="92">
                  <c:v>15</c:v>
                </c:pt>
                <c:pt idx="93">
                  <c:v>19</c:v>
                </c:pt>
                <c:pt idx="94">
                  <c:v>16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7-436D-BD85-6F296EB1EBF5}"/>
            </c:ext>
          </c:extLst>
        </c:ser>
        <c:ser>
          <c:idx val="2"/>
          <c:order val="2"/>
          <c:tx>
            <c:strRef>
              <c:f>'30–49'!$G$3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'30–49'!$G$4:$G$99</c:f>
              <c:numCache>
                <c:formatCode>General</c:formatCode>
                <c:ptCount val="96"/>
                <c:pt idx="0">
                  <c:v>19</c:v>
                </c:pt>
                <c:pt idx="1">
                  <c:v>23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13</c:v>
                </c:pt>
                <c:pt idx="20">
                  <c:v>9</c:v>
                </c:pt>
                <c:pt idx="21">
                  <c:v>29</c:v>
                </c:pt>
                <c:pt idx="22">
                  <c:v>35</c:v>
                </c:pt>
                <c:pt idx="23">
                  <c:v>90</c:v>
                </c:pt>
                <c:pt idx="24">
                  <c:v>68</c:v>
                </c:pt>
                <c:pt idx="25">
                  <c:v>151</c:v>
                </c:pt>
                <c:pt idx="26">
                  <c:v>129</c:v>
                </c:pt>
                <c:pt idx="27">
                  <c:v>210</c:v>
                </c:pt>
                <c:pt idx="28">
                  <c:v>231</c:v>
                </c:pt>
                <c:pt idx="29">
                  <c:v>383</c:v>
                </c:pt>
                <c:pt idx="30">
                  <c:v>484</c:v>
                </c:pt>
                <c:pt idx="31">
                  <c:v>718</c:v>
                </c:pt>
                <c:pt idx="32">
                  <c:v>541</c:v>
                </c:pt>
                <c:pt idx="33">
                  <c:v>733</c:v>
                </c:pt>
                <c:pt idx="34">
                  <c:v>612</c:v>
                </c:pt>
                <c:pt idx="35">
                  <c:v>814</c:v>
                </c:pt>
                <c:pt idx="36">
                  <c:v>436</c:v>
                </c:pt>
                <c:pt idx="37">
                  <c:v>409</c:v>
                </c:pt>
                <c:pt idx="38">
                  <c:v>278</c:v>
                </c:pt>
                <c:pt idx="39">
                  <c:v>344</c:v>
                </c:pt>
                <c:pt idx="40">
                  <c:v>164</c:v>
                </c:pt>
                <c:pt idx="41">
                  <c:v>175</c:v>
                </c:pt>
                <c:pt idx="42">
                  <c:v>110</c:v>
                </c:pt>
                <c:pt idx="43">
                  <c:v>196</c:v>
                </c:pt>
                <c:pt idx="44">
                  <c:v>90</c:v>
                </c:pt>
                <c:pt idx="45">
                  <c:v>160</c:v>
                </c:pt>
                <c:pt idx="46">
                  <c:v>84</c:v>
                </c:pt>
                <c:pt idx="47">
                  <c:v>165</c:v>
                </c:pt>
                <c:pt idx="48">
                  <c:v>104</c:v>
                </c:pt>
                <c:pt idx="49">
                  <c:v>175</c:v>
                </c:pt>
                <c:pt idx="50">
                  <c:v>143</c:v>
                </c:pt>
                <c:pt idx="51">
                  <c:v>182</c:v>
                </c:pt>
                <c:pt idx="52">
                  <c:v>117</c:v>
                </c:pt>
                <c:pt idx="53">
                  <c:v>213</c:v>
                </c:pt>
                <c:pt idx="54">
                  <c:v>157</c:v>
                </c:pt>
                <c:pt idx="55">
                  <c:v>213</c:v>
                </c:pt>
                <c:pt idx="56">
                  <c:v>157</c:v>
                </c:pt>
                <c:pt idx="57">
                  <c:v>214</c:v>
                </c:pt>
                <c:pt idx="58">
                  <c:v>210</c:v>
                </c:pt>
                <c:pt idx="59">
                  <c:v>309</c:v>
                </c:pt>
                <c:pt idx="60">
                  <c:v>217</c:v>
                </c:pt>
                <c:pt idx="61">
                  <c:v>338</c:v>
                </c:pt>
                <c:pt idx="62">
                  <c:v>312</c:v>
                </c:pt>
                <c:pt idx="63">
                  <c:v>420</c:v>
                </c:pt>
                <c:pt idx="64">
                  <c:v>286</c:v>
                </c:pt>
                <c:pt idx="65">
                  <c:v>388</c:v>
                </c:pt>
                <c:pt idx="66">
                  <c:v>332</c:v>
                </c:pt>
                <c:pt idx="67">
                  <c:v>435</c:v>
                </c:pt>
                <c:pt idx="68">
                  <c:v>291</c:v>
                </c:pt>
                <c:pt idx="69">
                  <c:v>484</c:v>
                </c:pt>
                <c:pt idx="70">
                  <c:v>361</c:v>
                </c:pt>
                <c:pt idx="71">
                  <c:v>523</c:v>
                </c:pt>
                <c:pt idx="72">
                  <c:v>342</c:v>
                </c:pt>
                <c:pt idx="73">
                  <c:v>448</c:v>
                </c:pt>
                <c:pt idx="74">
                  <c:v>317</c:v>
                </c:pt>
                <c:pt idx="75">
                  <c:v>430</c:v>
                </c:pt>
                <c:pt idx="76">
                  <c:v>248</c:v>
                </c:pt>
                <c:pt idx="77">
                  <c:v>324</c:v>
                </c:pt>
                <c:pt idx="78">
                  <c:v>158</c:v>
                </c:pt>
                <c:pt idx="79">
                  <c:v>224</c:v>
                </c:pt>
                <c:pt idx="80">
                  <c:v>148</c:v>
                </c:pt>
                <c:pt idx="81">
                  <c:v>158</c:v>
                </c:pt>
                <c:pt idx="82">
                  <c:v>88</c:v>
                </c:pt>
                <c:pt idx="83">
                  <c:v>135</c:v>
                </c:pt>
                <c:pt idx="84">
                  <c:v>57</c:v>
                </c:pt>
                <c:pt idx="85">
                  <c:v>83</c:v>
                </c:pt>
                <c:pt idx="86">
                  <c:v>69</c:v>
                </c:pt>
                <c:pt idx="87">
                  <c:v>88</c:v>
                </c:pt>
                <c:pt idx="88">
                  <c:v>67</c:v>
                </c:pt>
                <c:pt idx="89">
                  <c:v>79</c:v>
                </c:pt>
                <c:pt idx="90">
                  <c:v>61</c:v>
                </c:pt>
                <c:pt idx="91">
                  <c:v>76</c:v>
                </c:pt>
                <c:pt idx="92">
                  <c:v>41</c:v>
                </c:pt>
                <c:pt idx="93">
                  <c:v>56</c:v>
                </c:pt>
                <c:pt idx="94">
                  <c:v>24</c:v>
                </c:pt>
                <c:pt idx="9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7-436D-BD85-6F296EB1EBF5}"/>
            </c:ext>
          </c:extLst>
        </c:ser>
        <c:ser>
          <c:idx val="3"/>
          <c:order val="3"/>
          <c:tx>
            <c:strRef>
              <c:f>'30–49'!$H$3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'30–49'!$H$4:$H$99</c:f>
              <c:numCache>
                <c:formatCode>General</c:formatCode>
                <c:ptCount val="96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10</c:v>
                </c:pt>
                <c:pt idx="14">
                  <c:v>5</c:v>
                </c:pt>
                <c:pt idx="15">
                  <c:v>7</c:v>
                </c:pt>
                <c:pt idx="16">
                  <c:v>2</c:v>
                </c:pt>
                <c:pt idx="17">
                  <c:v>23</c:v>
                </c:pt>
                <c:pt idx="18">
                  <c:v>17</c:v>
                </c:pt>
                <c:pt idx="19">
                  <c:v>55</c:v>
                </c:pt>
                <c:pt idx="20">
                  <c:v>50</c:v>
                </c:pt>
                <c:pt idx="21">
                  <c:v>117</c:v>
                </c:pt>
                <c:pt idx="22">
                  <c:v>79</c:v>
                </c:pt>
                <c:pt idx="23">
                  <c:v>162</c:v>
                </c:pt>
                <c:pt idx="24">
                  <c:v>128</c:v>
                </c:pt>
                <c:pt idx="25">
                  <c:v>267</c:v>
                </c:pt>
                <c:pt idx="26">
                  <c:v>230</c:v>
                </c:pt>
                <c:pt idx="27">
                  <c:v>438</c:v>
                </c:pt>
                <c:pt idx="28">
                  <c:v>349</c:v>
                </c:pt>
                <c:pt idx="29">
                  <c:v>658</c:v>
                </c:pt>
                <c:pt idx="30">
                  <c:v>479</c:v>
                </c:pt>
                <c:pt idx="31">
                  <c:v>563</c:v>
                </c:pt>
                <c:pt idx="32">
                  <c:v>352</c:v>
                </c:pt>
                <c:pt idx="33">
                  <c:v>413</c:v>
                </c:pt>
                <c:pt idx="34">
                  <c:v>266</c:v>
                </c:pt>
                <c:pt idx="35">
                  <c:v>296</c:v>
                </c:pt>
                <c:pt idx="36">
                  <c:v>158</c:v>
                </c:pt>
                <c:pt idx="37">
                  <c:v>162</c:v>
                </c:pt>
                <c:pt idx="38">
                  <c:v>101</c:v>
                </c:pt>
                <c:pt idx="39">
                  <c:v>174</c:v>
                </c:pt>
                <c:pt idx="40">
                  <c:v>99</c:v>
                </c:pt>
                <c:pt idx="41">
                  <c:v>108</c:v>
                </c:pt>
                <c:pt idx="42">
                  <c:v>77</c:v>
                </c:pt>
                <c:pt idx="43">
                  <c:v>173</c:v>
                </c:pt>
                <c:pt idx="44">
                  <c:v>75</c:v>
                </c:pt>
                <c:pt idx="45">
                  <c:v>126</c:v>
                </c:pt>
                <c:pt idx="46">
                  <c:v>100</c:v>
                </c:pt>
                <c:pt idx="47">
                  <c:v>195</c:v>
                </c:pt>
                <c:pt idx="48">
                  <c:v>131</c:v>
                </c:pt>
                <c:pt idx="49">
                  <c:v>181</c:v>
                </c:pt>
                <c:pt idx="50">
                  <c:v>124</c:v>
                </c:pt>
                <c:pt idx="51">
                  <c:v>263</c:v>
                </c:pt>
                <c:pt idx="52">
                  <c:v>133</c:v>
                </c:pt>
                <c:pt idx="53">
                  <c:v>226</c:v>
                </c:pt>
                <c:pt idx="54">
                  <c:v>146</c:v>
                </c:pt>
                <c:pt idx="55">
                  <c:v>297</c:v>
                </c:pt>
                <c:pt idx="56">
                  <c:v>217</c:v>
                </c:pt>
                <c:pt idx="57">
                  <c:v>295</c:v>
                </c:pt>
                <c:pt idx="58">
                  <c:v>220</c:v>
                </c:pt>
                <c:pt idx="59">
                  <c:v>437</c:v>
                </c:pt>
                <c:pt idx="60">
                  <c:v>295</c:v>
                </c:pt>
                <c:pt idx="61">
                  <c:v>475</c:v>
                </c:pt>
                <c:pt idx="62">
                  <c:v>371</c:v>
                </c:pt>
                <c:pt idx="63">
                  <c:v>595</c:v>
                </c:pt>
                <c:pt idx="64">
                  <c:v>424</c:v>
                </c:pt>
                <c:pt idx="65">
                  <c:v>494</c:v>
                </c:pt>
                <c:pt idx="66">
                  <c:v>369</c:v>
                </c:pt>
                <c:pt idx="67">
                  <c:v>523</c:v>
                </c:pt>
                <c:pt idx="68">
                  <c:v>340</c:v>
                </c:pt>
                <c:pt idx="69">
                  <c:v>443</c:v>
                </c:pt>
                <c:pt idx="70">
                  <c:v>271</c:v>
                </c:pt>
                <c:pt idx="71">
                  <c:v>495</c:v>
                </c:pt>
                <c:pt idx="72">
                  <c:v>297</c:v>
                </c:pt>
                <c:pt idx="73">
                  <c:v>368</c:v>
                </c:pt>
                <c:pt idx="74">
                  <c:v>204</c:v>
                </c:pt>
                <c:pt idx="75">
                  <c:v>285</c:v>
                </c:pt>
                <c:pt idx="76">
                  <c:v>168</c:v>
                </c:pt>
                <c:pt idx="77">
                  <c:v>177</c:v>
                </c:pt>
                <c:pt idx="78">
                  <c:v>117</c:v>
                </c:pt>
                <c:pt idx="79">
                  <c:v>162</c:v>
                </c:pt>
                <c:pt idx="80">
                  <c:v>91</c:v>
                </c:pt>
                <c:pt idx="81">
                  <c:v>122</c:v>
                </c:pt>
                <c:pt idx="82">
                  <c:v>75</c:v>
                </c:pt>
                <c:pt idx="83">
                  <c:v>92</c:v>
                </c:pt>
                <c:pt idx="84">
                  <c:v>64</c:v>
                </c:pt>
                <c:pt idx="85">
                  <c:v>83</c:v>
                </c:pt>
                <c:pt idx="86">
                  <c:v>54</c:v>
                </c:pt>
                <c:pt idx="87">
                  <c:v>87</c:v>
                </c:pt>
                <c:pt idx="88">
                  <c:v>58</c:v>
                </c:pt>
                <c:pt idx="89">
                  <c:v>71</c:v>
                </c:pt>
                <c:pt idx="90">
                  <c:v>26</c:v>
                </c:pt>
                <c:pt idx="91">
                  <c:v>44</c:v>
                </c:pt>
                <c:pt idx="92">
                  <c:v>24</c:v>
                </c:pt>
                <c:pt idx="93">
                  <c:v>16</c:v>
                </c:pt>
                <c:pt idx="94">
                  <c:v>11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7-436D-BD85-6F296EB1EBF5}"/>
            </c:ext>
          </c:extLst>
        </c:ser>
        <c:ser>
          <c:idx val="4"/>
          <c:order val="4"/>
          <c:tx>
            <c:strRef>
              <c:f>'30–49'!$I$3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'30–49'!$I$4:$I$99</c:f>
              <c:numCache>
                <c:formatCode>General</c:formatCode>
                <c:ptCount val="96"/>
                <c:pt idx="0">
                  <c:v>15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7</c:v>
                </c:pt>
                <c:pt idx="19">
                  <c:v>8</c:v>
                </c:pt>
                <c:pt idx="20">
                  <c:v>13</c:v>
                </c:pt>
                <c:pt idx="21">
                  <c:v>40</c:v>
                </c:pt>
                <c:pt idx="22">
                  <c:v>68</c:v>
                </c:pt>
                <c:pt idx="23">
                  <c:v>103</c:v>
                </c:pt>
                <c:pt idx="24">
                  <c:v>71</c:v>
                </c:pt>
                <c:pt idx="25">
                  <c:v>139</c:v>
                </c:pt>
                <c:pt idx="26">
                  <c:v>137</c:v>
                </c:pt>
                <c:pt idx="27">
                  <c:v>249</c:v>
                </c:pt>
                <c:pt idx="28">
                  <c:v>256</c:v>
                </c:pt>
                <c:pt idx="29">
                  <c:v>443</c:v>
                </c:pt>
                <c:pt idx="30">
                  <c:v>541</c:v>
                </c:pt>
                <c:pt idx="31">
                  <c:v>672</c:v>
                </c:pt>
                <c:pt idx="32">
                  <c:v>517</c:v>
                </c:pt>
                <c:pt idx="33">
                  <c:v>445</c:v>
                </c:pt>
                <c:pt idx="34">
                  <c:v>375</c:v>
                </c:pt>
                <c:pt idx="35">
                  <c:v>405</c:v>
                </c:pt>
                <c:pt idx="36">
                  <c:v>234</c:v>
                </c:pt>
                <c:pt idx="37">
                  <c:v>206</c:v>
                </c:pt>
                <c:pt idx="38">
                  <c:v>140</c:v>
                </c:pt>
                <c:pt idx="39">
                  <c:v>157</c:v>
                </c:pt>
                <c:pt idx="40">
                  <c:v>140</c:v>
                </c:pt>
                <c:pt idx="41">
                  <c:v>118</c:v>
                </c:pt>
                <c:pt idx="42">
                  <c:v>107</c:v>
                </c:pt>
                <c:pt idx="43">
                  <c:v>121</c:v>
                </c:pt>
                <c:pt idx="44">
                  <c:v>110</c:v>
                </c:pt>
                <c:pt idx="45">
                  <c:v>111</c:v>
                </c:pt>
                <c:pt idx="46">
                  <c:v>87</c:v>
                </c:pt>
                <c:pt idx="47">
                  <c:v>124</c:v>
                </c:pt>
                <c:pt idx="48">
                  <c:v>119</c:v>
                </c:pt>
                <c:pt idx="49">
                  <c:v>136</c:v>
                </c:pt>
                <c:pt idx="50">
                  <c:v>111</c:v>
                </c:pt>
                <c:pt idx="51">
                  <c:v>152</c:v>
                </c:pt>
                <c:pt idx="52">
                  <c:v>142</c:v>
                </c:pt>
                <c:pt idx="53">
                  <c:v>175</c:v>
                </c:pt>
                <c:pt idx="54">
                  <c:v>159</c:v>
                </c:pt>
                <c:pt idx="55">
                  <c:v>206</c:v>
                </c:pt>
                <c:pt idx="56">
                  <c:v>192</c:v>
                </c:pt>
                <c:pt idx="57">
                  <c:v>227</c:v>
                </c:pt>
                <c:pt idx="58">
                  <c:v>205</c:v>
                </c:pt>
                <c:pt idx="59">
                  <c:v>306</c:v>
                </c:pt>
                <c:pt idx="60">
                  <c:v>278</c:v>
                </c:pt>
                <c:pt idx="61">
                  <c:v>345</c:v>
                </c:pt>
                <c:pt idx="62">
                  <c:v>306</c:v>
                </c:pt>
                <c:pt idx="63">
                  <c:v>460</c:v>
                </c:pt>
                <c:pt idx="64">
                  <c:v>388</c:v>
                </c:pt>
                <c:pt idx="65">
                  <c:v>467</c:v>
                </c:pt>
                <c:pt idx="66">
                  <c:v>374</c:v>
                </c:pt>
                <c:pt idx="67">
                  <c:v>463</c:v>
                </c:pt>
                <c:pt idx="68">
                  <c:v>342</c:v>
                </c:pt>
                <c:pt idx="69">
                  <c:v>414</c:v>
                </c:pt>
                <c:pt idx="70">
                  <c:v>343</c:v>
                </c:pt>
                <c:pt idx="71">
                  <c:v>425</c:v>
                </c:pt>
                <c:pt idx="72">
                  <c:v>332</c:v>
                </c:pt>
                <c:pt idx="73">
                  <c:v>374</c:v>
                </c:pt>
                <c:pt idx="74">
                  <c:v>288</c:v>
                </c:pt>
                <c:pt idx="75">
                  <c:v>325</c:v>
                </c:pt>
                <c:pt idx="76">
                  <c:v>241</c:v>
                </c:pt>
                <c:pt idx="77">
                  <c:v>236</c:v>
                </c:pt>
                <c:pt idx="78">
                  <c:v>175</c:v>
                </c:pt>
                <c:pt idx="79">
                  <c:v>176</c:v>
                </c:pt>
                <c:pt idx="80">
                  <c:v>125</c:v>
                </c:pt>
                <c:pt idx="81">
                  <c:v>125</c:v>
                </c:pt>
                <c:pt idx="82">
                  <c:v>93</c:v>
                </c:pt>
                <c:pt idx="83">
                  <c:v>91</c:v>
                </c:pt>
                <c:pt idx="84">
                  <c:v>58</c:v>
                </c:pt>
                <c:pt idx="85">
                  <c:v>88</c:v>
                </c:pt>
                <c:pt idx="86">
                  <c:v>64</c:v>
                </c:pt>
                <c:pt idx="87">
                  <c:v>59</c:v>
                </c:pt>
                <c:pt idx="88">
                  <c:v>50</c:v>
                </c:pt>
                <c:pt idx="89">
                  <c:v>61</c:v>
                </c:pt>
                <c:pt idx="90">
                  <c:v>57</c:v>
                </c:pt>
                <c:pt idx="91">
                  <c:v>40</c:v>
                </c:pt>
                <c:pt idx="92">
                  <c:v>26</c:v>
                </c:pt>
                <c:pt idx="93">
                  <c:v>27</c:v>
                </c:pt>
                <c:pt idx="94">
                  <c:v>7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7-436D-BD85-6F296EB1EBF5}"/>
            </c:ext>
          </c:extLst>
        </c:ser>
        <c:ser>
          <c:idx val="5"/>
          <c:order val="5"/>
          <c:tx>
            <c:strRef>
              <c:f>'30–49'!$J$3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'30–49'!$J$4:$J$99</c:f>
              <c:numCache>
                <c:formatCode>General</c:formatCode>
                <c:ptCount val="96"/>
                <c:pt idx="0">
                  <c:v>68</c:v>
                </c:pt>
                <c:pt idx="1">
                  <c:v>63</c:v>
                </c:pt>
                <c:pt idx="2">
                  <c:v>25</c:v>
                </c:pt>
                <c:pt idx="3">
                  <c:v>35</c:v>
                </c:pt>
                <c:pt idx="4">
                  <c:v>22</c:v>
                </c:pt>
                <c:pt idx="5">
                  <c:v>21</c:v>
                </c:pt>
                <c:pt idx="6">
                  <c:v>11</c:v>
                </c:pt>
                <c:pt idx="7">
                  <c:v>24</c:v>
                </c:pt>
                <c:pt idx="8">
                  <c:v>5</c:v>
                </c:pt>
                <c:pt idx="9">
                  <c:v>13</c:v>
                </c:pt>
                <c:pt idx="10">
                  <c:v>6</c:v>
                </c:pt>
                <c:pt idx="11">
                  <c:v>16</c:v>
                </c:pt>
                <c:pt idx="12">
                  <c:v>7</c:v>
                </c:pt>
                <c:pt idx="13">
                  <c:v>20</c:v>
                </c:pt>
                <c:pt idx="14">
                  <c:v>16</c:v>
                </c:pt>
                <c:pt idx="15">
                  <c:v>35</c:v>
                </c:pt>
                <c:pt idx="16">
                  <c:v>22</c:v>
                </c:pt>
                <c:pt idx="17">
                  <c:v>59</c:v>
                </c:pt>
                <c:pt idx="18">
                  <c:v>59</c:v>
                </c:pt>
                <c:pt idx="19">
                  <c:v>157</c:v>
                </c:pt>
                <c:pt idx="20">
                  <c:v>157</c:v>
                </c:pt>
                <c:pt idx="21">
                  <c:v>348</c:v>
                </c:pt>
                <c:pt idx="22">
                  <c:v>324</c:v>
                </c:pt>
                <c:pt idx="23">
                  <c:v>653</c:v>
                </c:pt>
                <c:pt idx="24">
                  <c:v>485</c:v>
                </c:pt>
                <c:pt idx="25">
                  <c:v>983</c:v>
                </c:pt>
                <c:pt idx="26">
                  <c:v>931</c:v>
                </c:pt>
                <c:pt idx="27">
                  <c:v>1723</c:v>
                </c:pt>
                <c:pt idx="28">
                  <c:v>1590</c:v>
                </c:pt>
                <c:pt idx="29">
                  <c:v>2902</c:v>
                </c:pt>
                <c:pt idx="30">
                  <c:v>2790</c:v>
                </c:pt>
                <c:pt idx="31">
                  <c:v>3825</c:v>
                </c:pt>
                <c:pt idx="32">
                  <c:v>2665</c:v>
                </c:pt>
                <c:pt idx="33">
                  <c:v>3097</c:v>
                </c:pt>
                <c:pt idx="34">
                  <c:v>2163</c:v>
                </c:pt>
                <c:pt idx="35">
                  <c:v>2764</c:v>
                </c:pt>
                <c:pt idx="36">
                  <c:v>1465</c:v>
                </c:pt>
                <c:pt idx="37">
                  <c:v>1549</c:v>
                </c:pt>
                <c:pt idx="38">
                  <c:v>926</c:v>
                </c:pt>
                <c:pt idx="39">
                  <c:v>1449</c:v>
                </c:pt>
                <c:pt idx="40">
                  <c:v>781</c:v>
                </c:pt>
                <c:pt idx="41">
                  <c:v>962</c:v>
                </c:pt>
                <c:pt idx="42">
                  <c:v>642</c:v>
                </c:pt>
                <c:pt idx="43">
                  <c:v>1170</c:v>
                </c:pt>
                <c:pt idx="44">
                  <c:v>648</c:v>
                </c:pt>
                <c:pt idx="45">
                  <c:v>1096</c:v>
                </c:pt>
                <c:pt idx="46">
                  <c:v>755</c:v>
                </c:pt>
                <c:pt idx="47">
                  <c:v>1903</c:v>
                </c:pt>
                <c:pt idx="48">
                  <c:v>1316</c:v>
                </c:pt>
                <c:pt idx="49">
                  <c:v>1913</c:v>
                </c:pt>
                <c:pt idx="50">
                  <c:v>1277</c:v>
                </c:pt>
                <c:pt idx="51">
                  <c:v>1963</c:v>
                </c:pt>
                <c:pt idx="52">
                  <c:v>1174</c:v>
                </c:pt>
                <c:pt idx="53">
                  <c:v>1565</c:v>
                </c:pt>
                <c:pt idx="54">
                  <c:v>1109</c:v>
                </c:pt>
                <c:pt idx="55">
                  <c:v>1872</c:v>
                </c:pt>
                <c:pt idx="56">
                  <c:v>1212</c:v>
                </c:pt>
                <c:pt idx="57">
                  <c:v>1669</c:v>
                </c:pt>
                <c:pt idx="58">
                  <c:v>1272</c:v>
                </c:pt>
                <c:pt idx="59">
                  <c:v>2494</c:v>
                </c:pt>
                <c:pt idx="60">
                  <c:v>1670</c:v>
                </c:pt>
                <c:pt idx="61">
                  <c:v>2583</c:v>
                </c:pt>
                <c:pt idx="62">
                  <c:v>1955</c:v>
                </c:pt>
                <c:pt idx="63">
                  <c:v>3368</c:v>
                </c:pt>
                <c:pt idx="64">
                  <c:v>2225</c:v>
                </c:pt>
                <c:pt idx="65">
                  <c:v>2886</c:v>
                </c:pt>
                <c:pt idx="66">
                  <c:v>2013</c:v>
                </c:pt>
                <c:pt idx="67">
                  <c:v>3172</c:v>
                </c:pt>
                <c:pt idx="68">
                  <c:v>1996</c:v>
                </c:pt>
                <c:pt idx="69">
                  <c:v>2752</c:v>
                </c:pt>
                <c:pt idx="70">
                  <c:v>1905</c:v>
                </c:pt>
                <c:pt idx="71">
                  <c:v>3016</c:v>
                </c:pt>
                <c:pt idx="72">
                  <c:v>1860</c:v>
                </c:pt>
                <c:pt idx="73">
                  <c:v>2243</c:v>
                </c:pt>
                <c:pt idx="74">
                  <c:v>1395</c:v>
                </c:pt>
                <c:pt idx="75">
                  <c:v>2048</c:v>
                </c:pt>
                <c:pt idx="76">
                  <c:v>1171</c:v>
                </c:pt>
                <c:pt idx="77">
                  <c:v>1456</c:v>
                </c:pt>
                <c:pt idx="78">
                  <c:v>861</c:v>
                </c:pt>
                <c:pt idx="79">
                  <c:v>1153</c:v>
                </c:pt>
                <c:pt idx="80">
                  <c:v>734</c:v>
                </c:pt>
                <c:pt idx="81">
                  <c:v>819</c:v>
                </c:pt>
                <c:pt idx="82">
                  <c:v>485</c:v>
                </c:pt>
                <c:pt idx="83">
                  <c:v>684</c:v>
                </c:pt>
                <c:pt idx="84">
                  <c:v>394</c:v>
                </c:pt>
                <c:pt idx="85">
                  <c:v>537</c:v>
                </c:pt>
                <c:pt idx="86">
                  <c:v>342</c:v>
                </c:pt>
                <c:pt idx="87">
                  <c:v>533</c:v>
                </c:pt>
                <c:pt idx="88">
                  <c:v>345</c:v>
                </c:pt>
                <c:pt idx="89">
                  <c:v>403</c:v>
                </c:pt>
                <c:pt idx="90">
                  <c:v>242</c:v>
                </c:pt>
                <c:pt idx="91">
                  <c:v>288</c:v>
                </c:pt>
                <c:pt idx="92">
                  <c:v>135</c:v>
                </c:pt>
                <c:pt idx="93">
                  <c:v>167</c:v>
                </c:pt>
                <c:pt idx="94">
                  <c:v>83</c:v>
                </c:pt>
                <c:pt idx="9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27-436D-BD85-6F296EB1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'30–49'!$A$1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'30–49'!$E$3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'30–49'!$E$4:$E$99</c:f>
              <c:numCache>
                <c:formatCode>General</c:formatCode>
                <c:ptCount val="96"/>
                <c:pt idx="0">
                  <c:v>18</c:v>
                </c:pt>
                <c:pt idx="1">
                  <c:v>22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7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3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21</c:v>
                </c:pt>
                <c:pt idx="20">
                  <c:v>29</c:v>
                </c:pt>
                <c:pt idx="21">
                  <c:v>46</c:v>
                </c:pt>
                <c:pt idx="22">
                  <c:v>51</c:v>
                </c:pt>
                <c:pt idx="23">
                  <c:v>85</c:v>
                </c:pt>
                <c:pt idx="24">
                  <c:v>72</c:v>
                </c:pt>
                <c:pt idx="25">
                  <c:v>150</c:v>
                </c:pt>
                <c:pt idx="26">
                  <c:v>182</c:v>
                </c:pt>
                <c:pt idx="27">
                  <c:v>329</c:v>
                </c:pt>
                <c:pt idx="28">
                  <c:v>344</c:v>
                </c:pt>
                <c:pt idx="29">
                  <c:v>763</c:v>
                </c:pt>
                <c:pt idx="30">
                  <c:v>843</c:v>
                </c:pt>
                <c:pt idx="31">
                  <c:v>1155</c:v>
                </c:pt>
                <c:pt idx="32">
                  <c:v>769</c:v>
                </c:pt>
                <c:pt idx="33">
                  <c:v>945</c:v>
                </c:pt>
                <c:pt idx="34">
                  <c:v>621</c:v>
                </c:pt>
                <c:pt idx="35">
                  <c:v>856</c:v>
                </c:pt>
                <c:pt idx="36">
                  <c:v>442</c:v>
                </c:pt>
                <c:pt idx="37">
                  <c:v>537</c:v>
                </c:pt>
                <c:pt idx="38">
                  <c:v>295</c:v>
                </c:pt>
                <c:pt idx="39">
                  <c:v>567</c:v>
                </c:pt>
                <c:pt idx="40">
                  <c:v>279</c:v>
                </c:pt>
                <c:pt idx="41">
                  <c:v>401</c:v>
                </c:pt>
                <c:pt idx="42">
                  <c:v>258</c:v>
                </c:pt>
                <c:pt idx="43">
                  <c:v>513</c:v>
                </c:pt>
                <c:pt idx="44">
                  <c:v>288</c:v>
                </c:pt>
                <c:pt idx="45">
                  <c:v>542</c:v>
                </c:pt>
                <c:pt idx="46">
                  <c:v>389</c:v>
                </c:pt>
                <c:pt idx="47">
                  <c:v>1175</c:v>
                </c:pt>
                <c:pt idx="48">
                  <c:v>838</c:v>
                </c:pt>
                <c:pt idx="49">
                  <c:v>1240</c:v>
                </c:pt>
                <c:pt idx="50">
                  <c:v>772</c:v>
                </c:pt>
                <c:pt idx="51">
                  <c:v>1099</c:v>
                </c:pt>
                <c:pt idx="52">
                  <c:v>618</c:v>
                </c:pt>
                <c:pt idx="53">
                  <c:v>719</c:v>
                </c:pt>
                <c:pt idx="54">
                  <c:v>511</c:v>
                </c:pt>
                <c:pt idx="55">
                  <c:v>795</c:v>
                </c:pt>
                <c:pt idx="56">
                  <c:v>467</c:v>
                </c:pt>
                <c:pt idx="57">
                  <c:v>579</c:v>
                </c:pt>
                <c:pt idx="58">
                  <c:v>417</c:v>
                </c:pt>
                <c:pt idx="59">
                  <c:v>957</c:v>
                </c:pt>
                <c:pt idx="60">
                  <c:v>577</c:v>
                </c:pt>
                <c:pt idx="61">
                  <c:v>947</c:v>
                </c:pt>
                <c:pt idx="62">
                  <c:v>682</c:v>
                </c:pt>
                <c:pt idx="63">
                  <c:v>1263</c:v>
                </c:pt>
                <c:pt idx="64">
                  <c:v>786</c:v>
                </c:pt>
                <c:pt idx="65">
                  <c:v>1058</c:v>
                </c:pt>
                <c:pt idx="66">
                  <c:v>609</c:v>
                </c:pt>
                <c:pt idx="67">
                  <c:v>1097</c:v>
                </c:pt>
                <c:pt idx="68">
                  <c:v>660</c:v>
                </c:pt>
                <c:pt idx="69">
                  <c:v>886</c:v>
                </c:pt>
                <c:pt idx="70">
                  <c:v>621</c:v>
                </c:pt>
                <c:pt idx="71">
                  <c:v>1035</c:v>
                </c:pt>
                <c:pt idx="72">
                  <c:v>576</c:v>
                </c:pt>
                <c:pt idx="73">
                  <c:v>700</c:v>
                </c:pt>
                <c:pt idx="74">
                  <c:v>385</c:v>
                </c:pt>
                <c:pt idx="75">
                  <c:v>690</c:v>
                </c:pt>
                <c:pt idx="76">
                  <c:v>373</c:v>
                </c:pt>
                <c:pt idx="77">
                  <c:v>525</c:v>
                </c:pt>
                <c:pt idx="78">
                  <c:v>333</c:v>
                </c:pt>
                <c:pt idx="79">
                  <c:v>440</c:v>
                </c:pt>
                <c:pt idx="80">
                  <c:v>266</c:v>
                </c:pt>
                <c:pt idx="81">
                  <c:v>308</c:v>
                </c:pt>
                <c:pt idx="82">
                  <c:v>180</c:v>
                </c:pt>
                <c:pt idx="83">
                  <c:v>263</c:v>
                </c:pt>
                <c:pt idx="84">
                  <c:v>162</c:v>
                </c:pt>
                <c:pt idx="85">
                  <c:v>210</c:v>
                </c:pt>
                <c:pt idx="86">
                  <c:v>114</c:v>
                </c:pt>
                <c:pt idx="87">
                  <c:v>195</c:v>
                </c:pt>
                <c:pt idx="88">
                  <c:v>119</c:v>
                </c:pt>
                <c:pt idx="89">
                  <c:v>117</c:v>
                </c:pt>
                <c:pt idx="90">
                  <c:v>66</c:v>
                </c:pt>
                <c:pt idx="91">
                  <c:v>70</c:v>
                </c:pt>
                <c:pt idx="92">
                  <c:v>29</c:v>
                </c:pt>
                <c:pt idx="93">
                  <c:v>49</c:v>
                </c:pt>
                <c:pt idx="94">
                  <c:v>25</c:v>
                </c:pt>
                <c:pt idx="9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7-434D-A941-B4948FFD0BC7}"/>
            </c:ext>
          </c:extLst>
        </c:ser>
        <c:ser>
          <c:idx val="1"/>
          <c:order val="1"/>
          <c:tx>
            <c:strRef>
              <c:f>'30–49'!$F$3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'30–49'!$F$4:$F$99</c:f>
              <c:numCache>
                <c:formatCode>General</c:formatCode>
                <c:ptCount val="96"/>
                <c:pt idx="0">
                  <c:v>8</c:v>
                </c:pt>
                <c:pt idx="1">
                  <c:v>10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</c:v>
                </c:pt>
                <c:pt idx="6">
                  <c:v>2</c:v>
                </c:pt>
                <c:pt idx="7">
                  <c:v>7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14</c:v>
                </c:pt>
                <c:pt idx="16">
                  <c:v>10</c:v>
                </c:pt>
                <c:pt idx="17">
                  <c:v>22</c:v>
                </c:pt>
                <c:pt idx="18">
                  <c:v>26</c:v>
                </c:pt>
                <c:pt idx="19">
                  <c:v>60</c:v>
                </c:pt>
                <c:pt idx="20">
                  <c:v>56</c:v>
                </c:pt>
                <c:pt idx="21">
                  <c:v>116</c:v>
                </c:pt>
                <c:pt idx="22">
                  <c:v>91</c:v>
                </c:pt>
                <c:pt idx="23">
                  <c:v>213</c:v>
                </c:pt>
                <c:pt idx="24">
                  <c:v>146</c:v>
                </c:pt>
                <c:pt idx="25">
                  <c:v>276</c:v>
                </c:pt>
                <c:pt idx="26">
                  <c:v>253</c:v>
                </c:pt>
                <c:pt idx="27">
                  <c:v>497</c:v>
                </c:pt>
                <c:pt idx="28">
                  <c:v>410</c:v>
                </c:pt>
                <c:pt idx="29">
                  <c:v>655</c:v>
                </c:pt>
                <c:pt idx="30">
                  <c:v>443</c:v>
                </c:pt>
                <c:pt idx="31">
                  <c:v>717</c:v>
                </c:pt>
                <c:pt idx="32">
                  <c:v>486</c:v>
                </c:pt>
                <c:pt idx="33">
                  <c:v>561</c:v>
                </c:pt>
                <c:pt idx="34">
                  <c:v>289</c:v>
                </c:pt>
                <c:pt idx="35">
                  <c:v>393</c:v>
                </c:pt>
                <c:pt idx="36">
                  <c:v>195</c:v>
                </c:pt>
                <c:pt idx="37">
                  <c:v>235</c:v>
                </c:pt>
                <c:pt idx="38">
                  <c:v>112</c:v>
                </c:pt>
                <c:pt idx="39">
                  <c:v>207</c:v>
                </c:pt>
                <c:pt idx="40">
                  <c:v>99</c:v>
                </c:pt>
                <c:pt idx="41">
                  <c:v>160</c:v>
                </c:pt>
                <c:pt idx="42">
                  <c:v>90</c:v>
                </c:pt>
                <c:pt idx="43">
                  <c:v>167</c:v>
                </c:pt>
                <c:pt idx="44">
                  <c:v>85</c:v>
                </c:pt>
                <c:pt idx="45">
                  <c:v>157</c:v>
                </c:pt>
                <c:pt idx="46">
                  <c:v>95</c:v>
                </c:pt>
                <c:pt idx="47">
                  <c:v>244</c:v>
                </c:pt>
                <c:pt idx="48">
                  <c:v>124</c:v>
                </c:pt>
                <c:pt idx="49">
                  <c:v>181</c:v>
                </c:pt>
                <c:pt idx="50">
                  <c:v>127</c:v>
                </c:pt>
                <c:pt idx="51">
                  <c:v>267</c:v>
                </c:pt>
                <c:pt idx="52">
                  <c:v>164</c:v>
                </c:pt>
                <c:pt idx="53">
                  <c:v>232</c:v>
                </c:pt>
                <c:pt idx="54">
                  <c:v>136</c:v>
                </c:pt>
                <c:pt idx="55">
                  <c:v>361</c:v>
                </c:pt>
                <c:pt idx="56">
                  <c:v>179</c:v>
                </c:pt>
                <c:pt idx="57">
                  <c:v>354</c:v>
                </c:pt>
                <c:pt idx="58">
                  <c:v>220</c:v>
                </c:pt>
                <c:pt idx="59">
                  <c:v>485</c:v>
                </c:pt>
                <c:pt idx="60">
                  <c:v>303</c:v>
                </c:pt>
                <c:pt idx="61">
                  <c:v>478</c:v>
                </c:pt>
                <c:pt idx="62">
                  <c:v>284</c:v>
                </c:pt>
                <c:pt idx="63">
                  <c:v>630</c:v>
                </c:pt>
                <c:pt idx="64">
                  <c:v>341</c:v>
                </c:pt>
                <c:pt idx="65">
                  <c:v>479</c:v>
                </c:pt>
                <c:pt idx="66">
                  <c:v>329</c:v>
                </c:pt>
                <c:pt idx="67">
                  <c:v>654</c:v>
                </c:pt>
                <c:pt idx="68">
                  <c:v>363</c:v>
                </c:pt>
                <c:pt idx="69">
                  <c:v>525</c:v>
                </c:pt>
                <c:pt idx="70">
                  <c:v>309</c:v>
                </c:pt>
                <c:pt idx="71">
                  <c:v>538</c:v>
                </c:pt>
                <c:pt idx="72">
                  <c:v>313</c:v>
                </c:pt>
                <c:pt idx="73">
                  <c:v>353</c:v>
                </c:pt>
                <c:pt idx="74">
                  <c:v>201</c:v>
                </c:pt>
                <c:pt idx="75">
                  <c:v>318</c:v>
                </c:pt>
                <c:pt idx="76">
                  <c:v>141</c:v>
                </c:pt>
                <c:pt idx="77">
                  <c:v>194</c:v>
                </c:pt>
                <c:pt idx="78">
                  <c:v>78</c:v>
                </c:pt>
                <c:pt idx="79">
                  <c:v>151</c:v>
                </c:pt>
                <c:pt idx="80">
                  <c:v>104</c:v>
                </c:pt>
                <c:pt idx="81">
                  <c:v>106</c:v>
                </c:pt>
                <c:pt idx="82">
                  <c:v>49</c:v>
                </c:pt>
                <c:pt idx="83">
                  <c:v>103</c:v>
                </c:pt>
                <c:pt idx="84">
                  <c:v>53</c:v>
                </c:pt>
                <c:pt idx="85">
                  <c:v>73</c:v>
                </c:pt>
                <c:pt idx="86">
                  <c:v>41</c:v>
                </c:pt>
                <c:pt idx="87">
                  <c:v>104</c:v>
                </c:pt>
                <c:pt idx="88">
                  <c:v>51</c:v>
                </c:pt>
                <c:pt idx="89">
                  <c:v>75</c:v>
                </c:pt>
                <c:pt idx="90">
                  <c:v>32</c:v>
                </c:pt>
                <c:pt idx="91">
                  <c:v>58</c:v>
                </c:pt>
                <c:pt idx="92">
                  <c:v>15</c:v>
                </c:pt>
                <c:pt idx="93">
                  <c:v>19</c:v>
                </c:pt>
                <c:pt idx="94">
                  <c:v>16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7-434D-A941-B4948FFD0BC7}"/>
            </c:ext>
          </c:extLst>
        </c:ser>
        <c:ser>
          <c:idx val="2"/>
          <c:order val="2"/>
          <c:tx>
            <c:strRef>
              <c:f>'30–49'!$G$3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'30–49'!$G$4:$G$99</c:f>
              <c:numCache>
                <c:formatCode>General</c:formatCode>
                <c:ptCount val="96"/>
                <c:pt idx="0">
                  <c:v>19</c:v>
                </c:pt>
                <c:pt idx="1">
                  <c:v>23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13</c:v>
                </c:pt>
                <c:pt idx="20">
                  <c:v>9</c:v>
                </c:pt>
                <c:pt idx="21">
                  <c:v>29</c:v>
                </c:pt>
                <c:pt idx="22">
                  <c:v>35</c:v>
                </c:pt>
                <c:pt idx="23">
                  <c:v>90</c:v>
                </c:pt>
                <c:pt idx="24">
                  <c:v>68</c:v>
                </c:pt>
                <c:pt idx="25">
                  <c:v>151</c:v>
                </c:pt>
                <c:pt idx="26">
                  <c:v>129</c:v>
                </c:pt>
                <c:pt idx="27">
                  <c:v>210</c:v>
                </c:pt>
                <c:pt idx="28">
                  <c:v>231</c:v>
                </c:pt>
                <c:pt idx="29">
                  <c:v>383</c:v>
                </c:pt>
                <c:pt idx="30">
                  <c:v>484</c:v>
                </c:pt>
                <c:pt idx="31">
                  <c:v>718</c:v>
                </c:pt>
                <c:pt idx="32">
                  <c:v>541</c:v>
                </c:pt>
                <c:pt idx="33">
                  <c:v>733</c:v>
                </c:pt>
                <c:pt idx="34">
                  <c:v>612</c:v>
                </c:pt>
                <c:pt idx="35">
                  <c:v>814</c:v>
                </c:pt>
                <c:pt idx="36">
                  <c:v>436</c:v>
                </c:pt>
                <c:pt idx="37">
                  <c:v>409</c:v>
                </c:pt>
                <c:pt idx="38">
                  <c:v>278</c:v>
                </c:pt>
                <c:pt idx="39">
                  <c:v>344</c:v>
                </c:pt>
                <c:pt idx="40">
                  <c:v>164</c:v>
                </c:pt>
                <c:pt idx="41">
                  <c:v>175</c:v>
                </c:pt>
                <c:pt idx="42">
                  <c:v>110</c:v>
                </c:pt>
                <c:pt idx="43">
                  <c:v>196</c:v>
                </c:pt>
                <c:pt idx="44">
                  <c:v>90</c:v>
                </c:pt>
                <c:pt idx="45">
                  <c:v>160</c:v>
                </c:pt>
                <c:pt idx="46">
                  <c:v>84</c:v>
                </c:pt>
                <c:pt idx="47">
                  <c:v>165</c:v>
                </c:pt>
                <c:pt idx="48">
                  <c:v>104</c:v>
                </c:pt>
                <c:pt idx="49">
                  <c:v>175</c:v>
                </c:pt>
                <c:pt idx="50">
                  <c:v>143</c:v>
                </c:pt>
                <c:pt idx="51">
                  <c:v>182</c:v>
                </c:pt>
                <c:pt idx="52">
                  <c:v>117</c:v>
                </c:pt>
                <c:pt idx="53">
                  <c:v>213</c:v>
                </c:pt>
                <c:pt idx="54">
                  <c:v>157</c:v>
                </c:pt>
                <c:pt idx="55">
                  <c:v>213</c:v>
                </c:pt>
                <c:pt idx="56">
                  <c:v>157</c:v>
                </c:pt>
                <c:pt idx="57">
                  <c:v>214</c:v>
                </c:pt>
                <c:pt idx="58">
                  <c:v>210</c:v>
                </c:pt>
                <c:pt idx="59">
                  <c:v>309</c:v>
                </c:pt>
                <c:pt idx="60">
                  <c:v>217</c:v>
                </c:pt>
                <c:pt idx="61">
                  <c:v>338</c:v>
                </c:pt>
                <c:pt idx="62">
                  <c:v>312</c:v>
                </c:pt>
                <c:pt idx="63">
                  <c:v>420</c:v>
                </c:pt>
                <c:pt idx="64">
                  <c:v>286</c:v>
                </c:pt>
                <c:pt idx="65">
                  <c:v>388</c:v>
                </c:pt>
                <c:pt idx="66">
                  <c:v>332</c:v>
                </c:pt>
                <c:pt idx="67">
                  <c:v>435</c:v>
                </c:pt>
                <c:pt idx="68">
                  <c:v>291</c:v>
                </c:pt>
                <c:pt idx="69">
                  <c:v>484</c:v>
                </c:pt>
                <c:pt idx="70">
                  <c:v>361</c:v>
                </c:pt>
                <c:pt idx="71">
                  <c:v>523</c:v>
                </c:pt>
                <c:pt idx="72">
                  <c:v>342</c:v>
                </c:pt>
                <c:pt idx="73">
                  <c:v>448</c:v>
                </c:pt>
                <c:pt idx="74">
                  <c:v>317</c:v>
                </c:pt>
                <c:pt idx="75">
                  <c:v>430</c:v>
                </c:pt>
                <c:pt idx="76">
                  <c:v>248</c:v>
                </c:pt>
                <c:pt idx="77">
                  <c:v>324</c:v>
                </c:pt>
                <c:pt idx="78">
                  <c:v>158</c:v>
                </c:pt>
                <c:pt idx="79">
                  <c:v>224</c:v>
                </c:pt>
                <c:pt idx="80">
                  <c:v>148</c:v>
                </c:pt>
                <c:pt idx="81">
                  <c:v>158</c:v>
                </c:pt>
                <c:pt idx="82">
                  <c:v>88</c:v>
                </c:pt>
                <c:pt idx="83">
                  <c:v>135</c:v>
                </c:pt>
                <c:pt idx="84">
                  <c:v>57</c:v>
                </c:pt>
                <c:pt idx="85">
                  <c:v>83</c:v>
                </c:pt>
                <c:pt idx="86">
                  <c:v>69</c:v>
                </c:pt>
                <c:pt idx="87">
                  <c:v>88</c:v>
                </c:pt>
                <c:pt idx="88">
                  <c:v>67</c:v>
                </c:pt>
                <c:pt idx="89">
                  <c:v>79</c:v>
                </c:pt>
                <c:pt idx="90">
                  <c:v>61</c:v>
                </c:pt>
                <c:pt idx="91">
                  <c:v>76</c:v>
                </c:pt>
                <c:pt idx="92">
                  <c:v>41</c:v>
                </c:pt>
                <c:pt idx="93">
                  <c:v>56</c:v>
                </c:pt>
                <c:pt idx="94">
                  <c:v>24</c:v>
                </c:pt>
                <c:pt idx="9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7-434D-A941-B4948FFD0BC7}"/>
            </c:ext>
          </c:extLst>
        </c:ser>
        <c:ser>
          <c:idx val="3"/>
          <c:order val="3"/>
          <c:tx>
            <c:strRef>
              <c:f>'30–49'!$H$3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'30–49'!$H$4:$H$99</c:f>
              <c:numCache>
                <c:formatCode>General</c:formatCode>
                <c:ptCount val="96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10</c:v>
                </c:pt>
                <c:pt idx="14">
                  <c:v>5</c:v>
                </c:pt>
                <c:pt idx="15">
                  <c:v>7</c:v>
                </c:pt>
                <c:pt idx="16">
                  <c:v>2</c:v>
                </c:pt>
                <c:pt idx="17">
                  <c:v>23</c:v>
                </c:pt>
                <c:pt idx="18">
                  <c:v>17</c:v>
                </c:pt>
                <c:pt idx="19">
                  <c:v>55</c:v>
                </c:pt>
                <c:pt idx="20">
                  <c:v>50</c:v>
                </c:pt>
                <c:pt idx="21">
                  <c:v>117</c:v>
                </c:pt>
                <c:pt idx="22">
                  <c:v>79</c:v>
                </c:pt>
                <c:pt idx="23">
                  <c:v>162</c:v>
                </c:pt>
                <c:pt idx="24">
                  <c:v>128</c:v>
                </c:pt>
                <c:pt idx="25">
                  <c:v>267</c:v>
                </c:pt>
                <c:pt idx="26">
                  <c:v>230</c:v>
                </c:pt>
                <c:pt idx="27">
                  <c:v>438</c:v>
                </c:pt>
                <c:pt idx="28">
                  <c:v>349</c:v>
                </c:pt>
                <c:pt idx="29">
                  <c:v>658</c:v>
                </c:pt>
                <c:pt idx="30">
                  <c:v>479</c:v>
                </c:pt>
                <c:pt idx="31">
                  <c:v>563</c:v>
                </c:pt>
                <c:pt idx="32">
                  <c:v>352</c:v>
                </c:pt>
                <c:pt idx="33">
                  <c:v>413</c:v>
                </c:pt>
                <c:pt idx="34">
                  <c:v>266</c:v>
                </c:pt>
                <c:pt idx="35">
                  <c:v>296</c:v>
                </c:pt>
                <c:pt idx="36">
                  <c:v>158</c:v>
                </c:pt>
                <c:pt idx="37">
                  <c:v>162</c:v>
                </c:pt>
                <c:pt idx="38">
                  <c:v>101</c:v>
                </c:pt>
                <c:pt idx="39">
                  <c:v>174</c:v>
                </c:pt>
                <c:pt idx="40">
                  <c:v>99</c:v>
                </c:pt>
                <c:pt idx="41">
                  <c:v>108</c:v>
                </c:pt>
                <c:pt idx="42">
                  <c:v>77</c:v>
                </c:pt>
                <c:pt idx="43">
                  <c:v>173</c:v>
                </c:pt>
                <c:pt idx="44">
                  <c:v>75</c:v>
                </c:pt>
                <c:pt idx="45">
                  <c:v>126</c:v>
                </c:pt>
                <c:pt idx="46">
                  <c:v>100</c:v>
                </c:pt>
                <c:pt idx="47">
                  <c:v>195</c:v>
                </c:pt>
                <c:pt idx="48">
                  <c:v>131</c:v>
                </c:pt>
                <c:pt idx="49">
                  <c:v>181</c:v>
                </c:pt>
                <c:pt idx="50">
                  <c:v>124</c:v>
                </c:pt>
                <c:pt idx="51">
                  <c:v>263</c:v>
                </c:pt>
                <c:pt idx="52">
                  <c:v>133</c:v>
                </c:pt>
                <c:pt idx="53">
                  <c:v>226</c:v>
                </c:pt>
                <c:pt idx="54">
                  <c:v>146</c:v>
                </c:pt>
                <c:pt idx="55">
                  <c:v>297</c:v>
                </c:pt>
                <c:pt idx="56">
                  <c:v>217</c:v>
                </c:pt>
                <c:pt idx="57">
                  <c:v>295</c:v>
                </c:pt>
                <c:pt idx="58">
                  <c:v>220</c:v>
                </c:pt>
                <c:pt idx="59">
                  <c:v>437</c:v>
                </c:pt>
                <c:pt idx="60">
                  <c:v>295</c:v>
                </c:pt>
                <c:pt idx="61">
                  <c:v>475</c:v>
                </c:pt>
                <c:pt idx="62">
                  <c:v>371</c:v>
                </c:pt>
                <c:pt idx="63">
                  <c:v>595</c:v>
                </c:pt>
                <c:pt idx="64">
                  <c:v>424</c:v>
                </c:pt>
                <c:pt idx="65">
                  <c:v>494</c:v>
                </c:pt>
                <c:pt idx="66">
                  <c:v>369</c:v>
                </c:pt>
                <c:pt idx="67">
                  <c:v>523</c:v>
                </c:pt>
                <c:pt idx="68">
                  <c:v>340</c:v>
                </c:pt>
                <c:pt idx="69">
                  <c:v>443</c:v>
                </c:pt>
                <c:pt idx="70">
                  <c:v>271</c:v>
                </c:pt>
                <c:pt idx="71">
                  <c:v>495</c:v>
                </c:pt>
                <c:pt idx="72">
                  <c:v>297</c:v>
                </c:pt>
                <c:pt idx="73">
                  <c:v>368</c:v>
                </c:pt>
                <c:pt idx="74">
                  <c:v>204</c:v>
                </c:pt>
                <c:pt idx="75">
                  <c:v>285</c:v>
                </c:pt>
                <c:pt idx="76">
                  <c:v>168</c:v>
                </c:pt>
                <c:pt idx="77">
                  <c:v>177</c:v>
                </c:pt>
                <c:pt idx="78">
                  <c:v>117</c:v>
                </c:pt>
                <c:pt idx="79">
                  <c:v>162</c:v>
                </c:pt>
                <c:pt idx="80">
                  <c:v>91</c:v>
                </c:pt>
                <c:pt idx="81">
                  <c:v>122</c:v>
                </c:pt>
                <c:pt idx="82">
                  <c:v>75</c:v>
                </c:pt>
                <c:pt idx="83">
                  <c:v>92</c:v>
                </c:pt>
                <c:pt idx="84">
                  <c:v>64</c:v>
                </c:pt>
                <c:pt idx="85">
                  <c:v>83</c:v>
                </c:pt>
                <c:pt idx="86">
                  <c:v>54</c:v>
                </c:pt>
                <c:pt idx="87">
                  <c:v>87</c:v>
                </c:pt>
                <c:pt idx="88">
                  <c:v>58</c:v>
                </c:pt>
                <c:pt idx="89">
                  <c:v>71</c:v>
                </c:pt>
                <c:pt idx="90">
                  <c:v>26</c:v>
                </c:pt>
                <c:pt idx="91">
                  <c:v>44</c:v>
                </c:pt>
                <c:pt idx="92">
                  <c:v>24</c:v>
                </c:pt>
                <c:pt idx="93">
                  <c:v>16</c:v>
                </c:pt>
                <c:pt idx="94">
                  <c:v>11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87-434D-A941-B4948FFD0BC7}"/>
            </c:ext>
          </c:extLst>
        </c:ser>
        <c:ser>
          <c:idx val="4"/>
          <c:order val="4"/>
          <c:tx>
            <c:strRef>
              <c:f>'30–49'!$I$3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'30–49'!$I$4:$I$99</c:f>
              <c:numCache>
                <c:formatCode>General</c:formatCode>
                <c:ptCount val="96"/>
                <c:pt idx="0">
                  <c:v>15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7</c:v>
                </c:pt>
                <c:pt idx="19">
                  <c:v>8</c:v>
                </c:pt>
                <c:pt idx="20">
                  <c:v>13</c:v>
                </c:pt>
                <c:pt idx="21">
                  <c:v>40</c:v>
                </c:pt>
                <c:pt idx="22">
                  <c:v>68</c:v>
                </c:pt>
                <c:pt idx="23">
                  <c:v>103</c:v>
                </c:pt>
                <c:pt idx="24">
                  <c:v>71</c:v>
                </c:pt>
                <c:pt idx="25">
                  <c:v>139</c:v>
                </c:pt>
                <c:pt idx="26">
                  <c:v>137</c:v>
                </c:pt>
                <c:pt idx="27">
                  <c:v>249</c:v>
                </c:pt>
                <c:pt idx="28">
                  <c:v>256</c:v>
                </c:pt>
                <c:pt idx="29">
                  <c:v>443</c:v>
                </c:pt>
                <c:pt idx="30">
                  <c:v>541</c:v>
                </c:pt>
                <c:pt idx="31">
                  <c:v>672</c:v>
                </c:pt>
                <c:pt idx="32">
                  <c:v>517</c:v>
                </c:pt>
                <c:pt idx="33">
                  <c:v>445</c:v>
                </c:pt>
                <c:pt idx="34">
                  <c:v>375</c:v>
                </c:pt>
                <c:pt idx="35">
                  <c:v>405</c:v>
                </c:pt>
                <c:pt idx="36">
                  <c:v>234</c:v>
                </c:pt>
                <c:pt idx="37">
                  <c:v>206</c:v>
                </c:pt>
                <c:pt idx="38">
                  <c:v>140</c:v>
                </c:pt>
                <c:pt idx="39">
                  <c:v>157</c:v>
                </c:pt>
                <c:pt idx="40">
                  <c:v>140</c:v>
                </c:pt>
                <c:pt idx="41">
                  <c:v>118</c:v>
                </c:pt>
                <c:pt idx="42">
                  <c:v>107</c:v>
                </c:pt>
                <c:pt idx="43">
                  <c:v>121</c:v>
                </c:pt>
                <c:pt idx="44">
                  <c:v>110</c:v>
                </c:pt>
                <c:pt idx="45">
                  <c:v>111</c:v>
                </c:pt>
                <c:pt idx="46">
                  <c:v>87</c:v>
                </c:pt>
                <c:pt idx="47">
                  <c:v>124</c:v>
                </c:pt>
                <c:pt idx="48">
                  <c:v>119</c:v>
                </c:pt>
                <c:pt idx="49">
                  <c:v>136</c:v>
                </c:pt>
                <c:pt idx="50">
                  <c:v>111</c:v>
                </c:pt>
                <c:pt idx="51">
                  <c:v>152</c:v>
                </c:pt>
                <c:pt idx="52">
                  <c:v>142</c:v>
                </c:pt>
                <c:pt idx="53">
                  <c:v>175</c:v>
                </c:pt>
                <c:pt idx="54">
                  <c:v>159</c:v>
                </c:pt>
                <c:pt idx="55">
                  <c:v>206</c:v>
                </c:pt>
                <c:pt idx="56">
                  <c:v>192</c:v>
                </c:pt>
                <c:pt idx="57">
                  <c:v>227</c:v>
                </c:pt>
                <c:pt idx="58">
                  <c:v>205</c:v>
                </c:pt>
                <c:pt idx="59">
                  <c:v>306</c:v>
                </c:pt>
                <c:pt idx="60">
                  <c:v>278</c:v>
                </c:pt>
                <c:pt idx="61">
                  <c:v>345</c:v>
                </c:pt>
                <c:pt idx="62">
                  <c:v>306</c:v>
                </c:pt>
                <c:pt idx="63">
                  <c:v>460</c:v>
                </c:pt>
                <c:pt idx="64">
                  <c:v>388</c:v>
                </c:pt>
                <c:pt idx="65">
                  <c:v>467</c:v>
                </c:pt>
                <c:pt idx="66">
                  <c:v>374</c:v>
                </c:pt>
                <c:pt idx="67">
                  <c:v>463</c:v>
                </c:pt>
                <c:pt idx="68">
                  <c:v>342</c:v>
                </c:pt>
                <c:pt idx="69">
                  <c:v>414</c:v>
                </c:pt>
                <c:pt idx="70">
                  <c:v>343</c:v>
                </c:pt>
                <c:pt idx="71">
                  <c:v>425</c:v>
                </c:pt>
                <c:pt idx="72">
                  <c:v>332</c:v>
                </c:pt>
                <c:pt idx="73">
                  <c:v>374</c:v>
                </c:pt>
                <c:pt idx="74">
                  <c:v>288</c:v>
                </c:pt>
                <c:pt idx="75">
                  <c:v>325</c:v>
                </c:pt>
                <c:pt idx="76">
                  <c:v>241</c:v>
                </c:pt>
                <c:pt idx="77">
                  <c:v>236</c:v>
                </c:pt>
                <c:pt idx="78">
                  <c:v>175</c:v>
                </c:pt>
                <c:pt idx="79">
                  <c:v>176</c:v>
                </c:pt>
                <c:pt idx="80">
                  <c:v>125</c:v>
                </c:pt>
                <c:pt idx="81">
                  <c:v>125</c:v>
                </c:pt>
                <c:pt idx="82">
                  <c:v>93</c:v>
                </c:pt>
                <c:pt idx="83">
                  <c:v>91</c:v>
                </c:pt>
                <c:pt idx="84">
                  <c:v>58</c:v>
                </c:pt>
                <c:pt idx="85">
                  <c:v>88</c:v>
                </c:pt>
                <c:pt idx="86">
                  <c:v>64</c:v>
                </c:pt>
                <c:pt idx="87">
                  <c:v>59</c:v>
                </c:pt>
                <c:pt idx="88">
                  <c:v>50</c:v>
                </c:pt>
                <c:pt idx="89">
                  <c:v>61</c:v>
                </c:pt>
                <c:pt idx="90">
                  <c:v>57</c:v>
                </c:pt>
                <c:pt idx="91">
                  <c:v>40</c:v>
                </c:pt>
                <c:pt idx="92">
                  <c:v>26</c:v>
                </c:pt>
                <c:pt idx="93">
                  <c:v>27</c:v>
                </c:pt>
                <c:pt idx="94">
                  <c:v>7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87-434D-A941-B4948FFD0BC7}"/>
            </c:ext>
          </c:extLst>
        </c:ser>
        <c:ser>
          <c:idx val="5"/>
          <c:order val="5"/>
          <c:tx>
            <c:strRef>
              <c:f>'30–49'!$J$3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'30–49'!$B$4:$B$99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'30–49'!$J$4:$J$99</c:f>
              <c:numCache>
                <c:formatCode>General</c:formatCode>
                <c:ptCount val="96"/>
                <c:pt idx="0">
                  <c:v>68</c:v>
                </c:pt>
                <c:pt idx="1">
                  <c:v>63</c:v>
                </c:pt>
                <c:pt idx="2">
                  <c:v>25</c:v>
                </c:pt>
                <c:pt idx="3">
                  <c:v>35</c:v>
                </c:pt>
                <c:pt idx="4">
                  <c:v>22</c:v>
                </c:pt>
                <c:pt idx="5">
                  <c:v>21</c:v>
                </c:pt>
                <c:pt idx="6">
                  <c:v>11</c:v>
                </c:pt>
                <c:pt idx="7">
                  <c:v>24</c:v>
                </c:pt>
                <c:pt idx="8">
                  <c:v>5</c:v>
                </c:pt>
                <c:pt idx="9">
                  <c:v>13</c:v>
                </c:pt>
                <c:pt idx="10">
                  <c:v>6</c:v>
                </c:pt>
                <c:pt idx="11">
                  <c:v>16</c:v>
                </c:pt>
                <c:pt idx="12">
                  <c:v>7</c:v>
                </c:pt>
                <c:pt idx="13">
                  <c:v>20</c:v>
                </c:pt>
                <c:pt idx="14">
                  <c:v>16</c:v>
                </c:pt>
                <c:pt idx="15">
                  <c:v>35</c:v>
                </c:pt>
                <c:pt idx="16">
                  <c:v>22</c:v>
                </c:pt>
                <c:pt idx="17">
                  <c:v>59</c:v>
                </c:pt>
                <c:pt idx="18">
                  <c:v>59</c:v>
                </c:pt>
                <c:pt idx="19">
                  <c:v>157</c:v>
                </c:pt>
                <c:pt idx="20">
                  <c:v>157</c:v>
                </c:pt>
                <c:pt idx="21">
                  <c:v>348</c:v>
                </c:pt>
                <c:pt idx="22">
                  <c:v>324</c:v>
                </c:pt>
                <c:pt idx="23">
                  <c:v>653</c:v>
                </c:pt>
                <c:pt idx="24">
                  <c:v>485</c:v>
                </c:pt>
                <c:pt idx="25">
                  <c:v>983</c:v>
                </c:pt>
                <c:pt idx="26">
                  <c:v>931</c:v>
                </c:pt>
                <c:pt idx="27">
                  <c:v>1723</c:v>
                </c:pt>
                <c:pt idx="28">
                  <c:v>1590</c:v>
                </c:pt>
                <c:pt idx="29">
                  <c:v>2902</c:v>
                </c:pt>
                <c:pt idx="30">
                  <c:v>2790</c:v>
                </c:pt>
                <c:pt idx="31">
                  <c:v>3825</c:v>
                </c:pt>
                <c:pt idx="32">
                  <c:v>2665</c:v>
                </c:pt>
                <c:pt idx="33">
                  <c:v>3097</c:v>
                </c:pt>
                <c:pt idx="34">
                  <c:v>2163</c:v>
                </c:pt>
                <c:pt idx="35">
                  <c:v>2764</c:v>
                </c:pt>
                <c:pt idx="36">
                  <c:v>1465</c:v>
                </c:pt>
                <c:pt idx="37">
                  <c:v>1549</c:v>
                </c:pt>
                <c:pt idx="38">
                  <c:v>926</c:v>
                </c:pt>
                <c:pt idx="39">
                  <c:v>1449</c:v>
                </c:pt>
                <c:pt idx="40">
                  <c:v>781</c:v>
                </c:pt>
                <c:pt idx="41">
                  <c:v>962</c:v>
                </c:pt>
                <c:pt idx="42">
                  <c:v>642</c:v>
                </c:pt>
                <c:pt idx="43">
                  <c:v>1170</c:v>
                </c:pt>
                <c:pt idx="44">
                  <c:v>648</c:v>
                </c:pt>
                <c:pt idx="45">
                  <c:v>1096</c:v>
                </c:pt>
                <c:pt idx="46">
                  <c:v>755</c:v>
                </c:pt>
                <c:pt idx="47">
                  <c:v>1903</c:v>
                </c:pt>
                <c:pt idx="48">
                  <c:v>1316</c:v>
                </c:pt>
                <c:pt idx="49">
                  <c:v>1913</c:v>
                </c:pt>
                <c:pt idx="50">
                  <c:v>1277</c:v>
                </c:pt>
                <c:pt idx="51">
                  <c:v>1963</c:v>
                </c:pt>
                <c:pt idx="52">
                  <c:v>1174</c:v>
                </c:pt>
                <c:pt idx="53">
                  <c:v>1565</c:v>
                </c:pt>
                <c:pt idx="54">
                  <c:v>1109</c:v>
                </c:pt>
                <c:pt idx="55">
                  <c:v>1872</c:v>
                </c:pt>
                <c:pt idx="56">
                  <c:v>1212</c:v>
                </c:pt>
                <c:pt idx="57">
                  <c:v>1669</c:v>
                </c:pt>
                <c:pt idx="58">
                  <c:v>1272</c:v>
                </c:pt>
                <c:pt idx="59">
                  <c:v>2494</c:v>
                </c:pt>
                <c:pt idx="60">
                  <c:v>1670</c:v>
                </c:pt>
                <c:pt idx="61">
                  <c:v>2583</c:v>
                </c:pt>
                <c:pt idx="62">
                  <c:v>1955</c:v>
                </c:pt>
                <c:pt idx="63">
                  <c:v>3368</c:v>
                </c:pt>
                <c:pt idx="64">
                  <c:v>2225</c:v>
                </c:pt>
                <c:pt idx="65">
                  <c:v>2886</c:v>
                </c:pt>
                <c:pt idx="66">
                  <c:v>2013</c:v>
                </c:pt>
                <c:pt idx="67">
                  <c:v>3172</c:v>
                </c:pt>
                <c:pt idx="68">
                  <c:v>1996</c:v>
                </c:pt>
                <c:pt idx="69">
                  <c:v>2752</c:v>
                </c:pt>
                <c:pt idx="70">
                  <c:v>1905</c:v>
                </c:pt>
                <c:pt idx="71">
                  <c:v>3016</c:v>
                </c:pt>
                <c:pt idx="72">
                  <c:v>1860</c:v>
                </c:pt>
                <c:pt idx="73">
                  <c:v>2243</c:v>
                </c:pt>
                <c:pt idx="74">
                  <c:v>1395</c:v>
                </c:pt>
                <c:pt idx="75">
                  <c:v>2048</c:v>
                </c:pt>
                <c:pt idx="76">
                  <c:v>1171</c:v>
                </c:pt>
                <c:pt idx="77">
                  <c:v>1456</c:v>
                </c:pt>
                <c:pt idx="78">
                  <c:v>861</c:v>
                </c:pt>
                <c:pt idx="79">
                  <c:v>1153</c:v>
                </c:pt>
                <c:pt idx="80">
                  <c:v>734</c:v>
                </c:pt>
                <c:pt idx="81">
                  <c:v>819</c:v>
                </c:pt>
                <c:pt idx="82">
                  <c:v>485</c:v>
                </c:pt>
                <c:pt idx="83">
                  <c:v>684</c:v>
                </c:pt>
                <c:pt idx="84">
                  <c:v>394</c:v>
                </c:pt>
                <c:pt idx="85">
                  <c:v>537</c:v>
                </c:pt>
                <c:pt idx="86">
                  <c:v>342</c:v>
                </c:pt>
                <c:pt idx="87">
                  <c:v>533</c:v>
                </c:pt>
                <c:pt idx="88">
                  <c:v>345</c:v>
                </c:pt>
                <c:pt idx="89">
                  <c:v>403</c:v>
                </c:pt>
                <c:pt idx="90">
                  <c:v>242</c:v>
                </c:pt>
                <c:pt idx="91">
                  <c:v>288</c:v>
                </c:pt>
                <c:pt idx="92">
                  <c:v>135</c:v>
                </c:pt>
                <c:pt idx="93">
                  <c:v>167</c:v>
                </c:pt>
                <c:pt idx="94">
                  <c:v>83</c:v>
                </c:pt>
                <c:pt idx="9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87-434D-A941-B4948FFD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'50–64'!$A$1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'50–64'!$E$3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'50–64'!$E$4:$E$99</c:f>
              <c:numCache>
                <c:formatCode>General</c:formatCode>
                <c:ptCount val="96"/>
                <c:pt idx="0">
                  <c:v>4</c:v>
                </c:pt>
                <c:pt idx="1">
                  <c:v>9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  <c:pt idx="19">
                  <c:v>24</c:v>
                </c:pt>
                <c:pt idx="20">
                  <c:v>24</c:v>
                </c:pt>
                <c:pt idx="21">
                  <c:v>60</c:v>
                </c:pt>
                <c:pt idx="22">
                  <c:v>51</c:v>
                </c:pt>
                <c:pt idx="23">
                  <c:v>117</c:v>
                </c:pt>
                <c:pt idx="24">
                  <c:v>107</c:v>
                </c:pt>
                <c:pt idx="25">
                  <c:v>179</c:v>
                </c:pt>
                <c:pt idx="26">
                  <c:v>159</c:v>
                </c:pt>
                <c:pt idx="27">
                  <c:v>268</c:v>
                </c:pt>
                <c:pt idx="28">
                  <c:v>250</c:v>
                </c:pt>
                <c:pt idx="29">
                  <c:v>409</c:v>
                </c:pt>
                <c:pt idx="30">
                  <c:v>343</c:v>
                </c:pt>
                <c:pt idx="31">
                  <c:v>567</c:v>
                </c:pt>
                <c:pt idx="32">
                  <c:v>368</c:v>
                </c:pt>
                <c:pt idx="33">
                  <c:v>506</c:v>
                </c:pt>
                <c:pt idx="34">
                  <c:v>331</c:v>
                </c:pt>
                <c:pt idx="35">
                  <c:v>559</c:v>
                </c:pt>
                <c:pt idx="36">
                  <c:v>299</c:v>
                </c:pt>
                <c:pt idx="37">
                  <c:v>478</c:v>
                </c:pt>
                <c:pt idx="38">
                  <c:v>324</c:v>
                </c:pt>
                <c:pt idx="39">
                  <c:v>590</c:v>
                </c:pt>
                <c:pt idx="40">
                  <c:v>378</c:v>
                </c:pt>
                <c:pt idx="41">
                  <c:v>487</c:v>
                </c:pt>
                <c:pt idx="42">
                  <c:v>316</c:v>
                </c:pt>
                <c:pt idx="43">
                  <c:v>525</c:v>
                </c:pt>
                <c:pt idx="44">
                  <c:v>305</c:v>
                </c:pt>
                <c:pt idx="45">
                  <c:v>551</c:v>
                </c:pt>
                <c:pt idx="46">
                  <c:v>369</c:v>
                </c:pt>
                <c:pt idx="47">
                  <c:v>953</c:v>
                </c:pt>
                <c:pt idx="48">
                  <c:v>647</c:v>
                </c:pt>
                <c:pt idx="49">
                  <c:v>946</c:v>
                </c:pt>
                <c:pt idx="50">
                  <c:v>552</c:v>
                </c:pt>
                <c:pt idx="51">
                  <c:v>880</c:v>
                </c:pt>
                <c:pt idx="52">
                  <c:v>534</c:v>
                </c:pt>
                <c:pt idx="53">
                  <c:v>599</c:v>
                </c:pt>
                <c:pt idx="54">
                  <c:v>379</c:v>
                </c:pt>
                <c:pt idx="55">
                  <c:v>660</c:v>
                </c:pt>
                <c:pt idx="56">
                  <c:v>324</c:v>
                </c:pt>
                <c:pt idx="57">
                  <c:v>476</c:v>
                </c:pt>
                <c:pt idx="58">
                  <c:v>283</c:v>
                </c:pt>
                <c:pt idx="59">
                  <c:v>652</c:v>
                </c:pt>
                <c:pt idx="60">
                  <c:v>326</c:v>
                </c:pt>
                <c:pt idx="61">
                  <c:v>537</c:v>
                </c:pt>
                <c:pt idx="62">
                  <c:v>344</c:v>
                </c:pt>
                <c:pt idx="63">
                  <c:v>782</c:v>
                </c:pt>
                <c:pt idx="64">
                  <c:v>459</c:v>
                </c:pt>
                <c:pt idx="65">
                  <c:v>628</c:v>
                </c:pt>
                <c:pt idx="66">
                  <c:v>399</c:v>
                </c:pt>
                <c:pt idx="67">
                  <c:v>809</c:v>
                </c:pt>
                <c:pt idx="68">
                  <c:v>459</c:v>
                </c:pt>
                <c:pt idx="69">
                  <c:v>642</c:v>
                </c:pt>
                <c:pt idx="70">
                  <c:v>403</c:v>
                </c:pt>
                <c:pt idx="71">
                  <c:v>730</c:v>
                </c:pt>
                <c:pt idx="72">
                  <c:v>415</c:v>
                </c:pt>
                <c:pt idx="73">
                  <c:v>622</c:v>
                </c:pt>
                <c:pt idx="74">
                  <c:v>329</c:v>
                </c:pt>
                <c:pt idx="75">
                  <c:v>595</c:v>
                </c:pt>
                <c:pt idx="76">
                  <c:v>311</c:v>
                </c:pt>
                <c:pt idx="77">
                  <c:v>455</c:v>
                </c:pt>
                <c:pt idx="78">
                  <c:v>237</c:v>
                </c:pt>
                <c:pt idx="79">
                  <c:v>397</c:v>
                </c:pt>
                <c:pt idx="80">
                  <c:v>181</c:v>
                </c:pt>
                <c:pt idx="81">
                  <c:v>223</c:v>
                </c:pt>
                <c:pt idx="82">
                  <c:v>107</c:v>
                </c:pt>
                <c:pt idx="83">
                  <c:v>231</c:v>
                </c:pt>
                <c:pt idx="84">
                  <c:v>125</c:v>
                </c:pt>
                <c:pt idx="85">
                  <c:v>145</c:v>
                </c:pt>
                <c:pt idx="86">
                  <c:v>90</c:v>
                </c:pt>
                <c:pt idx="87">
                  <c:v>229</c:v>
                </c:pt>
                <c:pt idx="88">
                  <c:v>133</c:v>
                </c:pt>
                <c:pt idx="89">
                  <c:v>120</c:v>
                </c:pt>
                <c:pt idx="90">
                  <c:v>50</c:v>
                </c:pt>
                <c:pt idx="91">
                  <c:v>75</c:v>
                </c:pt>
                <c:pt idx="92">
                  <c:v>51</c:v>
                </c:pt>
                <c:pt idx="93">
                  <c:v>38</c:v>
                </c:pt>
                <c:pt idx="94">
                  <c:v>22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B-4EA9-99FF-A041710530DD}"/>
            </c:ext>
          </c:extLst>
        </c:ser>
        <c:ser>
          <c:idx val="1"/>
          <c:order val="1"/>
          <c:tx>
            <c:strRef>
              <c:f>'50–64'!$F$3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'50–64'!$F$4:$F$99</c:f>
              <c:numCache>
                <c:formatCode>General</c:formatCode>
                <c:ptCount val="96"/>
                <c:pt idx="0">
                  <c:v>1</c:v>
                </c:pt>
                <c:pt idx="1">
                  <c:v>7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13</c:v>
                </c:pt>
                <c:pt idx="16">
                  <c:v>19</c:v>
                </c:pt>
                <c:pt idx="17">
                  <c:v>28</c:v>
                </c:pt>
                <c:pt idx="18">
                  <c:v>32</c:v>
                </c:pt>
                <c:pt idx="19">
                  <c:v>74</c:v>
                </c:pt>
                <c:pt idx="20">
                  <c:v>77</c:v>
                </c:pt>
                <c:pt idx="21">
                  <c:v>126</c:v>
                </c:pt>
                <c:pt idx="22">
                  <c:v>114</c:v>
                </c:pt>
                <c:pt idx="23">
                  <c:v>227</c:v>
                </c:pt>
                <c:pt idx="24">
                  <c:v>191</c:v>
                </c:pt>
                <c:pt idx="25">
                  <c:v>279</c:v>
                </c:pt>
                <c:pt idx="26">
                  <c:v>235</c:v>
                </c:pt>
                <c:pt idx="27">
                  <c:v>390</c:v>
                </c:pt>
                <c:pt idx="28">
                  <c:v>270</c:v>
                </c:pt>
                <c:pt idx="29">
                  <c:v>378</c:v>
                </c:pt>
                <c:pt idx="30">
                  <c:v>256</c:v>
                </c:pt>
                <c:pt idx="31">
                  <c:v>365</c:v>
                </c:pt>
                <c:pt idx="32">
                  <c:v>208</c:v>
                </c:pt>
                <c:pt idx="33">
                  <c:v>244</c:v>
                </c:pt>
                <c:pt idx="34">
                  <c:v>132</c:v>
                </c:pt>
                <c:pt idx="35">
                  <c:v>266</c:v>
                </c:pt>
                <c:pt idx="36">
                  <c:v>126</c:v>
                </c:pt>
                <c:pt idx="37">
                  <c:v>193</c:v>
                </c:pt>
                <c:pt idx="38">
                  <c:v>114</c:v>
                </c:pt>
                <c:pt idx="39">
                  <c:v>205</c:v>
                </c:pt>
                <c:pt idx="40">
                  <c:v>126</c:v>
                </c:pt>
                <c:pt idx="41">
                  <c:v>151</c:v>
                </c:pt>
                <c:pt idx="42">
                  <c:v>104</c:v>
                </c:pt>
                <c:pt idx="43">
                  <c:v>197</c:v>
                </c:pt>
                <c:pt idx="44">
                  <c:v>101</c:v>
                </c:pt>
                <c:pt idx="45">
                  <c:v>160</c:v>
                </c:pt>
                <c:pt idx="46">
                  <c:v>114</c:v>
                </c:pt>
                <c:pt idx="47">
                  <c:v>238</c:v>
                </c:pt>
                <c:pt idx="48">
                  <c:v>160</c:v>
                </c:pt>
                <c:pt idx="49">
                  <c:v>171</c:v>
                </c:pt>
                <c:pt idx="50">
                  <c:v>118</c:v>
                </c:pt>
                <c:pt idx="51">
                  <c:v>262</c:v>
                </c:pt>
                <c:pt idx="52">
                  <c:v>142</c:v>
                </c:pt>
                <c:pt idx="53">
                  <c:v>201</c:v>
                </c:pt>
                <c:pt idx="54">
                  <c:v>112</c:v>
                </c:pt>
                <c:pt idx="55">
                  <c:v>270</c:v>
                </c:pt>
                <c:pt idx="56">
                  <c:v>149</c:v>
                </c:pt>
                <c:pt idx="57">
                  <c:v>240</c:v>
                </c:pt>
                <c:pt idx="58">
                  <c:v>130</c:v>
                </c:pt>
                <c:pt idx="59">
                  <c:v>371</c:v>
                </c:pt>
                <c:pt idx="60">
                  <c:v>204</c:v>
                </c:pt>
                <c:pt idx="61">
                  <c:v>338</c:v>
                </c:pt>
                <c:pt idx="62">
                  <c:v>206</c:v>
                </c:pt>
                <c:pt idx="63">
                  <c:v>484</c:v>
                </c:pt>
                <c:pt idx="64">
                  <c:v>262</c:v>
                </c:pt>
                <c:pt idx="65">
                  <c:v>399</c:v>
                </c:pt>
                <c:pt idx="66">
                  <c:v>246</c:v>
                </c:pt>
                <c:pt idx="67">
                  <c:v>479</c:v>
                </c:pt>
                <c:pt idx="68">
                  <c:v>249</c:v>
                </c:pt>
                <c:pt idx="69">
                  <c:v>348</c:v>
                </c:pt>
                <c:pt idx="70">
                  <c:v>177</c:v>
                </c:pt>
                <c:pt idx="71">
                  <c:v>358</c:v>
                </c:pt>
                <c:pt idx="72">
                  <c:v>204</c:v>
                </c:pt>
                <c:pt idx="73">
                  <c:v>226</c:v>
                </c:pt>
                <c:pt idx="74">
                  <c:v>128</c:v>
                </c:pt>
                <c:pt idx="75">
                  <c:v>212</c:v>
                </c:pt>
                <c:pt idx="76">
                  <c:v>127</c:v>
                </c:pt>
                <c:pt idx="77">
                  <c:v>132</c:v>
                </c:pt>
                <c:pt idx="78">
                  <c:v>68</c:v>
                </c:pt>
                <c:pt idx="79">
                  <c:v>105</c:v>
                </c:pt>
                <c:pt idx="80">
                  <c:v>63</c:v>
                </c:pt>
                <c:pt idx="81">
                  <c:v>66</c:v>
                </c:pt>
                <c:pt idx="82">
                  <c:v>46</c:v>
                </c:pt>
                <c:pt idx="83">
                  <c:v>68</c:v>
                </c:pt>
                <c:pt idx="84">
                  <c:v>38</c:v>
                </c:pt>
                <c:pt idx="85">
                  <c:v>59</c:v>
                </c:pt>
                <c:pt idx="86">
                  <c:v>37</c:v>
                </c:pt>
                <c:pt idx="87">
                  <c:v>85</c:v>
                </c:pt>
                <c:pt idx="88">
                  <c:v>45</c:v>
                </c:pt>
                <c:pt idx="89">
                  <c:v>52</c:v>
                </c:pt>
                <c:pt idx="90">
                  <c:v>25</c:v>
                </c:pt>
                <c:pt idx="91">
                  <c:v>34</c:v>
                </c:pt>
                <c:pt idx="92">
                  <c:v>20</c:v>
                </c:pt>
                <c:pt idx="93">
                  <c:v>18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CB-4EA9-99FF-A041710530DD}"/>
            </c:ext>
          </c:extLst>
        </c:ser>
        <c:ser>
          <c:idx val="2"/>
          <c:order val="2"/>
          <c:tx>
            <c:strRef>
              <c:f>'50–64'!$G$3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'50–64'!$G$4:$G$99</c:f>
              <c:numCache>
                <c:formatCode>General</c:formatCode>
                <c:ptCount val="96"/>
                <c:pt idx="0">
                  <c:v>9</c:v>
                </c:pt>
                <c:pt idx="1">
                  <c:v>12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12</c:v>
                </c:pt>
                <c:pt idx="18">
                  <c:v>2</c:v>
                </c:pt>
                <c:pt idx="19">
                  <c:v>18</c:v>
                </c:pt>
                <c:pt idx="20">
                  <c:v>17</c:v>
                </c:pt>
                <c:pt idx="21">
                  <c:v>40</c:v>
                </c:pt>
                <c:pt idx="22">
                  <c:v>54</c:v>
                </c:pt>
                <c:pt idx="23">
                  <c:v>95</c:v>
                </c:pt>
                <c:pt idx="24">
                  <c:v>114</c:v>
                </c:pt>
                <c:pt idx="25">
                  <c:v>156</c:v>
                </c:pt>
                <c:pt idx="26">
                  <c:v>183</c:v>
                </c:pt>
                <c:pt idx="27">
                  <c:v>260</c:v>
                </c:pt>
                <c:pt idx="28">
                  <c:v>239</c:v>
                </c:pt>
                <c:pt idx="29">
                  <c:v>322</c:v>
                </c:pt>
                <c:pt idx="30">
                  <c:v>360</c:v>
                </c:pt>
                <c:pt idx="31">
                  <c:v>454</c:v>
                </c:pt>
                <c:pt idx="32">
                  <c:v>337</c:v>
                </c:pt>
                <c:pt idx="33">
                  <c:v>353</c:v>
                </c:pt>
                <c:pt idx="34">
                  <c:v>307</c:v>
                </c:pt>
                <c:pt idx="35">
                  <c:v>372</c:v>
                </c:pt>
                <c:pt idx="36">
                  <c:v>204</c:v>
                </c:pt>
                <c:pt idx="37">
                  <c:v>272</c:v>
                </c:pt>
                <c:pt idx="38">
                  <c:v>192</c:v>
                </c:pt>
                <c:pt idx="39">
                  <c:v>237</c:v>
                </c:pt>
                <c:pt idx="40">
                  <c:v>138</c:v>
                </c:pt>
                <c:pt idx="41">
                  <c:v>185</c:v>
                </c:pt>
                <c:pt idx="42">
                  <c:v>116</c:v>
                </c:pt>
                <c:pt idx="43">
                  <c:v>203</c:v>
                </c:pt>
                <c:pt idx="44">
                  <c:v>122</c:v>
                </c:pt>
                <c:pt idx="45">
                  <c:v>164</c:v>
                </c:pt>
                <c:pt idx="46">
                  <c:v>113</c:v>
                </c:pt>
                <c:pt idx="47">
                  <c:v>158</c:v>
                </c:pt>
                <c:pt idx="48">
                  <c:v>149</c:v>
                </c:pt>
                <c:pt idx="49">
                  <c:v>184</c:v>
                </c:pt>
                <c:pt idx="50">
                  <c:v>156</c:v>
                </c:pt>
                <c:pt idx="51">
                  <c:v>202</c:v>
                </c:pt>
                <c:pt idx="52">
                  <c:v>122</c:v>
                </c:pt>
                <c:pt idx="53">
                  <c:v>182</c:v>
                </c:pt>
                <c:pt idx="54">
                  <c:v>123</c:v>
                </c:pt>
                <c:pt idx="55">
                  <c:v>223</c:v>
                </c:pt>
                <c:pt idx="56">
                  <c:v>131</c:v>
                </c:pt>
                <c:pt idx="57">
                  <c:v>200</c:v>
                </c:pt>
                <c:pt idx="58">
                  <c:v>133</c:v>
                </c:pt>
                <c:pt idx="59">
                  <c:v>231</c:v>
                </c:pt>
                <c:pt idx="60">
                  <c:v>173</c:v>
                </c:pt>
                <c:pt idx="61">
                  <c:v>238</c:v>
                </c:pt>
                <c:pt idx="62">
                  <c:v>178</c:v>
                </c:pt>
                <c:pt idx="63">
                  <c:v>286</c:v>
                </c:pt>
                <c:pt idx="64">
                  <c:v>243</c:v>
                </c:pt>
                <c:pt idx="65">
                  <c:v>302</c:v>
                </c:pt>
                <c:pt idx="66">
                  <c:v>237</c:v>
                </c:pt>
                <c:pt idx="67">
                  <c:v>388</c:v>
                </c:pt>
                <c:pt idx="68">
                  <c:v>235</c:v>
                </c:pt>
                <c:pt idx="69">
                  <c:v>358</c:v>
                </c:pt>
                <c:pt idx="70">
                  <c:v>273</c:v>
                </c:pt>
                <c:pt idx="71">
                  <c:v>371</c:v>
                </c:pt>
                <c:pt idx="72">
                  <c:v>235</c:v>
                </c:pt>
                <c:pt idx="73">
                  <c:v>291</c:v>
                </c:pt>
                <c:pt idx="74">
                  <c:v>200</c:v>
                </c:pt>
                <c:pt idx="75">
                  <c:v>268</c:v>
                </c:pt>
                <c:pt idx="76">
                  <c:v>156</c:v>
                </c:pt>
                <c:pt idx="77">
                  <c:v>205</c:v>
                </c:pt>
                <c:pt idx="78">
                  <c:v>147</c:v>
                </c:pt>
                <c:pt idx="79">
                  <c:v>141</c:v>
                </c:pt>
                <c:pt idx="80">
                  <c:v>101</c:v>
                </c:pt>
                <c:pt idx="81">
                  <c:v>90</c:v>
                </c:pt>
                <c:pt idx="82">
                  <c:v>62</c:v>
                </c:pt>
                <c:pt idx="83">
                  <c:v>80</c:v>
                </c:pt>
                <c:pt idx="84">
                  <c:v>64</c:v>
                </c:pt>
                <c:pt idx="85">
                  <c:v>59</c:v>
                </c:pt>
                <c:pt idx="86">
                  <c:v>46</c:v>
                </c:pt>
                <c:pt idx="87">
                  <c:v>51</c:v>
                </c:pt>
                <c:pt idx="88">
                  <c:v>47</c:v>
                </c:pt>
                <c:pt idx="89">
                  <c:v>56</c:v>
                </c:pt>
                <c:pt idx="90">
                  <c:v>41</c:v>
                </c:pt>
                <c:pt idx="91">
                  <c:v>66</c:v>
                </c:pt>
                <c:pt idx="92">
                  <c:v>39</c:v>
                </c:pt>
                <c:pt idx="93">
                  <c:v>21</c:v>
                </c:pt>
                <c:pt idx="94">
                  <c:v>31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CB-4EA9-99FF-A041710530DD}"/>
            </c:ext>
          </c:extLst>
        </c:ser>
        <c:ser>
          <c:idx val="3"/>
          <c:order val="3"/>
          <c:tx>
            <c:strRef>
              <c:f>'50–64'!$H$3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'50–64'!$H$4:$H$99</c:f>
              <c:numCache>
                <c:formatCode>General</c:formatCode>
                <c:ptCount val="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3</c:v>
                </c:pt>
                <c:pt idx="15">
                  <c:v>12</c:v>
                </c:pt>
                <c:pt idx="16">
                  <c:v>5</c:v>
                </c:pt>
                <c:pt idx="17">
                  <c:v>24</c:v>
                </c:pt>
                <c:pt idx="18">
                  <c:v>26</c:v>
                </c:pt>
                <c:pt idx="19">
                  <c:v>55</c:v>
                </c:pt>
                <c:pt idx="20">
                  <c:v>44</c:v>
                </c:pt>
                <c:pt idx="21">
                  <c:v>134</c:v>
                </c:pt>
                <c:pt idx="22">
                  <c:v>86</c:v>
                </c:pt>
                <c:pt idx="23">
                  <c:v>159</c:v>
                </c:pt>
                <c:pt idx="24">
                  <c:v>134</c:v>
                </c:pt>
                <c:pt idx="25">
                  <c:v>217</c:v>
                </c:pt>
                <c:pt idx="26">
                  <c:v>183</c:v>
                </c:pt>
                <c:pt idx="27">
                  <c:v>261</c:v>
                </c:pt>
                <c:pt idx="28">
                  <c:v>221</c:v>
                </c:pt>
                <c:pt idx="29">
                  <c:v>318</c:v>
                </c:pt>
                <c:pt idx="30">
                  <c:v>208</c:v>
                </c:pt>
                <c:pt idx="31">
                  <c:v>277</c:v>
                </c:pt>
                <c:pt idx="32">
                  <c:v>138</c:v>
                </c:pt>
                <c:pt idx="33">
                  <c:v>215</c:v>
                </c:pt>
                <c:pt idx="34">
                  <c:v>152</c:v>
                </c:pt>
                <c:pt idx="35">
                  <c:v>258</c:v>
                </c:pt>
                <c:pt idx="36">
                  <c:v>124</c:v>
                </c:pt>
                <c:pt idx="37">
                  <c:v>195</c:v>
                </c:pt>
                <c:pt idx="38">
                  <c:v>119</c:v>
                </c:pt>
                <c:pt idx="39">
                  <c:v>290</c:v>
                </c:pt>
                <c:pt idx="40">
                  <c:v>142</c:v>
                </c:pt>
                <c:pt idx="41">
                  <c:v>200</c:v>
                </c:pt>
                <c:pt idx="42">
                  <c:v>140</c:v>
                </c:pt>
                <c:pt idx="43">
                  <c:v>232</c:v>
                </c:pt>
                <c:pt idx="44">
                  <c:v>162</c:v>
                </c:pt>
                <c:pt idx="45">
                  <c:v>207</c:v>
                </c:pt>
                <c:pt idx="46">
                  <c:v>122</c:v>
                </c:pt>
                <c:pt idx="47">
                  <c:v>245</c:v>
                </c:pt>
                <c:pt idx="48">
                  <c:v>144</c:v>
                </c:pt>
                <c:pt idx="49">
                  <c:v>198</c:v>
                </c:pt>
                <c:pt idx="50">
                  <c:v>148</c:v>
                </c:pt>
                <c:pt idx="51">
                  <c:v>283</c:v>
                </c:pt>
                <c:pt idx="52">
                  <c:v>161</c:v>
                </c:pt>
                <c:pt idx="53">
                  <c:v>227</c:v>
                </c:pt>
                <c:pt idx="54">
                  <c:v>133</c:v>
                </c:pt>
                <c:pt idx="55">
                  <c:v>321</c:v>
                </c:pt>
                <c:pt idx="56">
                  <c:v>166</c:v>
                </c:pt>
                <c:pt idx="57">
                  <c:v>256</c:v>
                </c:pt>
                <c:pt idx="58">
                  <c:v>178</c:v>
                </c:pt>
                <c:pt idx="59">
                  <c:v>333</c:v>
                </c:pt>
                <c:pt idx="60">
                  <c:v>201</c:v>
                </c:pt>
                <c:pt idx="61">
                  <c:v>337</c:v>
                </c:pt>
                <c:pt idx="62">
                  <c:v>224</c:v>
                </c:pt>
                <c:pt idx="63">
                  <c:v>437</c:v>
                </c:pt>
                <c:pt idx="64">
                  <c:v>266</c:v>
                </c:pt>
                <c:pt idx="65">
                  <c:v>368</c:v>
                </c:pt>
                <c:pt idx="66">
                  <c:v>260</c:v>
                </c:pt>
                <c:pt idx="67">
                  <c:v>473</c:v>
                </c:pt>
                <c:pt idx="68">
                  <c:v>272</c:v>
                </c:pt>
                <c:pt idx="69">
                  <c:v>325</c:v>
                </c:pt>
                <c:pt idx="70">
                  <c:v>211</c:v>
                </c:pt>
                <c:pt idx="71">
                  <c:v>370</c:v>
                </c:pt>
                <c:pt idx="72">
                  <c:v>210</c:v>
                </c:pt>
                <c:pt idx="73">
                  <c:v>277</c:v>
                </c:pt>
                <c:pt idx="74">
                  <c:v>197</c:v>
                </c:pt>
                <c:pt idx="75">
                  <c:v>279</c:v>
                </c:pt>
                <c:pt idx="76">
                  <c:v>148</c:v>
                </c:pt>
                <c:pt idx="77">
                  <c:v>181</c:v>
                </c:pt>
                <c:pt idx="78">
                  <c:v>97</c:v>
                </c:pt>
                <c:pt idx="79">
                  <c:v>167</c:v>
                </c:pt>
                <c:pt idx="80">
                  <c:v>89</c:v>
                </c:pt>
                <c:pt idx="81">
                  <c:v>103</c:v>
                </c:pt>
                <c:pt idx="82">
                  <c:v>70</c:v>
                </c:pt>
                <c:pt idx="83">
                  <c:v>128</c:v>
                </c:pt>
                <c:pt idx="84">
                  <c:v>78</c:v>
                </c:pt>
                <c:pt idx="85">
                  <c:v>88</c:v>
                </c:pt>
                <c:pt idx="86">
                  <c:v>60</c:v>
                </c:pt>
                <c:pt idx="87">
                  <c:v>83</c:v>
                </c:pt>
                <c:pt idx="88">
                  <c:v>73</c:v>
                </c:pt>
                <c:pt idx="89">
                  <c:v>81</c:v>
                </c:pt>
                <c:pt idx="90">
                  <c:v>27</c:v>
                </c:pt>
                <c:pt idx="91">
                  <c:v>35</c:v>
                </c:pt>
                <c:pt idx="92">
                  <c:v>19</c:v>
                </c:pt>
                <c:pt idx="93">
                  <c:v>19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CB-4EA9-99FF-A041710530DD}"/>
            </c:ext>
          </c:extLst>
        </c:ser>
        <c:ser>
          <c:idx val="4"/>
          <c:order val="4"/>
          <c:tx>
            <c:strRef>
              <c:f>'50–64'!$I$3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'50–64'!$I$4:$I$99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8</c:v>
                </c:pt>
                <c:pt idx="18">
                  <c:v>8</c:v>
                </c:pt>
                <c:pt idx="19">
                  <c:v>16</c:v>
                </c:pt>
                <c:pt idx="20">
                  <c:v>26</c:v>
                </c:pt>
                <c:pt idx="21">
                  <c:v>54</c:v>
                </c:pt>
                <c:pt idx="22">
                  <c:v>67</c:v>
                </c:pt>
                <c:pt idx="23">
                  <c:v>130</c:v>
                </c:pt>
                <c:pt idx="24">
                  <c:v>83</c:v>
                </c:pt>
                <c:pt idx="25">
                  <c:v>145</c:v>
                </c:pt>
                <c:pt idx="26">
                  <c:v>155</c:v>
                </c:pt>
                <c:pt idx="27">
                  <c:v>229</c:v>
                </c:pt>
                <c:pt idx="28">
                  <c:v>207</c:v>
                </c:pt>
                <c:pt idx="29">
                  <c:v>290</c:v>
                </c:pt>
                <c:pt idx="30">
                  <c:v>297</c:v>
                </c:pt>
                <c:pt idx="31">
                  <c:v>386</c:v>
                </c:pt>
                <c:pt idx="32">
                  <c:v>228</c:v>
                </c:pt>
                <c:pt idx="33">
                  <c:v>237</c:v>
                </c:pt>
                <c:pt idx="34">
                  <c:v>232</c:v>
                </c:pt>
                <c:pt idx="35">
                  <c:v>289</c:v>
                </c:pt>
                <c:pt idx="36">
                  <c:v>183</c:v>
                </c:pt>
                <c:pt idx="37">
                  <c:v>200</c:v>
                </c:pt>
                <c:pt idx="38">
                  <c:v>188</c:v>
                </c:pt>
                <c:pt idx="39">
                  <c:v>214</c:v>
                </c:pt>
                <c:pt idx="40">
                  <c:v>202</c:v>
                </c:pt>
                <c:pt idx="41">
                  <c:v>207</c:v>
                </c:pt>
                <c:pt idx="42">
                  <c:v>203</c:v>
                </c:pt>
                <c:pt idx="43">
                  <c:v>179</c:v>
                </c:pt>
                <c:pt idx="44">
                  <c:v>173</c:v>
                </c:pt>
                <c:pt idx="45">
                  <c:v>171</c:v>
                </c:pt>
                <c:pt idx="46">
                  <c:v>151</c:v>
                </c:pt>
                <c:pt idx="47">
                  <c:v>164</c:v>
                </c:pt>
                <c:pt idx="48">
                  <c:v>154</c:v>
                </c:pt>
                <c:pt idx="49">
                  <c:v>154</c:v>
                </c:pt>
                <c:pt idx="50">
                  <c:v>132</c:v>
                </c:pt>
                <c:pt idx="51">
                  <c:v>179</c:v>
                </c:pt>
                <c:pt idx="52">
                  <c:v>171</c:v>
                </c:pt>
                <c:pt idx="53">
                  <c:v>175</c:v>
                </c:pt>
                <c:pt idx="54">
                  <c:v>171</c:v>
                </c:pt>
                <c:pt idx="55">
                  <c:v>200</c:v>
                </c:pt>
                <c:pt idx="56">
                  <c:v>170</c:v>
                </c:pt>
                <c:pt idx="57">
                  <c:v>236</c:v>
                </c:pt>
                <c:pt idx="58">
                  <c:v>169</c:v>
                </c:pt>
                <c:pt idx="59">
                  <c:v>235</c:v>
                </c:pt>
                <c:pt idx="60">
                  <c:v>208</c:v>
                </c:pt>
                <c:pt idx="61">
                  <c:v>236</c:v>
                </c:pt>
                <c:pt idx="62">
                  <c:v>219</c:v>
                </c:pt>
                <c:pt idx="63">
                  <c:v>290</c:v>
                </c:pt>
                <c:pt idx="64">
                  <c:v>250</c:v>
                </c:pt>
                <c:pt idx="65">
                  <c:v>327</c:v>
                </c:pt>
                <c:pt idx="66">
                  <c:v>265</c:v>
                </c:pt>
                <c:pt idx="67">
                  <c:v>355</c:v>
                </c:pt>
                <c:pt idx="68">
                  <c:v>294</c:v>
                </c:pt>
                <c:pt idx="69">
                  <c:v>332</c:v>
                </c:pt>
                <c:pt idx="70">
                  <c:v>271</c:v>
                </c:pt>
                <c:pt idx="71">
                  <c:v>333</c:v>
                </c:pt>
                <c:pt idx="72">
                  <c:v>279</c:v>
                </c:pt>
                <c:pt idx="73">
                  <c:v>271</c:v>
                </c:pt>
                <c:pt idx="74">
                  <c:v>214</c:v>
                </c:pt>
                <c:pt idx="75">
                  <c:v>283</c:v>
                </c:pt>
                <c:pt idx="76">
                  <c:v>194</c:v>
                </c:pt>
                <c:pt idx="77">
                  <c:v>221</c:v>
                </c:pt>
                <c:pt idx="78">
                  <c:v>134</c:v>
                </c:pt>
                <c:pt idx="79">
                  <c:v>143</c:v>
                </c:pt>
                <c:pt idx="80">
                  <c:v>96</c:v>
                </c:pt>
                <c:pt idx="81">
                  <c:v>121</c:v>
                </c:pt>
                <c:pt idx="82">
                  <c:v>92</c:v>
                </c:pt>
                <c:pt idx="83">
                  <c:v>84</c:v>
                </c:pt>
                <c:pt idx="84">
                  <c:v>59</c:v>
                </c:pt>
                <c:pt idx="85">
                  <c:v>63</c:v>
                </c:pt>
                <c:pt idx="86">
                  <c:v>50</c:v>
                </c:pt>
                <c:pt idx="87">
                  <c:v>58</c:v>
                </c:pt>
                <c:pt idx="88">
                  <c:v>47</c:v>
                </c:pt>
                <c:pt idx="89">
                  <c:v>71</c:v>
                </c:pt>
                <c:pt idx="90">
                  <c:v>49</c:v>
                </c:pt>
                <c:pt idx="91">
                  <c:v>42</c:v>
                </c:pt>
                <c:pt idx="92">
                  <c:v>19</c:v>
                </c:pt>
                <c:pt idx="93">
                  <c:v>25</c:v>
                </c:pt>
                <c:pt idx="94">
                  <c:v>9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CB-4EA9-99FF-A041710530DD}"/>
            </c:ext>
          </c:extLst>
        </c:ser>
        <c:ser>
          <c:idx val="5"/>
          <c:order val="5"/>
          <c:tx>
            <c:strRef>
              <c:f>'50–64'!$J$3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'50–64'!$J$4:$J$99</c:f>
              <c:numCache>
                <c:formatCode>General</c:formatCode>
                <c:ptCount val="96"/>
                <c:pt idx="0">
                  <c:v>29</c:v>
                </c:pt>
                <c:pt idx="1">
                  <c:v>41</c:v>
                </c:pt>
                <c:pt idx="2">
                  <c:v>17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6</c:v>
                </c:pt>
                <c:pt idx="11">
                  <c:v>7</c:v>
                </c:pt>
                <c:pt idx="12">
                  <c:v>11</c:v>
                </c:pt>
                <c:pt idx="13">
                  <c:v>10</c:v>
                </c:pt>
                <c:pt idx="14">
                  <c:v>16</c:v>
                </c:pt>
                <c:pt idx="15">
                  <c:v>38</c:v>
                </c:pt>
                <c:pt idx="16">
                  <c:v>39</c:v>
                </c:pt>
                <c:pt idx="17">
                  <c:v>86</c:v>
                </c:pt>
                <c:pt idx="18">
                  <c:v>85</c:v>
                </c:pt>
                <c:pt idx="19">
                  <c:v>187</c:v>
                </c:pt>
                <c:pt idx="20">
                  <c:v>188</c:v>
                </c:pt>
                <c:pt idx="21">
                  <c:v>414</c:v>
                </c:pt>
                <c:pt idx="22">
                  <c:v>372</c:v>
                </c:pt>
                <c:pt idx="23">
                  <c:v>728</c:v>
                </c:pt>
                <c:pt idx="24">
                  <c:v>629</c:v>
                </c:pt>
                <c:pt idx="25">
                  <c:v>976</c:v>
                </c:pt>
                <c:pt idx="26">
                  <c:v>915</c:v>
                </c:pt>
                <c:pt idx="27">
                  <c:v>1408</c:v>
                </c:pt>
                <c:pt idx="28">
                  <c:v>1187</c:v>
                </c:pt>
                <c:pt idx="29">
                  <c:v>1717</c:v>
                </c:pt>
                <c:pt idx="30">
                  <c:v>1464</c:v>
                </c:pt>
                <c:pt idx="31">
                  <c:v>2049</c:v>
                </c:pt>
                <c:pt idx="32">
                  <c:v>1279</c:v>
                </c:pt>
                <c:pt idx="33">
                  <c:v>1555</c:v>
                </c:pt>
                <c:pt idx="34">
                  <c:v>1154</c:v>
                </c:pt>
                <c:pt idx="35">
                  <c:v>1744</c:v>
                </c:pt>
                <c:pt idx="36">
                  <c:v>936</c:v>
                </c:pt>
                <c:pt idx="37">
                  <c:v>1338</c:v>
                </c:pt>
                <c:pt idx="38">
                  <c:v>937</c:v>
                </c:pt>
                <c:pt idx="39">
                  <c:v>1536</c:v>
                </c:pt>
                <c:pt idx="40">
                  <c:v>986</c:v>
                </c:pt>
                <c:pt idx="41">
                  <c:v>1230</c:v>
                </c:pt>
                <c:pt idx="42">
                  <c:v>879</c:v>
                </c:pt>
                <c:pt idx="43">
                  <c:v>1336</c:v>
                </c:pt>
                <c:pt idx="44">
                  <c:v>863</c:v>
                </c:pt>
                <c:pt idx="45">
                  <c:v>1253</c:v>
                </c:pt>
                <c:pt idx="46">
                  <c:v>869</c:v>
                </c:pt>
                <c:pt idx="47">
                  <c:v>1758</c:v>
                </c:pt>
                <c:pt idx="48">
                  <c:v>1254</c:v>
                </c:pt>
                <c:pt idx="49">
                  <c:v>1653</c:v>
                </c:pt>
                <c:pt idx="50">
                  <c:v>1106</c:v>
                </c:pt>
                <c:pt idx="51">
                  <c:v>1806</c:v>
                </c:pt>
                <c:pt idx="52">
                  <c:v>1130</c:v>
                </c:pt>
                <c:pt idx="53">
                  <c:v>1384</c:v>
                </c:pt>
                <c:pt idx="54">
                  <c:v>918</c:v>
                </c:pt>
                <c:pt idx="55">
                  <c:v>1674</c:v>
                </c:pt>
                <c:pt idx="56">
                  <c:v>940</c:v>
                </c:pt>
                <c:pt idx="57">
                  <c:v>1408</c:v>
                </c:pt>
                <c:pt idx="58">
                  <c:v>893</c:v>
                </c:pt>
                <c:pt idx="59">
                  <c:v>1822</c:v>
                </c:pt>
                <c:pt idx="60">
                  <c:v>1112</c:v>
                </c:pt>
                <c:pt idx="61">
                  <c:v>1686</c:v>
                </c:pt>
                <c:pt idx="62">
                  <c:v>1171</c:v>
                </c:pt>
                <c:pt idx="63">
                  <c:v>2279</c:v>
                </c:pt>
                <c:pt idx="64">
                  <c:v>1480</c:v>
                </c:pt>
                <c:pt idx="65">
                  <c:v>2024</c:v>
                </c:pt>
                <c:pt idx="66">
                  <c:v>1407</c:v>
                </c:pt>
                <c:pt idx="67">
                  <c:v>2504</c:v>
                </c:pt>
                <c:pt idx="68">
                  <c:v>1509</c:v>
                </c:pt>
                <c:pt idx="69">
                  <c:v>2005</c:v>
                </c:pt>
                <c:pt idx="70">
                  <c:v>1335</c:v>
                </c:pt>
                <c:pt idx="71">
                  <c:v>2162</c:v>
                </c:pt>
                <c:pt idx="72">
                  <c:v>1343</c:v>
                </c:pt>
                <c:pt idx="73">
                  <c:v>1687</c:v>
                </c:pt>
                <c:pt idx="74">
                  <c:v>1068</c:v>
                </c:pt>
                <c:pt idx="75">
                  <c:v>1637</c:v>
                </c:pt>
                <c:pt idx="76">
                  <c:v>936</c:v>
                </c:pt>
                <c:pt idx="77">
                  <c:v>1194</c:v>
                </c:pt>
                <c:pt idx="78">
                  <c:v>683</c:v>
                </c:pt>
                <c:pt idx="79">
                  <c:v>953</c:v>
                </c:pt>
                <c:pt idx="80">
                  <c:v>530</c:v>
                </c:pt>
                <c:pt idx="81">
                  <c:v>603</c:v>
                </c:pt>
                <c:pt idx="82">
                  <c:v>377</c:v>
                </c:pt>
                <c:pt idx="83">
                  <c:v>591</c:v>
                </c:pt>
                <c:pt idx="84">
                  <c:v>364</c:v>
                </c:pt>
                <c:pt idx="85">
                  <c:v>414</c:v>
                </c:pt>
                <c:pt idx="86">
                  <c:v>283</c:v>
                </c:pt>
                <c:pt idx="87">
                  <c:v>506</c:v>
                </c:pt>
                <c:pt idx="88">
                  <c:v>345</c:v>
                </c:pt>
                <c:pt idx="89">
                  <c:v>380</c:v>
                </c:pt>
                <c:pt idx="90">
                  <c:v>192</c:v>
                </c:pt>
                <c:pt idx="91">
                  <c:v>252</c:v>
                </c:pt>
                <c:pt idx="92">
                  <c:v>148</c:v>
                </c:pt>
                <c:pt idx="93">
                  <c:v>121</c:v>
                </c:pt>
                <c:pt idx="94">
                  <c:v>72</c:v>
                </c:pt>
                <c:pt idx="95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CB-4EA9-99FF-A04171053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'50–64'!$A$1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'50–64'!$E$3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'50–64'!$E$4:$E$99</c:f>
              <c:numCache>
                <c:formatCode>General</c:formatCode>
                <c:ptCount val="96"/>
                <c:pt idx="0">
                  <c:v>4</c:v>
                </c:pt>
                <c:pt idx="1">
                  <c:v>9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  <c:pt idx="19">
                  <c:v>24</c:v>
                </c:pt>
                <c:pt idx="20">
                  <c:v>24</c:v>
                </c:pt>
                <c:pt idx="21">
                  <c:v>60</c:v>
                </c:pt>
                <c:pt idx="22">
                  <c:v>51</c:v>
                </c:pt>
                <c:pt idx="23">
                  <c:v>117</c:v>
                </c:pt>
                <c:pt idx="24">
                  <c:v>107</c:v>
                </c:pt>
                <c:pt idx="25">
                  <c:v>179</c:v>
                </c:pt>
                <c:pt idx="26">
                  <c:v>159</c:v>
                </c:pt>
                <c:pt idx="27">
                  <c:v>268</c:v>
                </c:pt>
                <c:pt idx="28">
                  <c:v>250</c:v>
                </c:pt>
                <c:pt idx="29">
                  <c:v>409</c:v>
                </c:pt>
                <c:pt idx="30">
                  <c:v>343</c:v>
                </c:pt>
                <c:pt idx="31">
                  <c:v>567</c:v>
                </c:pt>
                <c:pt idx="32">
                  <c:v>368</c:v>
                </c:pt>
                <c:pt idx="33">
                  <c:v>506</c:v>
                </c:pt>
                <c:pt idx="34">
                  <c:v>331</c:v>
                </c:pt>
                <c:pt idx="35">
                  <c:v>559</c:v>
                </c:pt>
                <c:pt idx="36">
                  <c:v>299</c:v>
                </c:pt>
                <c:pt idx="37">
                  <c:v>478</c:v>
                </c:pt>
                <c:pt idx="38">
                  <c:v>324</c:v>
                </c:pt>
                <c:pt idx="39">
                  <c:v>590</c:v>
                </c:pt>
                <c:pt idx="40">
                  <c:v>378</c:v>
                </c:pt>
                <c:pt idx="41">
                  <c:v>487</c:v>
                </c:pt>
                <c:pt idx="42">
                  <c:v>316</c:v>
                </c:pt>
                <c:pt idx="43">
                  <c:v>525</c:v>
                </c:pt>
                <c:pt idx="44">
                  <c:v>305</c:v>
                </c:pt>
                <c:pt idx="45">
                  <c:v>551</c:v>
                </c:pt>
                <c:pt idx="46">
                  <c:v>369</c:v>
                </c:pt>
                <c:pt idx="47">
                  <c:v>953</c:v>
                </c:pt>
                <c:pt idx="48">
                  <c:v>647</c:v>
                </c:pt>
                <c:pt idx="49">
                  <c:v>946</c:v>
                </c:pt>
                <c:pt idx="50">
                  <c:v>552</c:v>
                </c:pt>
                <c:pt idx="51">
                  <c:v>880</c:v>
                </c:pt>
                <c:pt idx="52">
                  <c:v>534</c:v>
                </c:pt>
                <c:pt idx="53">
                  <c:v>599</c:v>
                </c:pt>
                <c:pt idx="54">
                  <c:v>379</c:v>
                </c:pt>
                <c:pt idx="55">
                  <c:v>660</c:v>
                </c:pt>
                <c:pt idx="56">
                  <c:v>324</c:v>
                </c:pt>
                <c:pt idx="57">
                  <c:v>476</c:v>
                </c:pt>
                <c:pt idx="58">
                  <c:v>283</c:v>
                </c:pt>
                <c:pt idx="59">
                  <c:v>652</c:v>
                </c:pt>
                <c:pt idx="60">
                  <c:v>326</c:v>
                </c:pt>
                <c:pt idx="61">
                  <c:v>537</c:v>
                </c:pt>
                <c:pt idx="62">
                  <c:v>344</c:v>
                </c:pt>
                <c:pt idx="63">
                  <c:v>782</c:v>
                </c:pt>
                <c:pt idx="64">
                  <c:v>459</c:v>
                </c:pt>
                <c:pt idx="65">
                  <c:v>628</c:v>
                </c:pt>
                <c:pt idx="66">
                  <c:v>399</c:v>
                </c:pt>
                <c:pt idx="67">
                  <c:v>809</c:v>
                </c:pt>
                <c:pt idx="68">
                  <c:v>459</c:v>
                </c:pt>
                <c:pt idx="69">
                  <c:v>642</c:v>
                </c:pt>
                <c:pt idx="70">
                  <c:v>403</c:v>
                </c:pt>
                <c:pt idx="71">
                  <c:v>730</c:v>
                </c:pt>
                <c:pt idx="72">
                  <c:v>415</c:v>
                </c:pt>
                <c:pt idx="73">
                  <c:v>622</c:v>
                </c:pt>
                <c:pt idx="74">
                  <c:v>329</c:v>
                </c:pt>
                <c:pt idx="75">
                  <c:v>595</c:v>
                </c:pt>
                <c:pt idx="76">
                  <c:v>311</c:v>
                </c:pt>
                <c:pt idx="77">
                  <c:v>455</c:v>
                </c:pt>
                <c:pt idx="78">
                  <c:v>237</c:v>
                </c:pt>
                <c:pt idx="79">
                  <c:v>397</c:v>
                </c:pt>
                <c:pt idx="80">
                  <c:v>181</c:v>
                </c:pt>
                <c:pt idx="81">
                  <c:v>223</c:v>
                </c:pt>
                <c:pt idx="82">
                  <c:v>107</c:v>
                </c:pt>
                <c:pt idx="83">
                  <c:v>231</c:v>
                </c:pt>
                <c:pt idx="84">
                  <c:v>125</c:v>
                </c:pt>
                <c:pt idx="85">
                  <c:v>145</c:v>
                </c:pt>
                <c:pt idx="86">
                  <c:v>90</c:v>
                </c:pt>
                <c:pt idx="87">
                  <c:v>229</c:v>
                </c:pt>
                <c:pt idx="88">
                  <c:v>133</c:v>
                </c:pt>
                <c:pt idx="89">
                  <c:v>120</c:v>
                </c:pt>
                <c:pt idx="90">
                  <c:v>50</c:v>
                </c:pt>
                <c:pt idx="91">
                  <c:v>75</c:v>
                </c:pt>
                <c:pt idx="92">
                  <c:v>51</c:v>
                </c:pt>
                <c:pt idx="93">
                  <c:v>38</c:v>
                </c:pt>
                <c:pt idx="94">
                  <c:v>22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3-44A8-8AF2-E434490E462D}"/>
            </c:ext>
          </c:extLst>
        </c:ser>
        <c:ser>
          <c:idx val="1"/>
          <c:order val="1"/>
          <c:tx>
            <c:strRef>
              <c:f>'50–64'!$F$3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'50–64'!$F$4:$F$99</c:f>
              <c:numCache>
                <c:formatCode>General</c:formatCode>
                <c:ptCount val="96"/>
                <c:pt idx="0">
                  <c:v>1</c:v>
                </c:pt>
                <c:pt idx="1">
                  <c:v>7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13</c:v>
                </c:pt>
                <c:pt idx="16">
                  <c:v>19</c:v>
                </c:pt>
                <c:pt idx="17">
                  <c:v>28</c:v>
                </c:pt>
                <c:pt idx="18">
                  <c:v>32</c:v>
                </c:pt>
                <c:pt idx="19">
                  <c:v>74</c:v>
                </c:pt>
                <c:pt idx="20">
                  <c:v>77</c:v>
                </c:pt>
                <c:pt idx="21">
                  <c:v>126</c:v>
                </c:pt>
                <c:pt idx="22">
                  <c:v>114</c:v>
                </c:pt>
                <c:pt idx="23">
                  <c:v>227</c:v>
                </c:pt>
                <c:pt idx="24">
                  <c:v>191</c:v>
                </c:pt>
                <c:pt idx="25">
                  <c:v>279</c:v>
                </c:pt>
                <c:pt idx="26">
                  <c:v>235</c:v>
                </c:pt>
                <c:pt idx="27">
                  <c:v>390</c:v>
                </c:pt>
                <c:pt idx="28">
                  <c:v>270</c:v>
                </c:pt>
                <c:pt idx="29">
                  <c:v>378</c:v>
                </c:pt>
                <c:pt idx="30">
                  <c:v>256</c:v>
                </c:pt>
                <c:pt idx="31">
                  <c:v>365</c:v>
                </c:pt>
                <c:pt idx="32">
                  <c:v>208</c:v>
                </c:pt>
                <c:pt idx="33">
                  <c:v>244</c:v>
                </c:pt>
                <c:pt idx="34">
                  <c:v>132</c:v>
                </c:pt>
                <c:pt idx="35">
                  <c:v>266</c:v>
                </c:pt>
                <c:pt idx="36">
                  <c:v>126</c:v>
                </c:pt>
                <c:pt idx="37">
                  <c:v>193</c:v>
                </c:pt>
                <c:pt idx="38">
                  <c:v>114</c:v>
                </c:pt>
                <c:pt idx="39">
                  <c:v>205</c:v>
                </c:pt>
                <c:pt idx="40">
                  <c:v>126</c:v>
                </c:pt>
                <c:pt idx="41">
                  <c:v>151</c:v>
                </c:pt>
                <c:pt idx="42">
                  <c:v>104</c:v>
                </c:pt>
                <c:pt idx="43">
                  <c:v>197</c:v>
                </c:pt>
                <c:pt idx="44">
                  <c:v>101</c:v>
                </c:pt>
                <c:pt idx="45">
                  <c:v>160</c:v>
                </c:pt>
                <c:pt idx="46">
                  <c:v>114</c:v>
                </c:pt>
                <c:pt idx="47">
                  <c:v>238</c:v>
                </c:pt>
                <c:pt idx="48">
                  <c:v>160</c:v>
                </c:pt>
                <c:pt idx="49">
                  <c:v>171</c:v>
                </c:pt>
                <c:pt idx="50">
                  <c:v>118</c:v>
                </c:pt>
                <c:pt idx="51">
                  <c:v>262</c:v>
                </c:pt>
                <c:pt idx="52">
                  <c:v>142</c:v>
                </c:pt>
                <c:pt idx="53">
                  <c:v>201</c:v>
                </c:pt>
                <c:pt idx="54">
                  <c:v>112</c:v>
                </c:pt>
                <c:pt idx="55">
                  <c:v>270</c:v>
                </c:pt>
                <c:pt idx="56">
                  <c:v>149</c:v>
                </c:pt>
                <c:pt idx="57">
                  <c:v>240</c:v>
                </c:pt>
                <c:pt idx="58">
                  <c:v>130</c:v>
                </c:pt>
                <c:pt idx="59">
                  <c:v>371</c:v>
                </c:pt>
                <c:pt idx="60">
                  <c:v>204</c:v>
                </c:pt>
                <c:pt idx="61">
                  <c:v>338</c:v>
                </c:pt>
                <c:pt idx="62">
                  <c:v>206</c:v>
                </c:pt>
                <c:pt idx="63">
                  <c:v>484</c:v>
                </c:pt>
                <c:pt idx="64">
                  <c:v>262</c:v>
                </c:pt>
                <c:pt idx="65">
                  <c:v>399</c:v>
                </c:pt>
                <c:pt idx="66">
                  <c:v>246</c:v>
                </c:pt>
                <c:pt idx="67">
                  <c:v>479</c:v>
                </c:pt>
                <c:pt idx="68">
                  <c:v>249</c:v>
                </c:pt>
                <c:pt idx="69">
                  <c:v>348</c:v>
                </c:pt>
                <c:pt idx="70">
                  <c:v>177</c:v>
                </c:pt>
                <c:pt idx="71">
                  <c:v>358</c:v>
                </c:pt>
                <c:pt idx="72">
                  <c:v>204</c:v>
                </c:pt>
                <c:pt idx="73">
                  <c:v>226</c:v>
                </c:pt>
                <c:pt idx="74">
                  <c:v>128</c:v>
                </c:pt>
                <c:pt idx="75">
                  <c:v>212</c:v>
                </c:pt>
                <c:pt idx="76">
                  <c:v>127</c:v>
                </c:pt>
                <c:pt idx="77">
                  <c:v>132</c:v>
                </c:pt>
                <c:pt idx="78">
                  <c:v>68</c:v>
                </c:pt>
                <c:pt idx="79">
                  <c:v>105</c:v>
                </c:pt>
                <c:pt idx="80">
                  <c:v>63</c:v>
                </c:pt>
                <c:pt idx="81">
                  <c:v>66</c:v>
                </c:pt>
                <c:pt idx="82">
                  <c:v>46</c:v>
                </c:pt>
                <c:pt idx="83">
                  <c:v>68</c:v>
                </c:pt>
                <c:pt idx="84">
                  <c:v>38</c:v>
                </c:pt>
                <c:pt idx="85">
                  <c:v>59</c:v>
                </c:pt>
                <c:pt idx="86">
                  <c:v>37</c:v>
                </c:pt>
                <c:pt idx="87">
                  <c:v>85</c:v>
                </c:pt>
                <c:pt idx="88">
                  <c:v>45</c:v>
                </c:pt>
                <c:pt idx="89">
                  <c:v>52</c:v>
                </c:pt>
                <c:pt idx="90">
                  <c:v>25</c:v>
                </c:pt>
                <c:pt idx="91">
                  <c:v>34</c:v>
                </c:pt>
                <c:pt idx="92">
                  <c:v>20</c:v>
                </c:pt>
                <c:pt idx="93">
                  <c:v>18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3-44A8-8AF2-E434490E462D}"/>
            </c:ext>
          </c:extLst>
        </c:ser>
        <c:ser>
          <c:idx val="2"/>
          <c:order val="2"/>
          <c:tx>
            <c:strRef>
              <c:f>'50–64'!$G$3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'50–64'!$G$4:$G$99</c:f>
              <c:numCache>
                <c:formatCode>General</c:formatCode>
                <c:ptCount val="96"/>
                <c:pt idx="0">
                  <c:v>9</c:v>
                </c:pt>
                <c:pt idx="1">
                  <c:v>12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12</c:v>
                </c:pt>
                <c:pt idx="18">
                  <c:v>2</c:v>
                </c:pt>
                <c:pt idx="19">
                  <c:v>18</c:v>
                </c:pt>
                <c:pt idx="20">
                  <c:v>17</c:v>
                </c:pt>
                <c:pt idx="21">
                  <c:v>40</c:v>
                </c:pt>
                <c:pt idx="22">
                  <c:v>54</c:v>
                </c:pt>
                <c:pt idx="23">
                  <c:v>95</c:v>
                </c:pt>
                <c:pt idx="24">
                  <c:v>114</c:v>
                </c:pt>
                <c:pt idx="25">
                  <c:v>156</c:v>
                </c:pt>
                <c:pt idx="26">
                  <c:v>183</c:v>
                </c:pt>
                <c:pt idx="27">
                  <c:v>260</c:v>
                </c:pt>
                <c:pt idx="28">
                  <c:v>239</c:v>
                </c:pt>
                <c:pt idx="29">
                  <c:v>322</c:v>
                </c:pt>
                <c:pt idx="30">
                  <c:v>360</c:v>
                </c:pt>
                <c:pt idx="31">
                  <c:v>454</c:v>
                </c:pt>
                <c:pt idx="32">
                  <c:v>337</c:v>
                </c:pt>
                <c:pt idx="33">
                  <c:v>353</c:v>
                </c:pt>
                <c:pt idx="34">
                  <c:v>307</c:v>
                </c:pt>
                <c:pt idx="35">
                  <c:v>372</c:v>
                </c:pt>
                <c:pt idx="36">
                  <c:v>204</c:v>
                </c:pt>
                <c:pt idx="37">
                  <c:v>272</c:v>
                </c:pt>
                <c:pt idx="38">
                  <c:v>192</c:v>
                </c:pt>
                <c:pt idx="39">
                  <c:v>237</c:v>
                </c:pt>
                <c:pt idx="40">
                  <c:v>138</c:v>
                </c:pt>
                <c:pt idx="41">
                  <c:v>185</c:v>
                </c:pt>
                <c:pt idx="42">
                  <c:v>116</c:v>
                </c:pt>
                <c:pt idx="43">
                  <c:v>203</c:v>
                </c:pt>
                <c:pt idx="44">
                  <c:v>122</c:v>
                </c:pt>
                <c:pt idx="45">
                  <c:v>164</c:v>
                </c:pt>
                <c:pt idx="46">
                  <c:v>113</c:v>
                </c:pt>
                <c:pt idx="47">
                  <c:v>158</c:v>
                </c:pt>
                <c:pt idx="48">
                  <c:v>149</c:v>
                </c:pt>
                <c:pt idx="49">
                  <c:v>184</c:v>
                </c:pt>
                <c:pt idx="50">
                  <c:v>156</c:v>
                </c:pt>
                <c:pt idx="51">
                  <c:v>202</c:v>
                </c:pt>
                <c:pt idx="52">
                  <c:v>122</c:v>
                </c:pt>
                <c:pt idx="53">
                  <c:v>182</c:v>
                </c:pt>
                <c:pt idx="54">
                  <c:v>123</c:v>
                </c:pt>
                <c:pt idx="55">
                  <c:v>223</c:v>
                </c:pt>
                <c:pt idx="56">
                  <c:v>131</c:v>
                </c:pt>
                <c:pt idx="57">
                  <c:v>200</c:v>
                </c:pt>
                <c:pt idx="58">
                  <c:v>133</c:v>
                </c:pt>
                <c:pt idx="59">
                  <c:v>231</c:v>
                </c:pt>
                <c:pt idx="60">
                  <c:v>173</c:v>
                </c:pt>
                <c:pt idx="61">
                  <c:v>238</c:v>
                </c:pt>
                <c:pt idx="62">
                  <c:v>178</c:v>
                </c:pt>
                <c:pt idx="63">
                  <c:v>286</c:v>
                </c:pt>
                <c:pt idx="64">
                  <c:v>243</c:v>
                </c:pt>
                <c:pt idx="65">
                  <c:v>302</c:v>
                </c:pt>
                <c:pt idx="66">
                  <c:v>237</c:v>
                </c:pt>
                <c:pt idx="67">
                  <c:v>388</c:v>
                </c:pt>
                <c:pt idx="68">
                  <c:v>235</c:v>
                </c:pt>
                <c:pt idx="69">
                  <c:v>358</c:v>
                </c:pt>
                <c:pt idx="70">
                  <c:v>273</c:v>
                </c:pt>
                <c:pt idx="71">
                  <c:v>371</c:v>
                </c:pt>
                <c:pt idx="72">
                  <c:v>235</c:v>
                </c:pt>
                <c:pt idx="73">
                  <c:v>291</c:v>
                </c:pt>
                <c:pt idx="74">
                  <c:v>200</c:v>
                </c:pt>
                <c:pt idx="75">
                  <c:v>268</c:v>
                </c:pt>
                <c:pt idx="76">
                  <c:v>156</c:v>
                </c:pt>
                <c:pt idx="77">
                  <c:v>205</c:v>
                </c:pt>
                <c:pt idx="78">
                  <c:v>147</c:v>
                </c:pt>
                <c:pt idx="79">
                  <c:v>141</c:v>
                </c:pt>
                <c:pt idx="80">
                  <c:v>101</c:v>
                </c:pt>
                <c:pt idx="81">
                  <c:v>90</c:v>
                </c:pt>
                <c:pt idx="82">
                  <c:v>62</c:v>
                </c:pt>
                <c:pt idx="83">
                  <c:v>80</c:v>
                </c:pt>
                <c:pt idx="84">
                  <c:v>64</c:v>
                </c:pt>
                <c:pt idx="85">
                  <c:v>59</c:v>
                </c:pt>
                <c:pt idx="86">
                  <c:v>46</c:v>
                </c:pt>
                <c:pt idx="87">
                  <c:v>51</c:v>
                </c:pt>
                <c:pt idx="88">
                  <c:v>47</c:v>
                </c:pt>
                <c:pt idx="89">
                  <c:v>56</c:v>
                </c:pt>
                <c:pt idx="90">
                  <c:v>41</c:v>
                </c:pt>
                <c:pt idx="91">
                  <c:v>66</c:v>
                </c:pt>
                <c:pt idx="92">
                  <c:v>39</c:v>
                </c:pt>
                <c:pt idx="93">
                  <c:v>21</c:v>
                </c:pt>
                <c:pt idx="94">
                  <c:v>31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3-44A8-8AF2-E434490E462D}"/>
            </c:ext>
          </c:extLst>
        </c:ser>
        <c:ser>
          <c:idx val="3"/>
          <c:order val="3"/>
          <c:tx>
            <c:strRef>
              <c:f>'50–64'!$H$3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'50–64'!$H$4:$H$99</c:f>
              <c:numCache>
                <c:formatCode>General</c:formatCode>
                <c:ptCount val="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3</c:v>
                </c:pt>
                <c:pt idx="15">
                  <c:v>12</c:v>
                </c:pt>
                <c:pt idx="16">
                  <c:v>5</c:v>
                </c:pt>
                <c:pt idx="17">
                  <c:v>24</c:v>
                </c:pt>
                <c:pt idx="18">
                  <c:v>26</c:v>
                </c:pt>
                <c:pt idx="19">
                  <c:v>55</c:v>
                </c:pt>
                <c:pt idx="20">
                  <c:v>44</c:v>
                </c:pt>
                <c:pt idx="21">
                  <c:v>134</c:v>
                </c:pt>
                <c:pt idx="22">
                  <c:v>86</c:v>
                </c:pt>
                <c:pt idx="23">
                  <c:v>159</c:v>
                </c:pt>
                <c:pt idx="24">
                  <c:v>134</c:v>
                </c:pt>
                <c:pt idx="25">
                  <c:v>217</c:v>
                </c:pt>
                <c:pt idx="26">
                  <c:v>183</c:v>
                </c:pt>
                <c:pt idx="27">
                  <c:v>261</c:v>
                </c:pt>
                <c:pt idx="28">
                  <c:v>221</c:v>
                </c:pt>
                <c:pt idx="29">
                  <c:v>318</c:v>
                </c:pt>
                <c:pt idx="30">
                  <c:v>208</c:v>
                </c:pt>
                <c:pt idx="31">
                  <c:v>277</c:v>
                </c:pt>
                <c:pt idx="32">
                  <c:v>138</c:v>
                </c:pt>
                <c:pt idx="33">
                  <c:v>215</c:v>
                </c:pt>
                <c:pt idx="34">
                  <c:v>152</c:v>
                </c:pt>
                <c:pt idx="35">
                  <c:v>258</c:v>
                </c:pt>
                <c:pt idx="36">
                  <c:v>124</c:v>
                </c:pt>
                <c:pt idx="37">
                  <c:v>195</c:v>
                </c:pt>
                <c:pt idx="38">
                  <c:v>119</c:v>
                </c:pt>
                <c:pt idx="39">
                  <c:v>290</c:v>
                </c:pt>
                <c:pt idx="40">
                  <c:v>142</c:v>
                </c:pt>
                <c:pt idx="41">
                  <c:v>200</c:v>
                </c:pt>
                <c:pt idx="42">
                  <c:v>140</c:v>
                </c:pt>
                <c:pt idx="43">
                  <c:v>232</c:v>
                </c:pt>
                <c:pt idx="44">
                  <c:v>162</c:v>
                </c:pt>
                <c:pt idx="45">
                  <c:v>207</c:v>
                </c:pt>
                <c:pt idx="46">
                  <c:v>122</c:v>
                </c:pt>
                <c:pt idx="47">
                  <c:v>245</c:v>
                </c:pt>
                <c:pt idx="48">
                  <c:v>144</c:v>
                </c:pt>
                <c:pt idx="49">
                  <c:v>198</c:v>
                </c:pt>
                <c:pt idx="50">
                  <c:v>148</c:v>
                </c:pt>
                <c:pt idx="51">
                  <c:v>283</c:v>
                </c:pt>
                <c:pt idx="52">
                  <c:v>161</c:v>
                </c:pt>
                <c:pt idx="53">
                  <c:v>227</c:v>
                </c:pt>
                <c:pt idx="54">
                  <c:v>133</c:v>
                </c:pt>
                <c:pt idx="55">
                  <c:v>321</c:v>
                </c:pt>
                <c:pt idx="56">
                  <c:v>166</c:v>
                </c:pt>
                <c:pt idx="57">
                  <c:v>256</c:v>
                </c:pt>
                <c:pt idx="58">
                  <c:v>178</c:v>
                </c:pt>
                <c:pt idx="59">
                  <c:v>333</c:v>
                </c:pt>
                <c:pt idx="60">
                  <c:v>201</c:v>
                </c:pt>
                <c:pt idx="61">
                  <c:v>337</c:v>
                </c:pt>
                <c:pt idx="62">
                  <c:v>224</c:v>
                </c:pt>
                <c:pt idx="63">
                  <c:v>437</c:v>
                </c:pt>
                <c:pt idx="64">
                  <c:v>266</c:v>
                </c:pt>
                <c:pt idx="65">
                  <c:v>368</c:v>
                </c:pt>
                <c:pt idx="66">
                  <c:v>260</c:v>
                </c:pt>
                <c:pt idx="67">
                  <c:v>473</c:v>
                </c:pt>
                <c:pt idx="68">
                  <c:v>272</c:v>
                </c:pt>
                <c:pt idx="69">
                  <c:v>325</c:v>
                </c:pt>
                <c:pt idx="70">
                  <c:v>211</c:v>
                </c:pt>
                <c:pt idx="71">
                  <c:v>370</c:v>
                </c:pt>
                <c:pt idx="72">
                  <c:v>210</c:v>
                </c:pt>
                <c:pt idx="73">
                  <c:v>277</c:v>
                </c:pt>
                <c:pt idx="74">
                  <c:v>197</c:v>
                </c:pt>
                <c:pt idx="75">
                  <c:v>279</c:v>
                </c:pt>
                <c:pt idx="76">
                  <c:v>148</c:v>
                </c:pt>
                <c:pt idx="77">
                  <c:v>181</c:v>
                </c:pt>
                <c:pt idx="78">
                  <c:v>97</c:v>
                </c:pt>
                <c:pt idx="79">
                  <c:v>167</c:v>
                </c:pt>
                <c:pt idx="80">
                  <c:v>89</c:v>
                </c:pt>
                <c:pt idx="81">
                  <c:v>103</c:v>
                </c:pt>
                <c:pt idx="82">
                  <c:v>70</c:v>
                </c:pt>
                <c:pt idx="83">
                  <c:v>128</c:v>
                </c:pt>
                <c:pt idx="84">
                  <c:v>78</c:v>
                </c:pt>
                <c:pt idx="85">
                  <c:v>88</c:v>
                </c:pt>
                <c:pt idx="86">
                  <c:v>60</c:v>
                </c:pt>
                <c:pt idx="87">
                  <c:v>83</c:v>
                </c:pt>
                <c:pt idx="88">
                  <c:v>73</c:v>
                </c:pt>
                <c:pt idx="89">
                  <c:v>81</c:v>
                </c:pt>
                <c:pt idx="90">
                  <c:v>27</c:v>
                </c:pt>
                <c:pt idx="91">
                  <c:v>35</c:v>
                </c:pt>
                <c:pt idx="92">
                  <c:v>19</c:v>
                </c:pt>
                <c:pt idx="93">
                  <c:v>19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33-44A8-8AF2-E434490E462D}"/>
            </c:ext>
          </c:extLst>
        </c:ser>
        <c:ser>
          <c:idx val="4"/>
          <c:order val="4"/>
          <c:tx>
            <c:strRef>
              <c:f>'50–64'!$I$3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'50–64'!$I$4:$I$99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8</c:v>
                </c:pt>
                <c:pt idx="18">
                  <c:v>8</c:v>
                </c:pt>
                <c:pt idx="19">
                  <c:v>16</c:v>
                </c:pt>
                <c:pt idx="20">
                  <c:v>26</c:v>
                </c:pt>
                <c:pt idx="21">
                  <c:v>54</c:v>
                </c:pt>
                <c:pt idx="22">
                  <c:v>67</c:v>
                </c:pt>
                <c:pt idx="23">
                  <c:v>130</c:v>
                </c:pt>
                <c:pt idx="24">
                  <c:v>83</c:v>
                </c:pt>
                <c:pt idx="25">
                  <c:v>145</c:v>
                </c:pt>
                <c:pt idx="26">
                  <c:v>155</c:v>
                </c:pt>
                <c:pt idx="27">
                  <c:v>229</c:v>
                </c:pt>
                <c:pt idx="28">
                  <c:v>207</c:v>
                </c:pt>
                <c:pt idx="29">
                  <c:v>290</c:v>
                </c:pt>
                <c:pt idx="30">
                  <c:v>297</c:v>
                </c:pt>
                <c:pt idx="31">
                  <c:v>386</c:v>
                </c:pt>
                <c:pt idx="32">
                  <c:v>228</c:v>
                </c:pt>
                <c:pt idx="33">
                  <c:v>237</c:v>
                </c:pt>
                <c:pt idx="34">
                  <c:v>232</c:v>
                </c:pt>
                <c:pt idx="35">
                  <c:v>289</c:v>
                </c:pt>
                <c:pt idx="36">
                  <c:v>183</c:v>
                </c:pt>
                <c:pt idx="37">
                  <c:v>200</c:v>
                </c:pt>
                <c:pt idx="38">
                  <c:v>188</c:v>
                </c:pt>
                <c:pt idx="39">
                  <c:v>214</c:v>
                </c:pt>
                <c:pt idx="40">
                  <c:v>202</c:v>
                </c:pt>
                <c:pt idx="41">
                  <c:v>207</c:v>
                </c:pt>
                <c:pt idx="42">
                  <c:v>203</c:v>
                </c:pt>
                <c:pt idx="43">
                  <c:v>179</c:v>
                </c:pt>
                <c:pt idx="44">
                  <c:v>173</c:v>
                </c:pt>
                <c:pt idx="45">
                  <c:v>171</c:v>
                </c:pt>
                <c:pt idx="46">
                  <c:v>151</c:v>
                </c:pt>
                <c:pt idx="47">
                  <c:v>164</c:v>
                </c:pt>
                <c:pt idx="48">
                  <c:v>154</c:v>
                </c:pt>
                <c:pt idx="49">
                  <c:v>154</c:v>
                </c:pt>
                <c:pt idx="50">
                  <c:v>132</c:v>
                </c:pt>
                <c:pt idx="51">
                  <c:v>179</c:v>
                </c:pt>
                <c:pt idx="52">
                  <c:v>171</c:v>
                </c:pt>
                <c:pt idx="53">
                  <c:v>175</c:v>
                </c:pt>
                <c:pt idx="54">
                  <c:v>171</c:v>
                </c:pt>
                <c:pt idx="55">
                  <c:v>200</c:v>
                </c:pt>
                <c:pt idx="56">
                  <c:v>170</c:v>
                </c:pt>
                <c:pt idx="57">
                  <c:v>236</c:v>
                </c:pt>
                <c:pt idx="58">
                  <c:v>169</c:v>
                </c:pt>
                <c:pt idx="59">
                  <c:v>235</c:v>
                </c:pt>
                <c:pt idx="60">
                  <c:v>208</c:v>
                </c:pt>
                <c:pt idx="61">
                  <c:v>236</c:v>
                </c:pt>
                <c:pt idx="62">
                  <c:v>219</c:v>
                </c:pt>
                <c:pt idx="63">
                  <c:v>290</c:v>
                </c:pt>
                <c:pt idx="64">
                  <c:v>250</c:v>
                </c:pt>
                <c:pt idx="65">
                  <c:v>327</c:v>
                </c:pt>
                <c:pt idx="66">
                  <c:v>265</c:v>
                </c:pt>
                <c:pt idx="67">
                  <c:v>355</c:v>
                </c:pt>
                <c:pt idx="68">
                  <c:v>294</c:v>
                </c:pt>
                <c:pt idx="69">
                  <c:v>332</c:v>
                </c:pt>
                <c:pt idx="70">
                  <c:v>271</c:v>
                </c:pt>
                <c:pt idx="71">
                  <c:v>333</c:v>
                </c:pt>
                <c:pt idx="72">
                  <c:v>279</c:v>
                </c:pt>
                <c:pt idx="73">
                  <c:v>271</c:v>
                </c:pt>
                <c:pt idx="74">
                  <c:v>214</c:v>
                </c:pt>
                <c:pt idx="75">
                  <c:v>283</c:v>
                </c:pt>
                <c:pt idx="76">
                  <c:v>194</c:v>
                </c:pt>
                <c:pt idx="77">
                  <c:v>221</c:v>
                </c:pt>
                <c:pt idx="78">
                  <c:v>134</c:v>
                </c:pt>
                <c:pt idx="79">
                  <c:v>143</c:v>
                </c:pt>
                <c:pt idx="80">
                  <c:v>96</c:v>
                </c:pt>
                <c:pt idx="81">
                  <c:v>121</c:v>
                </c:pt>
                <c:pt idx="82">
                  <c:v>92</c:v>
                </c:pt>
                <c:pt idx="83">
                  <c:v>84</c:v>
                </c:pt>
                <c:pt idx="84">
                  <c:v>59</c:v>
                </c:pt>
                <c:pt idx="85">
                  <c:v>63</c:v>
                </c:pt>
                <c:pt idx="86">
                  <c:v>50</c:v>
                </c:pt>
                <c:pt idx="87">
                  <c:v>58</c:v>
                </c:pt>
                <c:pt idx="88">
                  <c:v>47</c:v>
                </c:pt>
                <c:pt idx="89">
                  <c:v>71</c:v>
                </c:pt>
                <c:pt idx="90">
                  <c:v>49</c:v>
                </c:pt>
                <c:pt idx="91">
                  <c:v>42</c:v>
                </c:pt>
                <c:pt idx="92">
                  <c:v>19</c:v>
                </c:pt>
                <c:pt idx="93">
                  <c:v>25</c:v>
                </c:pt>
                <c:pt idx="94">
                  <c:v>9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33-44A8-8AF2-E434490E462D}"/>
            </c:ext>
          </c:extLst>
        </c:ser>
        <c:ser>
          <c:idx val="5"/>
          <c:order val="5"/>
          <c:tx>
            <c:strRef>
              <c:f>'50–64'!$J$3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'50–64'!$B$4:$B$99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'50–64'!$J$4:$J$99</c:f>
              <c:numCache>
                <c:formatCode>General</c:formatCode>
                <c:ptCount val="96"/>
                <c:pt idx="0">
                  <c:v>29</c:v>
                </c:pt>
                <c:pt idx="1">
                  <c:v>41</c:v>
                </c:pt>
                <c:pt idx="2">
                  <c:v>17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6</c:v>
                </c:pt>
                <c:pt idx="11">
                  <c:v>7</c:v>
                </c:pt>
                <c:pt idx="12">
                  <c:v>11</c:v>
                </c:pt>
                <c:pt idx="13">
                  <c:v>10</c:v>
                </c:pt>
                <c:pt idx="14">
                  <c:v>16</c:v>
                </c:pt>
                <c:pt idx="15">
                  <c:v>38</c:v>
                </c:pt>
                <c:pt idx="16">
                  <c:v>39</c:v>
                </c:pt>
                <c:pt idx="17">
                  <c:v>86</c:v>
                </c:pt>
                <c:pt idx="18">
                  <c:v>85</c:v>
                </c:pt>
                <c:pt idx="19">
                  <c:v>187</c:v>
                </c:pt>
                <c:pt idx="20">
                  <c:v>188</c:v>
                </c:pt>
                <c:pt idx="21">
                  <c:v>414</c:v>
                </c:pt>
                <c:pt idx="22">
                  <c:v>372</c:v>
                </c:pt>
                <c:pt idx="23">
                  <c:v>728</c:v>
                </c:pt>
                <c:pt idx="24">
                  <c:v>629</c:v>
                </c:pt>
                <c:pt idx="25">
                  <c:v>976</c:v>
                </c:pt>
                <c:pt idx="26">
                  <c:v>915</c:v>
                </c:pt>
                <c:pt idx="27">
                  <c:v>1408</c:v>
                </c:pt>
                <c:pt idx="28">
                  <c:v>1187</c:v>
                </c:pt>
                <c:pt idx="29">
                  <c:v>1717</c:v>
                </c:pt>
                <c:pt idx="30">
                  <c:v>1464</c:v>
                </c:pt>
                <c:pt idx="31">
                  <c:v>2049</c:v>
                </c:pt>
                <c:pt idx="32">
                  <c:v>1279</c:v>
                </c:pt>
                <c:pt idx="33">
                  <c:v>1555</c:v>
                </c:pt>
                <c:pt idx="34">
                  <c:v>1154</c:v>
                </c:pt>
                <c:pt idx="35">
                  <c:v>1744</c:v>
                </c:pt>
                <c:pt idx="36">
                  <c:v>936</c:v>
                </c:pt>
                <c:pt idx="37">
                  <c:v>1338</c:v>
                </c:pt>
                <c:pt idx="38">
                  <c:v>937</c:v>
                </c:pt>
                <c:pt idx="39">
                  <c:v>1536</c:v>
                </c:pt>
                <c:pt idx="40">
                  <c:v>986</c:v>
                </c:pt>
                <c:pt idx="41">
                  <c:v>1230</c:v>
                </c:pt>
                <c:pt idx="42">
                  <c:v>879</c:v>
                </c:pt>
                <c:pt idx="43">
                  <c:v>1336</c:v>
                </c:pt>
                <c:pt idx="44">
                  <c:v>863</c:v>
                </c:pt>
                <c:pt idx="45">
                  <c:v>1253</c:v>
                </c:pt>
                <c:pt idx="46">
                  <c:v>869</c:v>
                </c:pt>
                <c:pt idx="47">
                  <c:v>1758</c:v>
                </c:pt>
                <c:pt idx="48">
                  <c:v>1254</c:v>
                </c:pt>
                <c:pt idx="49">
                  <c:v>1653</c:v>
                </c:pt>
                <c:pt idx="50">
                  <c:v>1106</c:v>
                </c:pt>
                <c:pt idx="51">
                  <c:v>1806</c:v>
                </c:pt>
                <c:pt idx="52">
                  <c:v>1130</c:v>
                </c:pt>
                <c:pt idx="53">
                  <c:v>1384</c:v>
                </c:pt>
                <c:pt idx="54">
                  <c:v>918</c:v>
                </c:pt>
                <c:pt idx="55">
                  <c:v>1674</c:v>
                </c:pt>
                <c:pt idx="56">
                  <c:v>940</c:v>
                </c:pt>
                <c:pt idx="57">
                  <c:v>1408</c:v>
                </c:pt>
                <c:pt idx="58">
                  <c:v>893</c:v>
                </c:pt>
                <c:pt idx="59">
                  <c:v>1822</c:v>
                </c:pt>
                <c:pt idx="60">
                  <c:v>1112</c:v>
                </c:pt>
                <c:pt idx="61">
                  <c:v>1686</c:v>
                </c:pt>
                <c:pt idx="62">
                  <c:v>1171</c:v>
                </c:pt>
                <c:pt idx="63">
                  <c:v>2279</c:v>
                </c:pt>
                <c:pt idx="64">
                  <c:v>1480</c:v>
                </c:pt>
                <c:pt idx="65">
                  <c:v>2024</c:v>
                </c:pt>
                <c:pt idx="66">
                  <c:v>1407</c:v>
                </c:pt>
                <c:pt idx="67">
                  <c:v>2504</c:v>
                </c:pt>
                <c:pt idx="68">
                  <c:v>1509</c:v>
                </c:pt>
                <c:pt idx="69">
                  <c:v>2005</c:v>
                </c:pt>
                <c:pt idx="70">
                  <c:v>1335</c:v>
                </c:pt>
                <c:pt idx="71">
                  <c:v>2162</c:v>
                </c:pt>
                <c:pt idx="72">
                  <c:v>1343</c:v>
                </c:pt>
                <c:pt idx="73">
                  <c:v>1687</c:v>
                </c:pt>
                <c:pt idx="74">
                  <c:v>1068</c:v>
                </c:pt>
                <c:pt idx="75">
                  <c:v>1637</c:v>
                </c:pt>
                <c:pt idx="76">
                  <c:v>936</c:v>
                </c:pt>
                <c:pt idx="77">
                  <c:v>1194</c:v>
                </c:pt>
                <c:pt idx="78">
                  <c:v>683</c:v>
                </c:pt>
                <c:pt idx="79">
                  <c:v>953</c:v>
                </c:pt>
                <c:pt idx="80">
                  <c:v>530</c:v>
                </c:pt>
                <c:pt idx="81">
                  <c:v>603</c:v>
                </c:pt>
                <c:pt idx="82">
                  <c:v>377</c:v>
                </c:pt>
                <c:pt idx="83">
                  <c:v>591</c:v>
                </c:pt>
                <c:pt idx="84">
                  <c:v>364</c:v>
                </c:pt>
                <c:pt idx="85">
                  <c:v>414</c:v>
                </c:pt>
                <c:pt idx="86">
                  <c:v>283</c:v>
                </c:pt>
                <c:pt idx="87">
                  <c:v>506</c:v>
                </c:pt>
                <c:pt idx="88">
                  <c:v>345</c:v>
                </c:pt>
                <c:pt idx="89">
                  <c:v>380</c:v>
                </c:pt>
                <c:pt idx="90">
                  <c:v>192</c:v>
                </c:pt>
                <c:pt idx="91">
                  <c:v>252</c:v>
                </c:pt>
                <c:pt idx="92">
                  <c:v>148</c:v>
                </c:pt>
                <c:pt idx="93">
                  <c:v>121</c:v>
                </c:pt>
                <c:pt idx="94">
                  <c:v>72</c:v>
                </c:pt>
                <c:pt idx="95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33-44A8-8AF2-E434490E4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'65+'!$A$1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'65+'!$E$3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'65+'!$E$4:$E$99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6</c:v>
                </c:pt>
                <c:pt idx="18">
                  <c:v>6</c:v>
                </c:pt>
                <c:pt idx="19">
                  <c:v>12</c:v>
                </c:pt>
                <c:pt idx="20">
                  <c:v>4</c:v>
                </c:pt>
                <c:pt idx="21">
                  <c:v>15</c:v>
                </c:pt>
                <c:pt idx="22">
                  <c:v>13</c:v>
                </c:pt>
                <c:pt idx="23">
                  <c:v>44</c:v>
                </c:pt>
                <c:pt idx="24">
                  <c:v>35</c:v>
                </c:pt>
                <c:pt idx="25">
                  <c:v>85</c:v>
                </c:pt>
                <c:pt idx="26">
                  <c:v>81</c:v>
                </c:pt>
                <c:pt idx="27">
                  <c:v>210</c:v>
                </c:pt>
                <c:pt idx="28">
                  <c:v>230</c:v>
                </c:pt>
                <c:pt idx="29">
                  <c:v>350</c:v>
                </c:pt>
                <c:pt idx="30">
                  <c:v>301</c:v>
                </c:pt>
                <c:pt idx="31">
                  <c:v>673</c:v>
                </c:pt>
                <c:pt idx="32">
                  <c:v>548</c:v>
                </c:pt>
                <c:pt idx="33">
                  <c:v>836</c:v>
                </c:pt>
                <c:pt idx="34">
                  <c:v>569</c:v>
                </c:pt>
                <c:pt idx="35">
                  <c:v>1182</c:v>
                </c:pt>
                <c:pt idx="36">
                  <c:v>781</c:v>
                </c:pt>
                <c:pt idx="37">
                  <c:v>1239</c:v>
                </c:pt>
                <c:pt idx="38">
                  <c:v>839</c:v>
                </c:pt>
                <c:pt idx="39">
                  <c:v>1659</c:v>
                </c:pt>
                <c:pt idx="40">
                  <c:v>1079</c:v>
                </c:pt>
                <c:pt idx="41">
                  <c:v>1524</c:v>
                </c:pt>
                <c:pt idx="42">
                  <c:v>962</c:v>
                </c:pt>
                <c:pt idx="43">
                  <c:v>1709</c:v>
                </c:pt>
                <c:pt idx="44">
                  <c:v>886</c:v>
                </c:pt>
                <c:pt idx="45">
                  <c:v>1217</c:v>
                </c:pt>
                <c:pt idx="46">
                  <c:v>834</c:v>
                </c:pt>
                <c:pt idx="47">
                  <c:v>1164</c:v>
                </c:pt>
                <c:pt idx="48">
                  <c:v>721</c:v>
                </c:pt>
                <c:pt idx="49">
                  <c:v>903</c:v>
                </c:pt>
                <c:pt idx="50">
                  <c:v>505</c:v>
                </c:pt>
                <c:pt idx="51">
                  <c:v>904</c:v>
                </c:pt>
                <c:pt idx="52">
                  <c:v>535</c:v>
                </c:pt>
                <c:pt idx="53">
                  <c:v>831</c:v>
                </c:pt>
                <c:pt idx="54">
                  <c:v>504</c:v>
                </c:pt>
                <c:pt idx="55">
                  <c:v>1174</c:v>
                </c:pt>
                <c:pt idx="56">
                  <c:v>574</c:v>
                </c:pt>
                <c:pt idx="57">
                  <c:v>958</c:v>
                </c:pt>
                <c:pt idx="58">
                  <c:v>578</c:v>
                </c:pt>
                <c:pt idx="59">
                  <c:v>1288</c:v>
                </c:pt>
                <c:pt idx="60">
                  <c:v>667</c:v>
                </c:pt>
                <c:pt idx="61">
                  <c:v>1019</c:v>
                </c:pt>
                <c:pt idx="62">
                  <c:v>567</c:v>
                </c:pt>
                <c:pt idx="63">
                  <c:v>1198</c:v>
                </c:pt>
                <c:pt idx="64">
                  <c:v>639</c:v>
                </c:pt>
                <c:pt idx="65">
                  <c:v>917</c:v>
                </c:pt>
                <c:pt idx="66">
                  <c:v>524</c:v>
                </c:pt>
                <c:pt idx="67">
                  <c:v>935</c:v>
                </c:pt>
                <c:pt idx="68">
                  <c:v>457</c:v>
                </c:pt>
                <c:pt idx="69">
                  <c:v>694</c:v>
                </c:pt>
                <c:pt idx="70">
                  <c:v>365</c:v>
                </c:pt>
                <c:pt idx="71">
                  <c:v>639</c:v>
                </c:pt>
                <c:pt idx="72">
                  <c:v>326</c:v>
                </c:pt>
                <c:pt idx="73">
                  <c:v>444</c:v>
                </c:pt>
                <c:pt idx="74">
                  <c:v>247</c:v>
                </c:pt>
                <c:pt idx="75">
                  <c:v>453</c:v>
                </c:pt>
                <c:pt idx="76">
                  <c:v>200</c:v>
                </c:pt>
                <c:pt idx="77">
                  <c:v>341</c:v>
                </c:pt>
                <c:pt idx="78">
                  <c:v>190</c:v>
                </c:pt>
                <c:pt idx="79">
                  <c:v>220</c:v>
                </c:pt>
                <c:pt idx="80">
                  <c:v>147</c:v>
                </c:pt>
                <c:pt idx="81">
                  <c:v>139</c:v>
                </c:pt>
                <c:pt idx="82">
                  <c:v>76</c:v>
                </c:pt>
                <c:pt idx="83">
                  <c:v>126</c:v>
                </c:pt>
                <c:pt idx="84">
                  <c:v>87</c:v>
                </c:pt>
                <c:pt idx="85">
                  <c:v>115</c:v>
                </c:pt>
                <c:pt idx="86">
                  <c:v>80</c:v>
                </c:pt>
                <c:pt idx="87">
                  <c:v>154</c:v>
                </c:pt>
                <c:pt idx="88">
                  <c:v>96</c:v>
                </c:pt>
                <c:pt idx="89">
                  <c:v>98</c:v>
                </c:pt>
                <c:pt idx="90">
                  <c:v>43</c:v>
                </c:pt>
                <c:pt idx="91">
                  <c:v>52</c:v>
                </c:pt>
                <c:pt idx="92">
                  <c:v>24</c:v>
                </c:pt>
                <c:pt idx="93">
                  <c:v>24</c:v>
                </c:pt>
                <c:pt idx="94">
                  <c:v>18</c:v>
                </c:pt>
                <c:pt idx="9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6-4BA2-84E3-B49CD2636EC8}"/>
            </c:ext>
          </c:extLst>
        </c:ser>
        <c:ser>
          <c:idx val="1"/>
          <c:order val="1"/>
          <c:tx>
            <c:strRef>
              <c:f>'65+'!$F$3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'65+'!$F$4:$F$99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15</c:v>
                </c:pt>
                <c:pt idx="24">
                  <c:v>12</c:v>
                </c:pt>
                <c:pt idx="25">
                  <c:v>30</c:v>
                </c:pt>
                <c:pt idx="26">
                  <c:v>23</c:v>
                </c:pt>
                <c:pt idx="27">
                  <c:v>66</c:v>
                </c:pt>
                <c:pt idx="28">
                  <c:v>50</c:v>
                </c:pt>
                <c:pt idx="29">
                  <c:v>92</c:v>
                </c:pt>
                <c:pt idx="30">
                  <c:v>77</c:v>
                </c:pt>
                <c:pt idx="31">
                  <c:v>174</c:v>
                </c:pt>
                <c:pt idx="32">
                  <c:v>132</c:v>
                </c:pt>
                <c:pt idx="33">
                  <c:v>232</c:v>
                </c:pt>
                <c:pt idx="34">
                  <c:v>171</c:v>
                </c:pt>
                <c:pt idx="35">
                  <c:v>405</c:v>
                </c:pt>
                <c:pt idx="36">
                  <c:v>227</c:v>
                </c:pt>
                <c:pt idx="37">
                  <c:v>420</c:v>
                </c:pt>
                <c:pt idx="38">
                  <c:v>210</c:v>
                </c:pt>
                <c:pt idx="39">
                  <c:v>583</c:v>
                </c:pt>
                <c:pt idx="40">
                  <c:v>313</c:v>
                </c:pt>
                <c:pt idx="41">
                  <c:v>433</c:v>
                </c:pt>
                <c:pt idx="42">
                  <c:v>284</c:v>
                </c:pt>
                <c:pt idx="43">
                  <c:v>501</c:v>
                </c:pt>
                <c:pt idx="44">
                  <c:v>290</c:v>
                </c:pt>
                <c:pt idx="45">
                  <c:v>439</c:v>
                </c:pt>
                <c:pt idx="46">
                  <c:v>241</c:v>
                </c:pt>
                <c:pt idx="47">
                  <c:v>438</c:v>
                </c:pt>
                <c:pt idx="48">
                  <c:v>261</c:v>
                </c:pt>
                <c:pt idx="49">
                  <c:v>342</c:v>
                </c:pt>
                <c:pt idx="50">
                  <c:v>201</c:v>
                </c:pt>
                <c:pt idx="51">
                  <c:v>420</c:v>
                </c:pt>
                <c:pt idx="52">
                  <c:v>224</c:v>
                </c:pt>
                <c:pt idx="53">
                  <c:v>305</c:v>
                </c:pt>
                <c:pt idx="54">
                  <c:v>170</c:v>
                </c:pt>
                <c:pt idx="55">
                  <c:v>417</c:v>
                </c:pt>
                <c:pt idx="56">
                  <c:v>229</c:v>
                </c:pt>
                <c:pt idx="57">
                  <c:v>337</c:v>
                </c:pt>
                <c:pt idx="58">
                  <c:v>185</c:v>
                </c:pt>
                <c:pt idx="59">
                  <c:v>394</c:v>
                </c:pt>
                <c:pt idx="60">
                  <c:v>205</c:v>
                </c:pt>
                <c:pt idx="61">
                  <c:v>300</c:v>
                </c:pt>
                <c:pt idx="62">
                  <c:v>183</c:v>
                </c:pt>
                <c:pt idx="63">
                  <c:v>345</c:v>
                </c:pt>
                <c:pt idx="64">
                  <c:v>206</c:v>
                </c:pt>
                <c:pt idx="65">
                  <c:v>289</c:v>
                </c:pt>
                <c:pt idx="66">
                  <c:v>161</c:v>
                </c:pt>
                <c:pt idx="67">
                  <c:v>357</c:v>
                </c:pt>
                <c:pt idx="68">
                  <c:v>151</c:v>
                </c:pt>
                <c:pt idx="69">
                  <c:v>241</c:v>
                </c:pt>
                <c:pt idx="70">
                  <c:v>109</c:v>
                </c:pt>
                <c:pt idx="71">
                  <c:v>213</c:v>
                </c:pt>
                <c:pt idx="72">
                  <c:v>127</c:v>
                </c:pt>
                <c:pt idx="73">
                  <c:v>172</c:v>
                </c:pt>
                <c:pt idx="74">
                  <c:v>75</c:v>
                </c:pt>
                <c:pt idx="75">
                  <c:v>155</c:v>
                </c:pt>
                <c:pt idx="76">
                  <c:v>96</c:v>
                </c:pt>
                <c:pt idx="77">
                  <c:v>87</c:v>
                </c:pt>
                <c:pt idx="78">
                  <c:v>26</c:v>
                </c:pt>
                <c:pt idx="79">
                  <c:v>66</c:v>
                </c:pt>
                <c:pt idx="80">
                  <c:v>38</c:v>
                </c:pt>
                <c:pt idx="81">
                  <c:v>51</c:v>
                </c:pt>
                <c:pt idx="82">
                  <c:v>27</c:v>
                </c:pt>
                <c:pt idx="83">
                  <c:v>54</c:v>
                </c:pt>
                <c:pt idx="84">
                  <c:v>31</c:v>
                </c:pt>
                <c:pt idx="85">
                  <c:v>56</c:v>
                </c:pt>
                <c:pt idx="86">
                  <c:v>33</c:v>
                </c:pt>
                <c:pt idx="87">
                  <c:v>55</c:v>
                </c:pt>
                <c:pt idx="88">
                  <c:v>43</c:v>
                </c:pt>
                <c:pt idx="89">
                  <c:v>49</c:v>
                </c:pt>
                <c:pt idx="90">
                  <c:v>17</c:v>
                </c:pt>
                <c:pt idx="91">
                  <c:v>23</c:v>
                </c:pt>
                <c:pt idx="92">
                  <c:v>7</c:v>
                </c:pt>
                <c:pt idx="93">
                  <c:v>8</c:v>
                </c:pt>
                <c:pt idx="94">
                  <c:v>0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6-4BA2-84E3-B49CD2636EC8}"/>
            </c:ext>
          </c:extLst>
        </c:ser>
        <c:ser>
          <c:idx val="2"/>
          <c:order val="2"/>
          <c:tx>
            <c:strRef>
              <c:f>'65+'!$G$3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'65+'!$G$4:$G$99</c:f>
              <c:numCache>
                <c:formatCode>General</c:formatCode>
                <c:ptCount val="96"/>
                <c:pt idx="0">
                  <c:v>9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18</c:v>
                </c:pt>
                <c:pt idx="28">
                  <c:v>18</c:v>
                </c:pt>
                <c:pt idx="29">
                  <c:v>36</c:v>
                </c:pt>
                <c:pt idx="30">
                  <c:v>31</c:v>
                </c:pt>
                <c:pt idx="31">
                  <c:v>84</c:v>
                </c:pt>
                <c:pt idx="32">
                  <c:v>88</c:v>
                </c:pt>
                <c:pt idx="33">
                  <c:v>129</c:v>
                </c:pt>
                <c:pt idx="34">
                  <c:v>128</c:v>
                </c:pt>
                <c:pt idx="35">
                  <c:v>206</c:v>
                </c:pt>
                <c:pt idx="36">
                  <c:v>171</c:v>
                </c:pt>
                <c:pt idx="37">
                  <c:v>310</c:v>
                </c:pt>
                <c:pt idx="38">
                  <c:v>294</c:v>
                </c:pt>
                <c:pt idx="39">
                  <c:v>403</c:v>
                </c:pt>
                <c:pt idx="40">
                  <c:v>327</c:v>
                </c:pt>
                <c:pt idx="41">
                  <c:v>484</c:v>
                </c:pt>
                <c:pt idx="42">
                  <c:v>345</c:v>
                </c:pt>
                <c:pt idx="43">
                  <c:v>439</c:v>
                </c:pt>
                <c:pt idx="44">
                  <c:v>346</c:v>
                </c:pt>
                <c:pt idx="45">
                  <c:v>423</c:v>
                </c:pt>
                <c:pt idx="46">
                  <c:v>313</c:v>
                </c:pt>
                <c:pt idx="47">
                  <c:v>450</c:v>
                </c:pt>
                <c:pt idx="48">
                  <c:v>285</c:v>
                </c:pt>
                <c:pt idx="49">
                  <c:v>333</c:v>
                </c:pt>
                <c:pt idx="50">
                  <c:v>272</c:v>
                </c:pt>
                <c:pt idx="51">
                  <c:v>362</c:v>
                </c:pt>
                <c:pt idx="52">
                  <c:v>242</c:v>
                </c:pt>
                <c:pt idx="53">
                  <c:v>359</c:v>
                </c:pt>
                <c:pt idx="54">
                  <c:v>230</c:v>
                </c:pt>
                <c:pt idx="55">
                  <c:v>304</c:v>
                </c:pt>
                <c:pt idx="56">
                  <c:v>232</c:v>
                </c:pt>
                <c:pt idx="57">
                  <c:v>312</c:v>
                </c:pt>
                <c:pt idx="58">
                  <c:v>255</c:v>
                </c:pt>
                <c:pt idx="59">
                  <c:v>353</c:v>
                </c:pt>
                <c:pt idx="60">
                  <c:v>228</c:v>
                </c:pt>
                <c:pt idx="61">
                  <c:v>332</c:v>
                </c:pt>
                <c:pt idx="62">
                  <c:v>229</c:v>
                </c:pt>
                <c:pt idx="63">
                  <c:v>309</c:v>
                </c:pt>
                <c:pt idx="64">
                  <c:v>190</c:v>
                </c:pt>
                <c:pt idx="65">
                  <c:v>287</c:v>
                </c:pt>
                <c:pt idx="66">
                  <c:v>200</c:v>
                </c:pt>
                <c:pt idx="67">
                  <c:v>332</c:v>
                </c:pt>
                <c:pt idx="68">
                  <c:v>185</c:v>
                </c:pt>
                <c:pt idx="69">
                  <c:v>256</c:v>
                </c:pt>
                <c:pt idx="70">
                  <c:v>185</c:v>
                </c:pt>
                <c:pt idx="71">
                  <c:v>246</c:v>
                </c:pt>
                <c:pt idx="72">
                  <c:v>144</c:v>
                </c:pt>
                <c:pt idx="73">
                  <c:v>192</c:v>
                </c:pt>
                <c:pt idx="74">
                  <c:v>149</c:v>
                </c:pt>
                <c:pt idx="75">
                  <c:v>183</c:v>
                </c:pt>
                <c:pt idx="76">
                  <c:v>136</c:v>
                </c:pt>
                <c:pt idx="77">
                  <c:v>152</c:v>
                </c:pt>
                <c:pt idx="78">
                  <c:v>107</c:v>
                </c:pt>
                <c:pt idx="79">
                  <c:v>117</c:v>
                </c:pt>
                <c:pt idx="80">
                  <c:v>58</c:v>
                </c:pt>
                <c:pt idx="81">
                  <c:v>51</c:v>
                </c:pt>
                <c:pt idx="82">
                  <c:v>49</c:v>
                </c:pt>
                <c:pt idx="83">
                  <c:v>41</c:v>
                </c:pt>
                <c:pt idx="84">
                  <c:v>28</c:v>
                </c:pt>
                <c:pt idx="85">
                  <c:v>46</c:v>
                </c:pt>
                <c:pt idx="86">
                  <c:v>32</c:v>
                </c:pt>
                <c:pt idx="87">
                  <c:v>46</c:v>
                </c:pt>
                <c:pt idx="88">
                  <c:v>53</c:v>
                </c:pt>
                <c:pt idx="89">
                  <c:v>49</c:v>
                </c:pt>
                <c:pt idx="90">
                  <c:v>30</c:v>
                </c:pt>
                <c:pt idx="91">
                  <c:v>59</c:v>
                </c:pt>
                <c:pt idx="92">
                  <c:v>24</c:v>
                </c:pt>
                <c:pt idx="93">
                  <c:v>28</c:v>
                </c:pt>
                <c:pt idx="94">
                  <c:v>13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6-4BA2-84E3-B49CD2636EC8}"/>
            </c:ext>
          </c:extLst>
        </c:ser>
        <c:ser>
          <c:idx val="3"/>
          <c:order val="3"/>
          <c:tx>
            <c:strRef>
              <c:f>'65+'!$H$3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'65+'!$H$4:$H$99</c:f>
              <c:numCache>
                <c:formatCode>General</c:formatCode>
                <c:ptCount val="9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6</c:v>
                </c:pt>
                <c:pt idx="22">
                  <c:v>5</c:v>
                </c:pt>
                <c:pt idx="23">
                  <c:v>12</c:v>
                </c:pt>
                <c:pt idx="24">
                  <c:v>6</c:v>
                </c:pt>
                <c:pt idx="25">
                  <c:v>18</c:v>
                </c:pt>
                <c:pt idx="26">
                  <c:v>19</c:v>
                </c:pt>
                <c:pt idx="27">
                  <c:v>45</c:v>
                </c:pt>
                <c:pt idx="28">
                  <c:v>48</c:v>
                </c:pt>
                <c:pt idx="29">
                  <c:v>73</c:v>
                </c:pt>
                <c:pt idx="30">
                  <c:v>77</c:v>
                </c:pt>
                <c:pt idx="31">
                  <c:v>171</c:v>
                </c:pt>
                <c:pt idx="32">
                  <c:v>114</c:v>
                </c:pt>
                <c:pt idx="33">
                  <c:v>190</c:v>
                </c:pt>
                <c:pt idx="34">
                  <c:v>161</c:v>
                </c:pt>
                <c:pt idx="35">
                  <c:v>373</c:v>
                </c:pt>
                <c:pt idx="36">
                  <c:v>237</c:v>
                </c:pt>
                <c:pt idx="37">
                  <c:v>440</c:v>
                </c:pt>
                <c:pt idx="38">
                  <c:v>281</c:v>
                </c:pt>
                <c:pt idx="39">
                  <c:v>543</c:v>
                </c:pt>
                <c:pt idx="40">
                  <c:v>342</c:v>
                </c:pt>
                <c:pt idx="41">
                  <c:v>550</c:v>
                </c:pt>
                <c:pt idx="42">
                  <c:v>351</c:v>
                </c:pt>
                <c:pt idx="43">
                  <c:v>556</c:v>
                </c:pt>
                <c:pt idx="44">
                  <c:v>379</c:v>
                </c:pt>
                <c:pt idx="45">
                  <c:v>569</c:v>
                </c:pt>
                <c:pt idx="46">
                  <c:v>350</c:v>
                </c:pt>
                <c:pt idx="47">
                  <c:v>503</c:v>
                </c:pt>
                <c:pt idx="48">
                  <c:v>332</c:v>
                </c:pt>
                <c:pt idx="49">
                  <c:v>415</c:v>
                </c:pt>
                <c:pt idx="50">
                  <c:v>253</c:v>
                </c:pt>
                <c:pt idx="51">
                  <c:v>426</c:v>
                </c:pt>
                <c:pt idx="52">
                  <c:v>268</c:v>
                </c:pt>
                <c:pt idx="53">
                  <c:v>387</c:v>
                </c:pt>
                <c:pt idx="54">
                  <c:v>216</c:v>
                </c:pt>
                <c:pt idx="55">
                  <c:v>420</c:v>
                </c:pt>
                <c:pt idx="56">
                  <c:v>210</c:v>
                </c:pt>
                <c:pt idx="57">
                  <c:v>353</c:v>
                </c:pt>
                <c:pt idx="58">
                  <c:v>252</c:v>
                </c:pt>
                <c:pt idx="59">
                  <c:v>445</c:v>
                </c:pt>
                <c:pt idx="60">
                  <c:v>230</c:v>
                </c:pt>
                <c:pt idx="61">
                  <c:v>306</c:v>
                </c:pt>
                <c:pt idx="62">
                  <c:v>216</c:v>
                </c:pt>
                <c:pt idx="63">
                  <c:v>402</c:v>
                </c:pt>
                <c:pt idx="64">
                  <c:v>252</c:v>
                </c:pt>
                <c:pt idx="65">
                  <c:v>304</c:v>
                </c:pt>
                <c:pt idx="66">
                  <c:v>177</c:v>
                </c:pt>
                <c:pt idx="67">
                  <c:v>370</c:v>
                </c:pt>
                <c:pt idx="68">
                  <c:v>179</c:v>
                </c:pt>
                <c:pt idx="69">
                  <c:v>255</c:v>
                </c:pt>
                <c:pt idx="70">
                  <c:v>158</c:v>
                </c:pt>
                <c:pt idx="71">
                  <c:v>319</c:v>
                </c:pt>
                <c:pt idx="72">
                  <c:v>119</c:v>
                </c:pt>
                <c:pt idx="73">
                  <c:v>190</c:v>
                </c:pt>
                <c:pt idx="74">
                  <c:v>111</c:v>
                </c:pt>
                <c:pt idx="75">
                  <c:v>178</c:v>
                </c:pt>
                <c:pt idx="76">
                  <c:v>92</c:v>
                </c:pt>
                <c:pt idx="77">
                  <c:v>123</c:v>
                </c:pt>
                <c:pt idx="78">
                  <c:v>90</c:v>
                </c:pt>
                <c:pt idx="79">
                  <c:v>119</c:v>
                </c:pt>
                <c:pt idx="80">
                  <c:v>80</c:v>
                </c:pt>
                <c:pt idx="81">
                  <c:v>83</c:v>
                </c:pt>
                <c:pt idx="82">
                  <c:v>37</c:v>
                </c:pt>
                <c:pt idx="83">
                  <c:v>87</c:v>
                </c:pt>
                <c:pt idx="84">
                  <c:v>48</c:v>
                </c:pt>
                <c:pt idx="85">
                  <c:v>76</c:v>
                </c:pt>
                <c:pt idx="86">
                  <c:v>31</c:v>
                </c:pt>
                <c:pt idx="87">
                  <c:v>82</c:v>
                </c:pt>
                <c:pt idx="88">
                  <c:v>46</c:v>
                </c:pt>
                <c:pt idx="89">
                  <c:v>46</c:v>
                </c:pt>
                <c:pt idx="90">
                  <c:v>17</c:v>
                </c:pt>
                <c:pt idx="91">
                  <c:v>26</c:v>
                </c:pt>
                <c:pt idx="92">
                  <c:v>13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D6-4BA2-84E3-B49CD2636EC8}"/>
            </c:ext>
          </c:extLst>
        </c:ser>
        <c:ser>
          <c:idx val="4"/>
          <c:order val="4"/>
          <c:tx>
            <c:strRef>
              <c:f>'65+'!$I$3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2</c:v>
                </c:pt>
                <c:pt idx="23">
                  <c:v>8</c:v>
                </c:pt>
                <c:pt idx="24">
                  <c:v>2</c:v>
                </c:pt>
                <c:pt idx="25">
                  <c:v>5</c:v>
                </c:pt>
                <c:pt idx="26">
                  <c:v>9</c:v>
                </c:pt>
                <c:pt idx="27">
                  <c:v>27</c:v>
                </c:pt>
                <c:pt idx="28">
                  <c:v>33</c:v>
                </c:pt>
                <c:pt idx="29">
                  <c:v>46</c:v>
                </c:pt>
                <c:pt idx="30">
                  <c:v>81</c:v>
                </c:pt>
                <c:pt idx="31">
                  <c:v>125</c:v>
                </c:pt>
                <c:pt idx="32">
                  <c:v>126</c:v>
                </c:pt>
                <c:pt idx="33">
                  <c:v>186</c:v>
                </c:pt>
                <c:pt idx="34">
                  <c:v>194</c:v>
                </c:pt>
                <c:pt idx="35">
                  <c:v>282</c:v>
                </c:pt>
                <c:pt idx="36">
                  <c:v>354</c:v>
                </c:pt>
                <c:pt idx="37">
                  <c:v>332</c:v>
                </c:pt>
                <c:pt idx="38">
                  <c:v>395</c:v>
                </c:pt>
                <c:pt idx="39">
                  <c:v>502</c:v>
                </c:pt>
                <c:pt idx="40">
                  <c:v>490</c:v>
                </c:pt>
                <c:pt idx="41">
                  <c:v>479</c:v>
                </c:pt>
                <c:pt idx="42">
                  <c:v>440</c:v>
                </c:pt>
                <c:pt idx="43">
                  <c:v>490</c:v>
                </c:pt>
                <c:pt idx="44">
                  <c:v>437</c:v>
                </c:pt>
                <c:pt idx="45">
                  <c:v>467</c:v>
                </c:pt>
                <c:pt idx="46">
                  <c:v>390</c:v>
                </c:pt>
                <c:pt idx="47">
                  <c:v>436</c:v>
                </c:pt>
                <c:pt idx="48">
                  <c:v>308</c:v>
                </c:pt>
                <c:pt idx="49">
                  <c:v>383</c:v>
                </c:pt>
                <c:pt idx="50">
                  <c:v>310</c:v>
                </c:pt>
                <c:pt idx="51">
                  <c:v>345</c:v>
                </c:pt>
                <c:pt idx="52">
                  <c:v>277</c:v>
                </c:pt>
                <c:pt idx="53">
                  <c:v>332</c:v>
                </c:pt>
                <c:pt idx="54">
                  <c:v>235</c:v>
                </c:pt>
                <c:pt idx="55">
                  <c:v>348</c:v>
                </c:pt>
                <c:pt idx="56">
                  <c:v>295</c:v>
                </c:pt>
                <c:pt idx="57">
                  <c:v>338</c:v>
                </c:pt>
                <c:pt idx="58">
                  <c:v>286</c:v>
                </c:pt>
                <c:pt idx="59">
                  <c:v>366</c:v>
                </c:pt>
                <c:pt idx="60">
                  <c:v>303</c:v>
                </c:pt>
                <c:pt idx="61">
                  <c:v>300</c:v>
                </c:pt>
                <c:pt idx="62">
                  <c:v>274</c:v>
                </c:pt>
                <c:pt idx="63">
                  <c:v>313</c:v>
                </c:pt>
                <c:pt idx="64">
                  <c:v>242</c:v>
                </c:pt>
                <c:pt idx="65">
                  <c:v>292</c:v>
                </c:pt>
                <c:pt idx="66">
                  <c:v>220</c:v>
                </c:pt>
                <c:pt idx="67">
                  <c:v>261</c:v>
                </c:pt>
                <c:pt idx="68">
                  <c:v>205</c:v>
                </c:pt>
                <c:pt idx="69">
                  <c:v>245</c:v>
                </c:pt>
                <c:pt idx="70">
                  <c:v>168</c:v>
                </c:pt>
                <c:pt idx="71">
                  <c:v>254</c:v>
                </c:pt>
                <c:pt idx="72">
                  <c:v>198</c:v>
                </c:pt>
                <c:pt idx="73">
                  <c:v>239</c:v>
                </c:pt>
                <c:pt idx="74">
                  <c:v>113</c:v>
                </c:pt>
                <c:pt idx="75">
                  <c:v>171</c:v>
                </c:pt>
                <c:pt idx="76">
                  <c:v>130</c:v>
                </c:pt>
                <c:pt idx="77">
                  <c:v>131</c:v>
                </c:pt>
                <c:pt idx="78">
                  <c:v>97</c:v>
                </c:pt>
                <c:pt idx="79">
                  <c:v>103</c:v>
                </c:pt>
                <c:pt idx="80">
                  <c:v>57</c:v>
                </c:pt>
                <c:pt idx="81">
                  <c:v>60</c:v>
                </c:pt>
                <c:pt idx="82">
                  <c:v>51</c:v>
                </c:pt>
                <c:pt idx="83">
                  <c:v>41</c:v>
                </c:pt>
                <c:pt idx="84">
                  <c:v>41</c:v>
                </c:pt>
                <c:pt idx="85">
                  <c:v>57</c:v>
                </c:pt>
                <c:pt idx="86">
                  <c:v>43</c:v>
                </c:pt>
                <c:pt idx="87">
                  <c:v>39</c:v>
                </c:pt>
                <c:pt idx="88">
                  <c:v>31</c:v>
                </c:pt>
                <c:pt idx="89">
                  <c:v>30</c:v>
                </c:pt>
                <c:pt idx="90">
                  <c:v>22</c:v>
                </c:pt>
                <c:pt idx="91">
                  <c:v>24</c:v>
                </c:pt>
                <c:pt idx="92">
                  <c:v>13</c:v>
                </c:pt>
                <c:pt idx="93">
                  <c:v>8</c:v>
                </c:pt>
                <c:pt idx="94">
                  <c:v>12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D6-4BA2-84E3-B49CD2636EC8}"/>
            </c:ext>
          </c:extLst>
        </c:ser>
        <c:ser>
          <c:idx val="5"/>
          <c:order val="5"/>
          <c:tx>
            <c:strRef>
              <c:f>'65+'!$J$3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'65+'!$J$4:$J$99</c:f>
              <c:numCache>
                <c:formatCode>General</c:formatCode>
                <c:ptCount val="96"/>
                <c:pt idx="0">
                  <c:v>19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19</c:v>
                </c:pt>
                <c:pt idx="20">
                  <c:v>9</c:v>
                </c:pt>
                <c:pt idx="21">
                  <c:v>34</c:v>
                </c:pt>
                <c:pt idx="22">
                  <c:v>31</c:v>
                </c:pt>
                <c:pt idx="23">
                  <c:v>82</c:v>
                </c:pt>
                <c:pt idx="24">
                  <c:v>64</c:v>
                </c:pt>
                <c:pt idx="25">
                  <c:v>141</c:v>
                </c:pt>
                <c:pt idx="26">
                  <c:v>139</c:v>
                </c:pt>
                <c:pt idx="27">
                  <c:v>366</c:v>
                </c:pt>
                <c:pt idx="28">
                  <c:v>379</c:v>
                </c:pt>
                <c:pt idx="29">
                  <c:v>597</c:v>
                </c:pt>
                <c:pt idx="30">
                  <c:v>567</c:v>
                </c:pt>
                <c:pt idx="31">
                  <c:v>1227</c:v>
                </c:pt>
                <c:pt idx="32">
                  <c:v>1008</c:v>
                </c:pt>
                <c:pt idx="33">
                  <c:v>1573</c:v>
                </c:pt>
                <c:pt idx="34">
                  <c:v>1223</c:v>
                </c:pt>
                <c:pt idx="35">
                  <c:v>2448</c:v>
                </c:pt>
                <c:pt idx="36">
                  <c:v>1770</c:v>
                </c:pt>
                <c:pt idx="37">
                  <c:v>2741</c:v>
                </c:pt>
                <c:pt idx="38">
                  <c:v>2019</c:v>
                </c:pt>
                <c:pt idx="39">
                  <c:v>3690</c:v>
                </c:pt>
                <c:pt idx="40">
                  <c:v>2551</c:v>
                </c:pt>
                <c:pt idx="41">
                  <c:v>3470</c:v>
                </c:pt>
                <c:pt idx="42">
                  <c:v>2382</c:v>
                </c:pt>
                <c:pt idx="43">
                  <c:v>3695</c:v>
                </c:pt>
                <c:pt idx="44">
                  <c:v>2338</c:v>
                </c:pt>
                <c:pt idx="45">
                  <c:v>3115</c:v>
                </c:pt>
                <c:pt idx="46">
                  <c:v>2128</c:v>
                </c:pt>
                <c:pt idx="47">
                  <c:v>2991</c:v>
                </c:pt>
                <c:pt idx="48">
                  <c:v>1907</c:v>
                </c:pt>
                <c:pt idx="49">
                  <c:v>2376</c:v>
                </c:pt>
                <c:pt idx="50">
                  <c:v>1541</c:v>
                </c:pt>
                <c:pt idx="51">
                  <c:v>2457</c:v>
                </c:pt>
                <c:pt idx="52">
                  <c:v>1546</c:v>
                </c:pt>
                <c:pt idx="53">
                  <c:v>2214</c:v>
                </c:pt>
                <c:pt idx="54">
                  <c:v>1355</c:v>
                </c:pt>
                <c:pt idx="55">
                  <c:v>2663</c:v>
                </c:pt>
                <c:pt idx="56">
                  <c:v>1540</c:v>
                </c:pt>
                <c:pt idx="57">
                  <c:v>2298</c:v>
                </c:pt>
                <c:pt idx="58">
                  <c:v>1556</c:v>
                </c:pt>
                <c:pt idx="59">
                  <c:v>2846</c:v>
                </c:pt>
                <c:pt idx="60">
                  <c:v>1633</c:v>
                </c:pt>
                <c:pt idx="61">
                  <c:v>2257</c:v>
                </c:pt>
                <c:pt idx="62">
                  <c:v>1469</c:v>
                </c:pt>
                <c:pt idx="63">
                  <c:v>2567</c:v>
                </c:pt>
                <c:pt idx="64">
                  <c:v>1529</c:v>
                </c:pt>
                <c:pt idx="65">
                  <c:v>2089</c:v>
                </c:pt>
                <c:pt idx="66">
                  <c:v>1282</c:v>
                </c:pt>
                <c:pt idx="67">
                  <c:v>2255</c:v>
                </c:pt>
                <c:pt idx="68">
                  <c:v>1177</c:v>
                </c:pt>
                <c:pt idx="69">
                  <c:v>1691</c:v>
                </c:pt>
                <c:pt idx="70">
                  <c:v>985</c:v>
                </c:pt>
                <c:pt idx="71">
                  <c:v>1671</c:v>
                </c:pt>
                <c:pt idx="72">
                  <c:v>914</c:v>
                </c:pt>
                <c:pt idx="73">
                  <c:v>1237</c:v>
                </c:pt>
                <c:pt idx="74">
                  <c:v>695</c:v>
                </c:pt>
                <c:pt idx="75">
                  <c:v>1140</c:v>
                </c:pt>
                <c:pt idx="76">
                  <c:v>654</c:v>
                </c:pt>
                <c:pt idx="77">
                  <c:v>834</c:v>
                </c:pt>
                <c:pt idx="78">
                  <c:v>510</c:v>
                </c:pt>
                <c:pt idx="79">
                  <c:v>625</c:v>
                </c:pt>
                <c:pt idx="80">
                  <c:v>380</c:v>
                </c:pt>
                <c:pt idx="81">
                  <c:v>384</c:v>
                </c:pt>
                <c:pt idx="82">
                  <c:v>240</c:v>
                </c:pt>
                <c:pt idx="83">
                  <c:v>349</c:v>
                </c:pt>
                <c:pt idx="84">
                  <c:v>235</c:v>
                </c:pt>
                <c:pt idx="85">
                  <c:v>350</c:v>
                </c:pt>
                <c:pt idx="86">
                  <c:v>219</c:v>
                </c:pt>
                <c:pt idx="87">
                  <c:v>376</c:v>
                </c:pt>
                <c:pt idx="88">
                  <c:v>269</c:v>
                </c:pt>
                <c:pt idx="89">
                  <c:v>272</c:v>
                </c:pt>
                <c:pt idx="90">
                  <c:v>129</c:v>
                </c:pt>
                <c:pt idx="91">
                  <c:v>184</c:v>
                </c:pt>
                <c:pt idx="92">
                  <c:v>81</c:v>
                </c:pt>
                <c:pt idx="93">
                  <c:v>76</c:v>
                </c:pt>
                <c:pt idx="94">
                  <c:v>45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D6-4BA2-84E3-B49CD263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'65+'!$A$1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'65+'!$E$3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'65+'!$E$4:$E$99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6</c:v>
                </c:pt>
                <c:pt idx="18">
                  <c:v>6</c:v>
                </c:pt>
                <c:pt idx="19">
                  <c:v>12</c:v>
                </c:pt>
                <c:pt idx="20">
                  <c:v>4</c:v>
                </c:pt>
                <c:pt idx="21">
                  <c:v>15</c:v>
                </c:pt>
                <c:pt idx="22">
                  <c:v>13</c:v>
                </c:pt>
                <c:pt idx="23">
                  <c:v>44</c:v>
                </c:pt>
                <c:pt idx="24">
                  <c:v>35</c:v>
                </c:pt>
                <c:pt idx="25">
                  <c:v>85</c:v>
                </c:pt>
                <c:pt idx="26">
                  <c:v>81</c:v>
                </c:pt>
                <c:pt idx="27">
                  <c:v>210</c:v>
                </c:pt>
                <c:pt idx="28">
                  <c:v>230</c:v>
                </c:pt>
                <c:pt idx="29">
                  <c:v>350</c:v>
                </c:pt>
                <c:pt idx="30">
                  <c:v>301</c:v>
                </c:pt>
                <c:pt idx="31">
                  <c:v>673</c:v>
                </c:pt>
                <c:pt idx="32">
                  <c:v>548</c:v>
                </c:pt>
                <c:pt idx="33">
                  <c:v>836</c:v>
                </c:pt>
                <c:pt idx="34">
                  <c:v>569</c:v>
                </c:pt>
                <c:pt idx="35">
                  <c:v>1182</c:v>
                </c:pt>
                <c:pt idx="36">
                  <c:v>781</c:v>
                </c:pt>
                <c:pt idx="37">
                  <c:v>1239</c:v>
                </c:pt>
                <c:pt idx="38">
                  <c:v>839</c:v>
                </c:pt>
                <c:pt idx="39">
                  <c:v>1659</c:v>
                </c:pt>
                <c:pt idx="40">
                  <c:v>1079</c:v>
                </c:pt>
                <c:pt idx="41">
                  <c:v>1524</c:v>
                </c:pt>
                <c:pt idx="42">
                  <c:v>962</c:v>
                </c:pt>
                <c:pt idx="43">
                  <c:v>1709</c:v>
                </c:pt>
                <c:pt idx="44">
                  <c:v>886</c:v>
                </c:pt>
                <c:pt idx="45">
                  <c:v>1217</c:v>
                </c:pt>
                <c:pt idx="46">
                  <c:v>834</c:v>
                </c:pt>
                <c:pt idx="47">
                  <c:v>1164</c:v>
                </c:pt>
                <c:pt idx="48">
                  <c:v>721</c:v>
                </c:pt>
                <c:pt idx="49">
                  <c:v>903</c:v>
                </c:pt>
                <c:pt idx="50">
                  <c:v>505</c:v>
                </c:pt>
                <c:pt idx="51">
                  <c:v>904</c:v>
                </c:pt>
                <c:pt idx="52">
                  <c:v>535</c:v>
                </c:pt>
                <c:pt idx="53">
                  <c:v>831</c:v>
                </c:pt>
                <c:pt idx="54">
                  <c:v>504</c:v>
                </c:pt>
                <c:pt idx="55">
                  <c:v>1174</c:v>
                </c:pt>
                <c:pt idx="56">
                  <c:v>574</c:v>
                </c:pt>
                <c:pt idx="57">
                  <c:v>958</c:v>
                </c:pt>
                <c:pt idx="58">
                  <c:v>578</c:v>
                </c:pt>
                <c:pt idx="59">
                  <c:v>1288</c:v>
                </c:pt>
                <c:pt idx="60">
                  <c:v>667</c:v>
                </c:pt>
                <c:pt idx="61">
                  <c:v>1019</c:v>
                </c:pt>
                <c:pt idx="62">
                  <c:v>567</c:v>
                </c:pt>
                <c:pt idx="63">
                  <c:v>1198</c:v>
                </c:pt>
                <c:pt idx="64">
                  <c:v>639</c:v>
                </c:pt>
                <c:pt idx="65">
                  <c:v>917</c:v>
                </c:pt>
                <c:pt idx="66">
                  <c:v>524</c:v>
                </c:pt>
                <c:pt idx="67">
                  <c:v>935</c:v>
                </c:pt>
                <c:pt idx="68">
                  <c:v>457</c:v>
                </c:pt>
                <c:pt idx="69">
                  <c:v>694</c:v>
                </c:pt>
                <c:pt idx="70">
                  <c:v>365</c:v>
                </c:pt>
                <c:pt idx="71">
                  <c:v>639</c:v>
                </c:pt>
                <c:pt idx="72">
                  <c:v>326</c:v>
                </c:pt>
                <c:pt idx="73">
                  <c:v>444</c:v>
                </c:pt>
                <c:pt idx="74">
                  <c:v>247</c:v>
                </c:pt>
                <c:pt idx="75">
                  <c:v>453</c:v>
                </c:pt>
                <c:pt idx="76">
                  <c:v>200</c:v>
                </c:pt>
                <c:pt idx="77">
                  <c:v>341</c:v>
                </c:pt>
                <c:pt idx="78">
                  <c:v>190</c:v>
                </c:pt>
                <c:pt idx="79">
                  <c:v>220</c:v>
                </c:pt>
                <c:pt idx="80">
                  <c:v>147</c:v>
                </c:pt>
                <c:pt idx="81">
                  <c:v>139</c:v>
                </c:pt>
                <c:pt idx="82">
                  <c:v>76</c:v>
                </c:pt>
                <c:pt idx="83">
                  <c:v>126</c:v>
                </c:pt>
                <c:pt idx="84">
                  <c:v>87</c:v>
                </c:pt>
                <c:pt idx="85">
                  <c:v>115</c:v>
                </c:pt>
                <c:pt idx="86">
                  <c:v>80</c:v>
                </c:pt>
                <c:pt idx="87">
                  <c:v>154</c:v>
                </c:pt>
                <c:pt idx="88">
                  <c:v>96</c:v>
                </c:pt>
                <c:pt idx="89">
                  <c:v>98</c:v>
                </c:pt>
                <c:pt idx="90">
                  <c:v>43</c:v>
                </c:pt>
                <c:pt idx="91">
                  <c:v>52</c:v>
                </c:pt>
                <c:pt idx="92">
                  <c:v>24</c:v>
                </c:pt>
                <c:pt idx="93">
                  <c:v>24</c:v>
                </c:pt>
                <c:pt idx="94">
                  <c:v>18</c:v>
                </c:pt>
                <c:pt idx="9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8-41F9-A597-BE88857C4E7E}"/>
            </c:ext>
          </c:extLst>
        </c:ser>
        <c:ser>
          <c:idx val="1"/>
          <c:order val="1"/>
          <c:tx>
            <c:strRef>
              <c:f>'65+'!$F$3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'65+'!$F$4:$F$99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15</c:v>
                </c:pt>
                <c:pt idx="24">
                  <c:v>12</c:v>
                </c:pt>
                <c:pt idx="25">
                  <c:v>30</c:v>
                </c:pt>
                <c:pt idx="26">
                  <c:v>23</c:v>
                </c:pt>
                <c:pt idx="27">
                  <c:v>66</c:v>
                </c:pt>
                <c:pt idx="28">
                  <c:v>50</c:v>
                </c:pt>
                <c:pt idx="29">
                  <c:v>92</c:v>
                </c:pt>
                <c:pt idx="30">
                  <c:v>77</c:v>
                </c:pt>
                <c:pt idx="31">
                  <c:v>174</c:v>
                </c:pt>
                <c:pt idx="32">
                  <c:v>132</c:v>
                </c:pt>
                <c:pt idx="33">
                  <c:v>232</c:v>
                </c:pt>
                <c:pt idx="34">
                  <c:v>171</c:v>
                </c:pt>
                <c:pt idx="35">
                  <c:v>405</c:v>
                </c:pt>
                <c:pt idx="36">
                  <c:v>227</c:v>
                </c:pt>
                <c:pt idx="37">
                  <c:v>420</c:v>
                </c:pt>
                <c:pt idx="38">
                  <c:v>210</c:v>
                </c:pt>
                <c:pt idx="39">
                  <c:v>583</c:v>
                </c:pt>
                <c:pt idx="40">
                  <c:v>313</c:v>
                </c:pt>
                <c:pt idx="41">
                  <c:v>433</c:v>
                </c:pt>
                <c:pt idx="42">
                  <c:v>284</c:v>
                </c:pt>
                <c:pt idx="43">
                  <c:v>501</c:v>
                </c:pt>
                <c:pt idx="44">
                  <c:v>290</c:v>
                </c:pt>
                <c:pt idx="45">
                  <c:v>439</c:v>
                </c:pt>
                <c:pt idx="46">
                  <c:v>241</c:v>
                </c:pt>
                <c:pt idx="47">
                  <c:v>438</c:v>
                </c:pt>
                <c:pt idx="48">
                  <c:v>261</c:v>
                </c:pt>
                <c:pt idx="49">
                  <c:v>342</c:v>
                </c:pt>
                <c:pt idx="50">
                  <c:v>201</c:v>
                </c:pt>
                <c:pt idx="51">
                  <c:v>420</c:v>
                </c:pt>
                <c:pt idx="52">
                  <c:v>224</c:v>
                </c:pt>
                <c:pt idx="53">
                  <c:v>305</c:v>
                </c:pt>
                <c:pt idx="54">
                  <c:v>170</c:v>
                </c:pt>
                <c:pt idx="55">
                  <c:v>417</c:v>
                </c:pt>
                <c:pt idx="56">
                  <c:v>229</c:v>
                </c:pt>
                <c:pt idx="57">
                  <c:v>337</c:v>
                </c:pt>
                <c:pt idx="58">
                  <c:v>185</c:v>
                </c:pt>
                <c:pt idx="59">
                  <c:v>394</c:v>
                </c:pt>
                <c:pt idx="60">
                  <c:v>205</c:v>
                </c:pt>
                <c:pt idx="61">
                  <c:v>300</c:v>
                </c:pt>
                <c:pt idx="62">
                  <c:v>183</c:v>
                </c:pt>
                <c:pt idx="63">
                  <c:v>345</c:v>
                </c:pt>
                <c:pt idx="64">
                  <c:v>206</c:v>
                </c:pt>
                <c:pt idx="65">
                  <c:v>289</c:v>
                </c:pt>
                <c:pt idx="66">
                  <c:v>161</c:v>
                </c:pt>
                <c:pt idx="67">
                  <c:v>357</c:v>
                </c:pt>
                <c:pt idx="68">
                  <c:v>151</c:v>
                </c:pt>
                <c:pt idx="69">
                  <c:v>241</c:v>
                </c:pt>
                <c:pt idx="70">
                  <c:v>109</c:v>
                </c:pt>
                <c:pt idx="71">
                  <c:v>213</c:v>
                </c:pt>
                <c:pt idx="72">
                  <c:v>127</c:v>
                </c:pt>
                <c:pt idx="73">
                  <c:v>172</c:v>
                </c:pt>
                <c:pt idx="74">
                  <c:v>75</c:v>
                </c:pt>
                <c:pt idx="75">
                  <c:v>155</c:v>
                </c:pt>
                <c:pt idx="76">
                  <c:v>96</c:v>
                </c:pt>
                <c:pt idx="77">
                  <c:v>87</c:v>
                </c:pt>
                <c:pt idx="78">
                  <c:v>26</c:v>
                </c:pt>
                <c:pt idx="79">
                  <c:v>66</c:v>
                </c:pt>
                <c:pt idx="80">
                  <c:v>38</c:v>
                </c:pt>
                <c:pt idx="81">
                  <c:v>51</c:v>
                </c:pt>
                <c:pt idx="82">
                  <c:v>27</c:v>
                </c:pt>
                <c:pt idx="83">
                  <c:v>54</c:v>
                </c:pt>
                <c:pt idx="84">
                  <c:v>31</c:v>
                </c:pt>
                <c:pt idx="85">
                  <c:v>56</c:v>
                </c:pt>
                <c:pt idx="86">
                  <c:v>33</c:v>
                </c:pt>
                <c:pt idx="87">
                  <c:v>55</c:v>
                </c:pt>
                <c:pt idx="88">
                  <c:v>43</c:v>
                </c:pt>
                <c:pt idx="89">
                  <c:v>49</c:v>
                </c:pt>
                <c:pt idx="90">
                  <c:v>17</c:v>
                </c:pt>
                <c:pt idx="91">
                  <c:v>23</c:v>
                </c:pt>
                <c:pt idx="92">
                  <c:v>7</c:v>
                </c:pt>
                <c:pt idx="93">
                  <c:v>8</c:v>
                </c:pt>
                <c:pt idx="94">
                  <c:v>0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8-41F9-A597-BE88857C4E7E}"/>
            </c:ext>
          </c:extLst>
        </c:ser>
        <c:ser>
          <c:idx val="2"/>
          <c:order val="2"/>
          <c:tx>
            <c:strRef>
              <c:f>'65+'!$G$3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'65+'!$G$4:$G$99</c:f>
              <c:numCache>
                <c:formatCode>General</c:formatCode>
                <c:ptCount val="96"/>
                <c:pt idx="0">
                  <c:v>9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18</c:v>
                </c:pt>
                <c:pt idx="28">
                  <c:v>18</c:v>
                </c:pt>
                <c:pt idx="29">
                  <c:v>36</c:v>
                </c:pt>
                <c:pt idx="30">
                  <c:v>31</c:v>
                </c:pt>
                <c:pt idx="31">
                  <c:v>84</c:v>
                </c:pt>
                <c:pt idx="32">
                  <c:v>88</c:v>
                </c:pt>
                <c:pt idx="33">
                  <c:v>129</c:v>
                </c:pt>
                <c:pt idx="34">
                  <c:v>128</c:v>
                </c:pt>
                <c:pt idx="35">
                  <c:v>206</c:v>
                </c:pt>
                <c:pt idx="36">
                  <c:v>171</c:v>
                </c:pt>
                <c:pt idx="37">
                  <c:v>310</c:v>
                </c:pt>
                <c:pt idx="38">
                  <c:v>294</c:v>
                </c:pt>
                <c:pt idx="39">
                  <c:v>403</c:v>
                </c:pt>
                <c:pt idx="40">
                  <c:v>327</c:v>
                </c:pt>
                <c:pt idx="41">
                  <c:v>484</c:v>
                </c:pt>
                <c:pt idx="42">
                  <c:v>345</c:v>
                </c:pt>
                <c:pt idx="43">
                  <c:v>439</c:v>
                </c:pt>
                <c:pt idx="44">
                  <c:v>346</c:v>
                </c:pt>
                <c:pt idx="45">
                  <c:v>423</c:v>
                </c:pt>
                <c:pt idx="46">
                  <c:v>313</c:v>
                </c:pt>
                <c:pt idx="47">
                  <c:v>450</c:v>
                </c:pt>
                <c:pt idx="48">
                  <c:v>285</c:v>
                </c:pt>
                <c:pt idx="49">
                  <c:v>333</c:v>
                </c:pt>
                <c:pt idx="50">
                  <c:v>272</c:v>
                </c:pt>
                <c:pt idx="51">
                  <c:v>362</c:v>
                </c:pt>
                <c:pt idx="52">
                  <c:v>242</c:v>
                </c:pt>
                <c:pt idx="53">
                  <c:v>359</c:v>
                </c:pt>
                <c:pt idx="54">
                  <c:v>230</c:v>
                </c:pt>
                <c:pt idx="55">
                  <c:v>304</c:v>
                </c:pt>
                <c:pt idx="56">
                  <c:v>232</c:v>
                </c:pt>
                <c:pt idx="57">
                  <c:v>312</c:v>
                </c:pt>
                <c:pt idx="58">
                  <c:v>255</c:v>
                </c:pt>
                <c:pt idx="59">
                  <c:v>353</c:v>
                </c:pt>
                <c:pt idx="60">
                  <c:v>228</c:v>
                </c:pt>
                <c:pt idx="61">
                  <c:v>332</c:v>
                </c:pt>
                <c:pt idx="62">
                  <c:v>229</c:v>
                </c:pt>
                <c:pt idx="63">
                  <c:v>309</c:v>
                </c:pt>
                <c:pt idx="64">
                  <c:v>190</c:v>
                </c:pt>
                <c:pt idx="65">
                  <c:v>287</c:v>
                </c:pt>
                <c:pt idx="66">
                  <c:v>200</c:v>
                </c:pt>
                <c:pt idx="67">
                  <c:v>332</c:v>
                </c:pt>
                <c:pt idx="68">
                  <c:v>185</c:v>
                </c:pt>
                <c:pt idx="69">
                  <c:v>256</c:v>
                </c:pt>
                <c:pt idx="70">
                  <c:v>185</c:v>
                </c:pt>
                <c:pt idx="71">
                  <c:v>246</c:v>
                </c:pt>
                <c:pt idx="72">
                  <c:v>144</c:v>
                </c:pt>
                <c:pt idx="73">
                  <c:v>192</c:v>
                </c:pt>
                <c:pt idx="74">
                  <c:v>149</c:v>
                </c:pt>
                <c:pt idx="75">
                  <c:v>183</c:v>
                </c:pt>
                <c:pt idx="76">
                  <c:v>136</c:v>
                </c:pt>
                <c:pt idx="77">
                  <c:v>152</c:v>
                </c:pt>
                <c:pt idx="78">
                  <c:v>107</c:v>
                </c:pt>
                <c:pt idx="79">
                  <c:v>117</c:v>
                </c:pt>
                <c:pt idx="80">
                  <c:v>58</c:v>
                </c:pt>
                <c:pt idx="81">
                  <c:v>51</c:v>
                </c:pt>
                <c:pt idx="82">
                  <c:v>49</c:v>
                </c:pt>
                <c:pt idx="83">
                  <c:v>41</c:v>
                </c:pt>
                <c:pt idx="84">
                  <c:v>28</c:v>
                </c:pt>
                <c:pt idx="85">
                  <c:v>46</c:v>
                </c:pt>
                <c:pt idx="86">
                  <c:v>32</c:v>
                </c:pt>
                <c:pt idx="87">
                  <c:v>46</c:v>
                </c:pt>
                <c:pt idx="88">
                  <c:v>53</c:v>
                </c:pt>
                <c:pt idx="89">
                  <c:v>49</c:v>
                </c:pt>
                <c:pt idx="90">
                  <c:v>30</c:v>
                </c:pt>
                <c:pt idx="91">
                  <c:v>59</c:v>
                </c:pt>
                <c:pt idx="92">
                  <c:v>24</c:v>
                </c:pt>
                <c:pt idx="93">
                  <c:v>28</c:v>
                </c:pt>
                <c:pt idx="94">
                  <c:v>13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8-41F9-A597-BE88857C4E7E}"/>
            </c:ext>
          </c:extLst>
        </c:ser>
        <c:ser>
          <c:idx val="3"/>
          <c:order val="3"/>
          <c:tx>
            <c:strRef>
              <c:f>'65+'!$H$3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'65+'!$H$4:$H$99</c:f>
              <c:numCache>
                <c:formatCode>General</c:formatCode>
                <c:ptCount val="9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6</c:v>
                </c:pt>
                <c:pt idx="22">
                  <c:v>5</c:v>
                </c:pt>
                <c:pt idx="23">
                  <c:v>12</c:v>
                </c:pt>
                <c:pt idx="24">
                  <c:v>6</c:v>
                </c:pt>
                <c:pt idx="25">
                  <c:v>18</c:v>
                </c:pt>
                <c:pt idx="26">
                  <c:v>19</c:v>
                </c:pt>
                <c:pt idx="27">
                  <c:v>45</c:v>
                </c:pt>
                <c:pt idx="28">
                  <c:v>48</c:v>
                </c:pt>
                <c:pt idx="29">
                  <c:v>73</c:v>
                </c:pt>
                <c:pt idx="30">
                  <c:v>77</c:v>
                </c:pt>
                <c:pt idx="31">
                  <c:v>171</c:v>
                </c:pt>
                <c:pt idx="32">
                  <c:v>114</c:v>
                </c:pt>
                <c:pt idx="33">
                  <c:v>190</c:v>
                </c:pt>
                <c:pt idx="34">
                  <c:v>161</c:v>
                </c:pt>
                <c:pt idx="35">
                  <c:v>373</c:v>
                </c:pt>
                <c:pt idx="36">
                  <c:v>237</c:v>
                </c:pt>
                <c:pt idx="37">
                  <c:v>440</c:v>
                </c:pt>
                <c:pt idx="38">
                  <c:v>281</c:v>
                </c:pt>
                <c:pt idx="39">
                  <c:v>543</c:v>
                </c:pt>
                <c:pt idx="40">
                  <c:v>342</c:v>
                </c:pt>
                <c:pt idx="41">
                  <c:v>550</c:v>
                </c:pt>
                <c:pt idx="42">
                  <c:v>351</c:v>
                </c:pt>
                <c:pt idx="43">
                  <c:v>556</c:v>
                </c:pt>
                <c:pt idx="44">
                  <c:v>379</c:v>
                </c:pt>
                <c:pt idx="45">
                  <c:v>569</c:v>
                </c:pt>
                <c:pt idx="46">
                  <c:v>350</c:v>
                </c:pt>
                <c:pt idx="47">
                  <c:v>503</c:v>
                </c:pt>
                <c:pt idx="48">
                  <c:v>332</c:v>
                </c:pt>
                <c:pt idx="49">
                  <c:v>415</c:v>
                </c:pt>
                <c:pt idx="50">
                  <c:v>253</c:v>
                </c:pt>
                <c:pt idx="51">
                  <c:v>426</c:v>
                </c:pt>
                <c:pt idx="52">
                  <c:v>268</c:v>
                </c:pt>
                <c:pt idx="53">
                  <c:v>387</c:v>
                </c:pt>
                <c:pt idx="54">
                  <c:v>216</c:v>
                </c:pt>
                <c:pt idx="55">
                  <c:v>420</c:v>
                </c:pt>
                <c:pt idx="56">
                  <c:v>210</c:v>
                </c:pt>
                <c:pt idx="57">
                  <c:v>353</c:v>
                </c:pt>
                <c:pt idx="58">
                  <c:v>252</c:v>
                </c:pt>
                <c:pt idx="59">
                  <c:v>445</c:v>
                </c:pt>
                <c:pt idx="60">
                  <c:v>230</c:v>
                </c:pt>
                <c:pt idx="61">
                  <c:v>306</c:v>
                </c:pt>
                <c:pt idx="62">
                  <c:v>216</c:v>
                </c:pt>
                <c:pt idx="63">
                  <c:v>402</c:v>
                </c:pt>
                <c:pt idx="64">
                  <c:v>252</c:v>
                </c:pt>
                <c:pt idx="65">
                  <c:v>304</c:v>
                </c:pt>
                <c:pt idx="66">
                  <c:v>177</c:v>
                </c:pt>
                <c:pt idx="67">
                  <c:v>370</c:v>
                </c:pt>
                <c:pt idx="68">
                  <c:v>179</c:v>
                </c:pt>
                <c:pt idx="69">
                  <c:v>255</c:v>
                </c:pt>
                <c:pt idx="70">
                  <c:v>158</c:v>
                </c:pt>
                <c:pt idx="71">
                  <c:v>319</c:v>
                </c:pt>
                <c:pt idx="72">
                  <c:v>119</c:v>
                </c:pt>
                <c:pt idx="73">
                  <c:v>190</c:v>
                </c:pt>
                <c:pt idx="74">
                  <c:v>111</c:v>
                </c:pt>
                <c:pt idx="75">
                  <c:v>178</c:v>
                </c:pt>
                <c:pt idx="76">
                  <c:v>92</c:v>
                </c:pt>
                <c:pt idx="77">
                  <c:v>123</c:v>
                </c:pt>
                <c:pt idx="78">
                  <c:v>90</c:v>
                </c:pt>
                <c:pt idx="79">
                  <c:v>119</c:v>
                </c:pt>
                <c:pt idx="80">
                  <c:v>80</c:v>
                </c:pt>
                <c:pt idx="81">
                  <c:v>83</c:v>
                </c:pt>
                <c:pt idx="82">
                  <c:v>37</c:v>
                </c:pt>
                <c:pt idx="83">
                  <c:v>87</c:v>
                </c:pt>
                <c:pt idx="84">
                  <c:v>48</c:v>
                </c:pt>
                <c:pt idx="85">
                  <c:v>76</c:v>
                </c:pt>
                <c:pt idx="86">
                  <c:v>31</c:v>
                </c:pt>
                <c:pt idx="87">
                  <c:v>82</c:v>
                </c:pt>
                <c:pt idx="88">
                  <c:v>46</c:v>
                </c:pt>
                <c:pt idx="89">
                  <c:v>46</c:v>
                </c:pt>
                <c:pt idx="90">
                  <c:v>17</c:v>
                </c:pt>
                <c:pt idx="91">
                  <c:v>26</c:v>
                </c:pt>
                <c:pt idx="92">
                  <c:v>13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98-41F9-A597-BE88857C4E7E}"/>
            </c:ext>
          </c:extLst>
        </c:ser>
        <c:ser>
          <c:idx val="4"/>
          <c:order val="4"/>
          <c:tx>
            <c:strRef>
              <c:f>'65+'!$I$3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2</c:v>
                </c:pt>
                <c:pt idx="23">
                  <c:v>8</c:v>
                </c:pt>
                <c:pt idx="24">
                  <c:v>2</c:v>
                </c:pt>
                <c:pt idx="25">
                  <c:v>5</c:v>
                </c:pt>
                <c:pt idx="26">
                  <c:v>9</c:v>
                </c:pt>
                <c:pt idx="27">
                  <c:v>27</c:v>
                </c:pt>
                <c:pt idx="28">
                  <c:v>33</c:v>
                </c:pt>
                <c:pt idx="29">
                  <c:v>46</c:v>
                </c:pt>
                <c:pt idx="30">
                  <c:v>81</c:v>
                </c:pt>
                <c:pt idx="31">
                  <c:v>125</c:v>
                </c:pt>
                <c:pt idx="32">
                  <c:v>126</c:v>
                </c:pt>
                <c:pt idx="33">
                  <c:v>186</c:v>
                </c:pt>
                <c:pt idx="34">
                  <c:v>194</c:v>
                </c:pt>
                <c:pt idx="35">
                  <c:v>282</c:v>
                </c:pt>
                <c:pt idx="36">
                  <c:v>354</c:v>
                </c:pt>
                <c:pt idx="37">
                  <c:v>332</c:v>
                </c:pt>
                <c:pt idx="38">
                  <c:v>395</c:v>
                </c:pt>
                <c:pt idx="39">
                  <c:v>502</c:v>
                </c:pt>
                <c:pt idx="40">
                  <c:v>490</c:v>
                </c:pt>
                <c:pt idx="41">
                  <c:v>479</c:v>
                </c:pt>
                <c:pt idx="42">
                  <c:v>440</c:v>
                </c:pt>
                <c:pt idx="43">
                  <c:v>490</c:v>
                </c:pt>
                <c:pt idx="44">
                  <c:v>437</c:v>
                </c:pt>
                <c:pt idx="45">
                  <c:v>467</c:v>
                </c:pt>
                <c:pt idx="46">
                  <c:v>390</c:v>
                </c:pt>
                <c:pt idx="47">
                  <c:v>436</c:v>
                </c:pt>
                <c:pt idx="48">
                  <c:v>308</c:v>
                </c:pt>
                <c:pt idx="49">
                  <c:v>383</c:v>
                </c:pt>
                <c:pt idx="50">
                  <c:v>310</c:v>
                </c:pt>
                <c:pt idx="51">
                  <c:v>345</c:v>
                </c:pt>
                <c:pt idx="52">
                  <c:v>277</c:v>
                </c:pt>
                <c:pt idx="53">
                  <c:v>332</c:v>
                </c:pt>
                <c:pt idx="54">
                  <c:v>235</c:v>
                </c:pt>
                <c:pt idx="55">
                  <c:v>348</c:v>
                </c:pt>
                <c:pt idx="56">
                  <c:v>295</c:v>
                </c:pt>
                <c:pt idx="57">
                  <c:v>338</c:v>
                </c:pt>
                <c:pt idx="58">
                  <c:v>286</c:v>
                </c:pt>
                <c:pt idx="59">
                  <c:v>366</c:v>
                </c:pt>
                <c:pt idx="60">
                  <c:v>303</c:v>
                </c:pt>
                <c:pt idx="61">
                  <c:v>300</c:v>
                </c:pt>
                <c:pt idx="62">
                  <c:v>274</c:v>
                </c:pt>
                <c:pt idx="63">
                  <c:v>313</c:v>
                </c:pt>
                <c:pt idx="64">
                  <c:v>242</c:v>
                </c:pt>
                <c:pt idx="65">
                  <c:v>292</c:v>
                </c:pt>
                <c:pt idx="66">
                  <c:v>220</c:v>
                </c:pt>
                <c:pt idx="67">
                  <c:v>261</c:v>
                </c:pt>
                <c:pt idx="68">
                  <c:v>205</c:v>
                </c:pt>
                <c:pt idx="69">
                  <c:v>245</c:v>
                </c:pt>
                <c:pt idx="70">
                  <c:v>168</c:v>
                </c:pt>
                <c:pt idx="71">
                  <c:v>254</c:v>
                </c:pt>
                <c:pt idx="72">
                  <c:v>198</c:v>
                </c:pt>
                <c:pt idx="73">
                  <c:v>239</c:v>
                </c:pt>
                <c:pt idx="74">
                  <c:v>113</c:v>
                </c:pt>
                <c:pt idx="75">
                  <c:v>171</c:v>
                </c:pt>
                <c:pt idx="76">
                  <c:v>130</c:v>
                </c:pt>
                <c:pt idx="77">
                  <c:v>131</c:v>
                </c:pt>
                <c:pt idx="78">
                  <c:v>97</c:v>
                </c:pt>
                <c:pt idx="79">
                  <c:v>103</c:v>
                </c:pt>
                <c:pt idx="80">
                  <c:v>57</c:v>
                </c:pt>
                <c:pt idx="81">
                  <c:v>60</c:v>
                </c:pt>
                <c:pt idx="82">
                  <c:v>51</c:v>
                </c:pt>
                <c:pt idx="83">
                  <c:v>41</c:v>
                </c:pt>
                <c:pt idx="84">
                  <c:v>41</c:v>
                </c:pt>
                <c:pt idx="85">
                  <c:v>57</c:v>
                </c:pt>
                <c:pt idx="86">
                  <c:v>43</c:v>
                </c:pt>
                <c:pt idx="87">
                  <c:v>39</c:v>
                </c:pt>
                <c:pt idx="88">
                  <c:v>31</c:v>
                </c:pt>
                <c:pt idx="89">
                  <c:v>30</c:v>
                </c:pt>
                <c:pt idx="90">
                  <c:v>22</c:v>
                </c:pt>
                <c:pt idx="91">
                  <c:v>24</c:v>
                </c:pt>
                <c:pt idx="92">
                  <c:v>13</c:v>
                </c:pt>
                <c:pt idx="93">
                  <c:v>8</c:v>
                </c:pt>
                <c:pt idx="94">
                  <c:v>12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98-41F9-A597-BE88857C4E7E}"/>
            </c:ext>
          </c:extLst>
        </c:ser>
        <c:ser>
          <c:idx val="5"/>
          <c:order val="5"/>
          <c:tx>
            <c:strRef>
              <c:f>'65+'!$J$3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'65+'!$B$4:$B$99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'65+'!$J$4:$J$99</c:f>
              <c:numCache>
                <c:formatCode>General</c:formatCode>
                <c:ptCount val="96"/>
                <c:pt idx="0">
                  <c:v>19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19</c:v>
                </c:pt>
                <c:pt idx="20">
                  <c:v>9</c:v>
                </c:pt>
                <c:pt idx="21">
                  <c:v>34</c:v>
                </c:pt>
                <c:pt idx="22">
                  <c:v>31</c:v>
                </c:pt>
                <c:pt idx="23">
                  <c:v>82</c:v>
                </c:pt>
                <c:pt idx="24">
                  <c:v>64</c:v>
                </c:pt>
                <c:pt idx="25">
                  <c:v>141</c:v>
                </c:pt>
                <c:pt idx="26">
                  <c:v>139</c:v>
                </c:pt>
                <c:pt idx="27">
                  <c:v>366</c:v>
                </c:pt>
                <c:pt idx="28">
                  <c:v>379</c:v>
                </c:pt>
                <c:pt idx="29">
                  <c:v>597</c:v>
                </c:pt>
                <c:pt idx="30">
                  <c:v>567</c:v>
                </c:pt>
                <c:pt idx="31">
                  <c:v>1227</c:v>
                </c:pt>
                <c:pt idx="32">
                  <c:v>1008</c:v>
                </c:pt>
                <c:pt idx="33">
                  <c:v>1573</c:v>
                </c:pt>
                <c:pt idx="34">
                  <c:v>1223</c:v>
                </c:pt>
                <c:pt idx="35">
                  <c:v>2448</c:v>
                </c:pt>
                <c:pt idx="36">
                  <c:v>1770</c:v>
                </c:pt>
                <c:pt idx="37">
                  <c:v>2741</c:v>
                </c:pt>
                <c:pt idx="38">
                  <c:v>2019</c:v>
                </c:pt>
                <c:pt idx="39">
                  <c:v>3690</c:v>
                </c:pt>
                <c:pt idx="40">
                  <c:v>2551</c:v>
                </c:pt>
                <c:pt idx="41">
                  <c:v>3470</c:v>
                </c:pt>
                <c:pt idx="42">
                  <c:v>2382</c:v>
                </c:pt>
                <c:pt idx="43">
                  <c:v>3695</c:v>
                </c:pt>
                <c:pt idx="44">
                  <c:v>2338</c:v>
                </c:pt>
                <c:pt idx="45">
                  <c:v>3115</c:v>
                </c:pt>
                <c:pt idx="46">
                  <c:v>2128</c:v>
                </c:pt>
                <c:pt idx="47">
                  <c:v>2991</c:v>
                </c:pt>
                <c:pt idx="48">
                  <c:v>1907</c:v>
                </c:pt>
                <c:pt idx="49">
                  <c:v>2376</c:v>
                </c:pt>
                <c:pt idx="50">
                  <c:v>1541</c:v>
                </c:pt>
                <c:pt idx="51">
                  <c:v>2457</c:v>
                </c:pt>
                <c:pt idx="52">
                  <c:v>1546</c:v>
                </c:pt>
                <c:pt idx="53">
                  <c:v>2214</c:v>
                </c:pt>
                <c:pt idx="54">
                  <c:v>1355</c:v>
                </c:pt>
                <c:pt idx="55">
                  <c:v>2663</c:v>
                </c:pt>
                <c:pt idx="56">
                  <c:v>1540</c:v>
                </c:pt>
                <c:pt idx="57">
                  <c:v>2298</c:v>
                </c:pt>
                <c:pt idx="58">
                  <c:v>1556</c:v>
                </c:pt>
                <c:pt idx="59">
                  <c:v>2846</c:v>
                </c:pt>
                <c:pt idx="60">
                  <c:v>1633</c:v>
                </c:pt>
                <c:pt idx="61">
                  <c:v>2257</c:v>
                </c:pt>
                <c:pt idx="62">
                  <c:v>1469</c:v>
                </c:pt>
                <c:pt idx="63">
                  <c:v>2567</c:v>
                </c:pt>
                <c:pt idx="64">
                  <c:v>1529</c:v>
                </c:pt>
                <c:pt idx="65">
                  <c:v>2089</c:v>
                </c:pt>
                <c:pt idx="66">
                  <c:v>1282</c:v>
                </c:pt>
                <c:pt idx="67">
                  <c:v>2255</c:v>
                </c:pt>
                <c:pt idx="68">
                  <c:v>1177</c:v>
                </c:pt>
                <c:pt idx="69">
                  <c:v>1691</c:v>
                </c:pt>
                <c:pt idx="70">
                  <c:v>985</c:v>
                </c:pt>
                <c:pt idx="71">
                  <c:v>1671</c:v>
                </c:pt>
                <c:pt idx="72">
                  <c:v>914</c:v>
                </c:pt>
                <c:pt idx="73">
                  <c:v>1237</c:v>
                </c:pt>
                <c:pt idx="74">
                  <c:v>695</c:v>
                </c:pt>
                <c:pt idx="75">
                  <c:v>1140</c:v>
                </c:pt>
                <c:pt idx="76">
                  <c:v>654</c:v>
                </c:pt>
                <c:pt idx="77">
                  <c:v>834</c:v>
                </c:pt>
                <c:pt idx="78">
                  <c:v>510</c:v>
                </c:pt>
                <c:pt idx="79">
                  <c:v>625</c:v>
                </c:pt>
                <c:pt idx="80">
                  <c:v>380</c:v>
                </c:pt>
                <c:pt idx="81">
                  <c:v>384</c:v>
                </c:pt>
                <c:pt idx="82">
                  <c:v>240</c:v>
                </c:pt>
                <c:pt idx="83">
                  <c:v>349</c:v>
                </c:pt>
                <c:pt idx="84">
                  <c:v>235</c:v>
                </c:pt>
                <c:pt idx="85">
                  <c:v>350</c:v>
                </c:pt>
                <c:pt idx="86">
                  <c:v>219</c:v>
                </c:pt>
                <c:pt idx="87">
                  <c:v>376</c:v>
                </c:pt>
                <c:pt idx="88">
                  <c:v>269</c:v>
                </c:pt>
                <c:pt idx="89">
                  <c:v>272</c:v>
                </c:pt>
                <c:pt idx="90">
                  <c:v>129</c:v>
                </c:pt>
                <c:pt idx="91">
                  <c:v>184</c:v>
                </c:pt>
                <c:pt idx="92">
                  <c:v>81</c:v>
                </c:pt>
                <c:pt idx="93">
                  <c:v>76</c:v>
                </c:pt>
                <c:pt idx="94">
                  <c:v>45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98-41F9-A597-BE88857C4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Tätigkeit!$K$3</c:f>
              <c:strCache>
                <c:ptCount val="1"/>
                <c:pt idx="0">
                  <c:v>Schüler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Tätigkeit!$K$4:$K$99</c:f>
              <c:numCache>
                <c:formatCode>0.0%</c:formatCode>
                <c:ptCount val="96"/>
                <c:pt idx="0">
                  <c:v>8.7026142653253037E-5</c:v>
                </c:pt>
                <c:pt idx="1">
                  <c:v>5.2215685591951822E-5</c:v>
                </c:pt>
                <c:pt idx="2">
                  <c:v>1.0443137118390364E-4</c:v>
                </c:pt>
                <c:pt idx="3">
                  <c:v>6.962091412260243E-5</c:v>
                </c:pt>
                <c:pt idx="4">
                  <c:v>3.4810457061301215E-5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1.7405228530650607E-5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1.7405228530650607E-5</c:v>
                </c:pt>
                <c:pt idx="18">
                  <c:v>0</c:v>
                </c:pt>
                <c:pt idx="19">
                  <c:v>5.2215685591951822E-5</c:v>
                </c:pt>
                <c:pt idx="20">
                  <c:v>5.2215685591951822E-5</c:v>
                </c:pt>
                <c:pt idx="21">
                  <c:v>5.2215685591951822E-5</c:v>
                </c:pt>
                <c:pt idx="22">
                  <c:v>8.7026142653253037E-5</c:v>
                </c:pt>
                <c:pt idx="23">
                  <c:v>4.3513071326626516E-4</c:v>
                </c:pt>
                <c:pt idx="24">
                  <c:v>8.5285619800187979E-4</c:v>
                </c:pt>
                <c:pt idx="25">
                  <c:v>3.6202875343753264E-3</c:v>
                </c:pt>
                <c:pt idx="26">
                  <c:v>7.1535489260973993E-3</c:v>
                </c:pt>
                <c:pt idx="27">
                  <c:v>3.0354718557454658E-2</c:v>
                </c:pt>
                <c:pt idx="28">
                  <c:v>4.1807358930622762E-2</c:v>
                </c:pt>
                <c:pt idx="29">
                  <c:v>8.4537194973370006E-2</c:v>
                </c:pt>
                <c:pt idx="30">
                  <c:v>8.6068855084067253E-2</c:v>
                </c:pt>
                <c:pt idx="31">
                  <c:v>5.2337522191666375E-2</c:v>
                </c:pt>
                <c:pt idx="32">
                  <c:v>1.1992202457618268E-2</c:v>
                </c:pt>
                <c:pt idx="33">
                  <c:v>8.0586208096912314E-3</c:v>
                </c:pt>
                <c:pt idx="34">
                  <c:v>4.838653531520869E-3</c:v>
                </c:pt>
                <c:pt idx="35">
                  <c:v>4.9430849027047724E-3</c:v>
                </c:pt>
                <c:pt idx="36">
                  <c:v>2.7848365649040972E-3</c:v>
                </c:pt>
                <c:pt idx="37">
                  <c:v>4.1772548473561454E-3</c:v>
                </c:pt>
                <c:pt idx="38">
                  <c:v>3.6376927629059768E-3</c:v>
                </c:pt>
                <c:pt idx="39">
                  <c:v>3.3418038778849166E-3</c:v>
                </c:pt>
                <c:pt idx="40">
                  <c:v>1.6012810248198558E-3</c:v>
                </c:pt>
                <c:pt idx="41">
                  <c:v>2.1582483378006752E-3</c:v>
                </c:pt>
                <c:pt idx="42">
                  <c:v>1.5490653392279041E-3</c:v>
                </c:pt>
                <c:pt idx="43">
                  <c:v>2.8196470219653985E-3</c:v>
                </c:pt>
                <c:pt idx="44">
                  <c:v>2.1060326522087235E-3</c:v>
                </c:pt>
                <c:pt idx="45">
                  <c:v>5.4478365300936402E-3</c:v>
                </c:pt>
                <c:pt idx="46">
                  <c:v>4.525359417969158E-3</c:v>
                </c:pt>
                <c:pt idx="47">
                  <c:v>6.7532286698924358E-3</c:v>
                </c:pt>
                <c:pt idx="48">
                  <c:v>6.109235214258363E-3</c:v>
                </c:pt>
                <c:pt idx="49">
                  <c:v>9.242176349775472E-3</c:v>
                </c:pt>
                <c:pt idx="50">
                  <c:v>7.9019737529153755E-3</c:v>
                </c:pt>
                <c:pt idx="51">
                  <c:v>2.1530267692414801E-2</c:v>
                </c:pt>
                <c:pt idx="52">
                  <c:v>2.4558777456748008E-2</c:v>
                </c:pt>
                <c:pt idx="53">
                  <c:v>2.978034601594319E-2</c:v>
                </c:pt>
                <c:pt idx="54">
                  <c:v>2.0277091238207957E-2</c:v>
                </c:pt>
                <c:pt idx="55">
                  <c:v>3.2356319838479482E-2</c:v>
                </c:pt>
                <c:pt idx="56">
                  <c:v>1.7178960559752151E-2</c:v>
                </c:pt>
                <c:pt idx="57">
                  <c:v>2.5516065025933791E-2</c:v>
                </c:pt>
                <c:pt idx="58">
                  <c:v>1.6447940961464826E-2</c:v>
                </c:pt>
                <c:pt idx="59">
                  <c:v>3.8796254394820207E-2</c:v>
                </c:pt>
                <c:pt idx="60">
                  <c:v>2.3340411459602466E-2</c:v>
                </c:pt>
                <c:pt idx="61">
                  <c:v>3.5071535489260973E-2</c:v>
                </c:pt>
                <c:pt idx="62">
                  <c:v>2.3201169631357259E-2</c:v>
                </c:pt>
                <c:pt idx="63">
                  <c:v>4.3321613812789359E-2</c:v>
                </c:pt>
                <c:pt idx="64">
                  <c:v>2.2800849375152296E-2</c:v>
                </c:pt>
                <c:pt idx="65">
                  <c:v>2.7117346050753645E-2</c:v>
                </c:pt>
                <c:pt idx="66">
                  <c:v>1.7683712187141019E-2</c:v>
                </c:pt>
                <c:pt idx="67">
                  <c:v>2.6073032338914611E-2</c:v>
                </c:pt>
                <c:pt idx="68">
                  <c:v>1.3123542312110558E-2</c:v>
                </c:pt>
                <c:pt idx="69">
                  <c:v>1.8919483412817212E-2</c:v>
                </c:pt>
                <c:pt idx="70">
                  <c:v>1.147004560169875E-2</c:v>
                </c:pt>
                <c:pt idx="71">
                  <c:v>1.9946391896125595E-2</c:v>
                </c:pt>
                <c:pt idx="72">
                  <c:v>1.0947888745779233E-2</c:v>
                </c:pt>
                <c:pt idx="73">
                  <c:v>1.3628293939499426E-2</c:v>
                </c:pt>
                <c:pt idx="74">
                  <c:v>7.6931110105475688E-3</c:v>
                </c:pt>
                <c:pt idx="75">
                  <c:v>1.2566574999129738E-2</c:v>
                </c:pt>
                <c:pt idx="76">
                  <c:v>6.8054443554843875E-3</c:v>
                </c:pt>
                <c:pt idx="77">
                  <c:v>7.6408953249556171E-3</c:v>
                </c:pt>
                <c:pt idx="78">
                  <c:v>4.6646012462143631E-3</c:v>
                </c:pt>
                <c:pt idx="79">
                  <c:v>6.0570195286664113E-3</c:v>
                </c:pt>
                <c:pt idx="80">
                  <c:v>3.359209106415567E-3</c:v>
                </c:pt>
                <c:pt idx="81">
                  <c:v>3.8987711908657361E-3</c:v>
                </c:pt>
                <c:pt idx="82">
                  <c:v>1.949385595432868E-3</c:v>
                </c:pt>
                <c:pt idx="83">
                  <c:v>2.6804051937201934E-3</c:v>
                </c:pt>
                <c:pt idx="84">
                  <c:v>1.0965293974309882E-3</c:v>
                </c:pt>
                <c:pt idx="85">
                  <c:v>1.5664705677585547E-3</c:v>
                </c:pt>
                <c:pt idx="86">
                  <c:v>6.0918299857277123E-4</c:v>
                </c:pt>
                <c:pt idx="87">
                  <c:v>1.5838757962892054E-3</c:v>
                </c:pt>
                <c:pt idx="88">
                  <c:v>5.395620844501688E-4</c:v>
                </c:pt>
                <c:pt idx="89">
                  <c:v>8.8766665506318095E-4</c:v>
                </c:pt>
                <c:pt idx="90">
                  <c:v>3.6550979914366273E-4</c:v>
                </c:pt>
                <c:pt idx="91">
                  <c:v>4.5253594179691579E-4</c:v>
                </c:pt>
                <c:pt idx="92">
                  <c:v>1.7405228530650607E-4</c:v>
                </c:pt>
                <c:pt idx="93">
                  <c:v>2.436731994291085E-4</c:v>
                </c:pt>
                <c:pt idx="94">
                  <c:v>1.5664705677585547E-4</c:v>
                </c:pt>
                <c:pt idx="95">
                  <c:v>1.3924182824520486E-4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B-4750-AB8A-D05553E1E305}"/>
            </c:ext>
          </c:extLst>
        </c:ser>
        <c:ser>
          <c:idx val="1"/>
          <c:order val="1"/>
          <c:tx>
            <c:strRef>
              <c:f>Tätigkeit!$L$3</c:f>
              <c:strCache>
                <c:ptCount val="1"/>
                <c:pt idx="0">
                  <c:v>Studierende</c:v>
                </c:pt>
              </c:strCache>
            </c:strRef>
          </c:tx>
          <c:spPr>
            <a:ln w="19050" cap="rnd">
              <a:solidFill>
                <a:srgbClr val="0070C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Tätigkeit!$L$4:$L$99</c:f>
              <c:numCache>
                <c:formatCode>0.0%</c:formatCode>
                <c:ptCount val="96"/>
                <c:pt idx="0">
                  <c:v>1.8039958508095431E-3</c:v>
                </c:pt>
                <c:pt idx="1">
                  <c:v>1.6686961619988274E-3</c:v>
                </c:pt>
                <c:pt idx="2">
                  <c:v>7.2159834032381725E-4</c:v>
                </c:pt>
                <c:pt idx="3">
                  <c:v>1.1725973030262031E-3</c:v>
                </c:pt>
                <c:pt idx="4">
                  <c:v>5.8629865151310157E-4</c:v>
                </c:pt>
                <c:pt idx="5">
                  <c:v>6.3139854778334009E-4</c:v>
                </c:pt>
                <c:pt idx="6">
                  <c:v>2.7059937762143147E-4</c:v>
                </c:pt>
                <c:pt idx="7">
                  <c:v>6.7649844405357872E-4</c:v>
                </c:pt>
                <c:pt idx="8">
                  <c:v>4.5099896270238578E-4</c:v>
                </c:pt>
                <c:pt idx="9">
                  <c:v>4.058990664321472E-4</c:v>
                </c:pt>
                <c:pt idx="10">
                  <c:v>0</c:v>
                </c:pt>
                <c:pt idx="11">
                  <c:v>5.8629865151310157E-4</c:v>
                </c:pt>
                <c:pt idx="12">
                  <c:v>3.1569927389167005E-4</c:v>
                </c:pt>
                <c:pt idx="13">
                  <c:v>2.7059937762143147E-4</c:v>
                </c:pt>
                <c:pt idx="14">
                  <c:v>2.7059937762143147E-4</c:v>
                </c:pt>
                <c:pt idx="15">
                  <c:v>3.1569927389167005E-4</c:v>
                </c:pt>
                <c:pt idx="16">
                  <c:v>1.3529968881071573E-4</c:v>
                </c:pt>
                <c:pt idx="17">
                  <c:v>2.2549948135119289E-4</c:v>
                </c:pt>
                <c:pt idx="18">
                  <c:v>9.0199792540477156E-5</c:v>
                </c:pt>
                <c:pt idx="19">
                  <c:v>3.1569927389167005E-4</c:v>
                </c:pt>
                <c:pt idx="20">
                  <c:v>2.7059937762143147E-4</c:v>
                </c:pt>
                <c:pt idx="21">
                  <c:v>5.8629865151310157E-4</c:v>
                </c:pt>
                <c:pt idx="22">
                  <c:v>3.6079917016190862E-4</c:v>
                </c:pt>
                <c:pt idx="23">
                  <c:v>1.2627970955666802E-3</c:v>
                </c:pt>
                <c:pt idx="24">
                  <c:v>8.5689802913453304E-4</c:v>
                </c:pt>
                <c:pt idx="25">
                  <c:v>3.0216930501059847E-3</c:v>
                </c:pt>
                <c:pt idx="26">
                  <c:v>2.7059937762143149E-3</c:v>
                </c:pt>
                <c:pt idx="27">
                  <c:v>7.8022820547512745E-3</c:v>
                </c:pt>
                <c:pt idx="28">
                  <c:v>6.2237856852929239E-3</c:v>
                </c:pt>
                <c:pt idx="29">
                  <c:v>1.3259369503450143E-2</c:v>
                </c:pt>
                <c:pt idx="30">
                  <c:v>1.2537771163126325E-2</c:v>
                </c:pt>
                <c:pt idx="31">
                  <c:v>2.6608938799440762E-2</c:v>
                </c:pt>
                <c:pt idx="32">
                  <c:v>1.7002660893879945E-2</c:v>
                </c:pt>
                <c:pt idx="33">
                  <c:v>2.0249853425337121E-2</c:v>
                </c:pt>
                <c:pt idx="34">
                  <c:v>1.2627970955666801E-2</c:v>
                </c:pt>
                <c:pt idx="35">
                  <c:v>2.5075542326252649E-2</c:v>
                </c:pt>
                <c:pt idx="36">
                  <c:v>1.4612366391557299E-2</c:v>
                </c:pt>
                <c:pt idx="37">
                  <c:v>1.9934154151445452E-2</c:v>
                </c:pt>
                <c:pt idx="38">
                  <c:v>1.3845668154963244E-2</c:v>
                </c:pt>
                <c:pt idx="39">
                  <c:v>2.6067740044197898E-2</c:v>
                </c:pt>
                <c:pt idx="40">
                  <c:v>1.3665268569882288E-2</c:v>
                </c:pt>
                <c:pt idx="41">
                  <c:v>1.456726649528706E-2</c:v>
                </c:pt>
                <c:pt idx="42">
                  <c:v>7.5767825734000815E-3</c:v>
                </c:pt>
                <c:pt idx="43">
                  <c:v>1.5153565146800163E-2</c:v>
                </c:pt>
                <c:pt idx="44">
                  <c:v>8.5238803950750917E-3</c:v>
                </c:pt>
                <c:pt idx="45">
                  <c:v>1.5018265457989446E-2</c:v>
                </c:pt>
                <c:pt idx="46">
                  <c:v>1.1320073963829884E-2</c:v>
                </c:pt>
                <c:pt idx="47">
                  <c:v>2.3722545438145493E-2</c:v>
                </c:pt>
                <c:pt idx="48">
                  <c:v>1.362016867361205E-2</c:v>
                </c:pt>
                <c:pt idx="49">
                  <c:v>1.7047760790150183E-2</c:v>
                </c:pt>
                <c:pt idx="50">
                  <c:v>1.1049474586208452E-2</c:v>
                </c:pt>
                <c:pt idx="51">
                  <c:v>2.1016551661931178E-2</c:v>
                </c:pt>
                <c:pt idx="52">
                  <c:v>1.2131872096694177E-2</c:v>
                </c:pt>
                <c:pt idx="53">
                  <c:v>1.6957560997609707E-2</c:v>
                </c:pt>
                <c:pt idx="54">
                  <c:v>1.3755468362422767E-2</c:v>
                </c:pt>
                <c:pt idx="55">
                  <c:v>2.4804942948631219E-2</c:v>
                </c:pt>
                <c:pt idx="56">
                  <c:v>1.3529968881071573E-2</c:v>
                </c:pt>
                <c:pt idx="57">
                  <c:v>1.5830063590853739E-2</c:v>
                </c:pt>
                <c:pt idx="58">
                  <c:v>1.0553375727235827E-2</c:v>
                </c:pt>
                <c:pt idx="59">
                  <c:v>2.2144049068687142E-2</c:v>
                </c:pt>
                <c:pt idx="60">
                  <c:v>1.2808370540747757E-2</c:v>
                </c:pt>
                <c:pt idx="61">
                  <c:v>2.029495332160736E-2</c:v>
                </c:pt>
                <c:pt idx="62">
                  <c:v>1.5018265457989446E-2</c:v>
                </c:pt>
                <c:pt idx="63">
                  <c:v>3.0667929463762233E-2</c:v>
                </c:pt>
                <c:pt idx="64">
                  <c:v>1.551436431696207E-2</c:v>
                </c:pt>
                <c:pt idx="65">
                  <c:v>2.4399043882199069E-2</c:v>
                </c:pt>
                <c:pt idx="66">
                  <c:v>1.3665268569882288E-2</c:v>
                </c:pt>
                <c:pt idx="67">
                  <c:v>2.98110314346277E-2</c:v>
                </c:pt>
                <c:pt idx="68">
                  <c:v>1.7047760790150183E-2</c:v>
                </c:pt>
                <c:pt idx="69">
                  <c:v>2.3046046994091914E-2</c:v>
                </c:pt>
                <c:pt idx="70">
                  <c:v>1.6686961619988273E-2</c:v>
                </c:pt>
                <c:pt idx="71">
                  <c:v>2.7105037658413385E-2</c:v>
                </c:pt>
                <c:pt idx="72">
                  <c:v>1.6461462138637081E-2</c:v>
                </c:pt>
                <c:pt idx="73">
                  <c:v>2.0836152076850224E-2</c:v>
                </c:pt>
                <c:pt idx="74">
                  <c:v>1.2131872096694177E-2</c:v>
                </c:pt>
                <c:pt idx="75">
                  <c:v>2.1693050105984758E-2</c:v>
                </c:pt>
                <c:pt idx="76">
                  <c:v>1.0914174897397736E-2</c:v>
                </c:pt>
                <c:pt idx="77">
                  <c:v>1.6551661931177557E-2</c:v>
                </c:pt>
                <c:pt idx="78">
                  <c:v>1.0418076038425112E-2</c:v>
                </c:pt>
                <c:pt idx="79">
                  <c:v>1.4928065665448969E-2</c:v>
                </c:pt>
                <c:pt idx="80">
                  <c:v>9.1552789428584313E-3</c:v>
                </c:pt>
                <c:pt idx="81">
                  <c:v>1.1500473548910838E-2</c:v>
                </c:pt>
                <c:pt idx="82">
                  <c:v>5.547287241239345E-3</c:v>
                </c:pt>
                <c:pt idx="83">
                  <c:v>9.3356785279393849E-3</c:v>
                </c:pt>
                <c:pt idx="84">
                  <c:v>4.735489108375051E-3</c:v>
                </c:pt>
                <c:pt idx="85">
                  <c:v>7.847381951021512E-3</c:v>
                </c:pt>
                <c:pt idx="86">
                  <c:v>4.9158886934560046E-3</c:v>
                </c:pt>
                <c:pt idx="87">
                  <c:v>9.2454787353989081E-3</c:v>
                </c:pt>
                <c:pt idx="88">
                  <c:v>4.8707887971857662E-3</c:v>
                </c:pt>
                <c:pt idx="89">
                  <c:v>6.4943850629143552E-3</c:v>
                </c:pt>
                <c:pt idx="90">
                  <c:v>2.9314932575655074E-3</c:v>
                </c:pt>
                <c:pt idx="91">
                  <c:v>4.509989627023858E-3</c:v>
                </c:pt>
                <c:pt idx="92">
                  <c:v>3.0667929463762235E-3</c:v>
                </c:pt>
                <c:pt idx="93">
                  <c:v>3.7432913904298019E-3</c:v>
                </c:pt>
                <c:pt idx="94">
                  <c:v>2.1647950209714517E-3</c:v>
                </c:pt>
                <c:pt idx="95">
                  <c:v>2.1196951247012133E-3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B-4750-AB8A-D05553E1E305}"/>
            </c:ext>
          </c:extLst>
        </c:ser>
        <c:ser>
          <c:idx val="2"/>
          <c:order val="2"/>
          <c:tx>
            <c:strRef>
              <c:f>Tätigkeit!$M$3</c:f>
              <c:strCache>
                <c:ptCount val="1"/>
                <c:pt idx="0">
                  <c:v>Beschäftigte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Tätigkeit!$M$4:$M$99</c:f>
              <c:numCache>
                <c:formatCode>0.0%</c:formatCode>
                <c:ptCount val="96"/>
                <c:pt idx="0">
                  <c:v>5.9862316671655197E-4</c:v>
                </c:pt>
                <c:pt idx="1">
                  <c:v>5.4779667142929749E-4</c:v>
                </c:pt>
                <c:pt idx="2">
                  <c:v>2.7672202989727403E-4</c:v>
                </c:pt>
                <c:pt idx="3">
                  <c:v>2.9931158335827599E-4</c:v>
                </c:pt>
                <c:pt idx="4">
                  <c:v>1.5812687422701372E-4</c:v>
                </c:pt>
                <c:pt idx="5">
                  <c:v>2.0330598114901764E-4</c:v>
                </c:pt>
                <c:pt idx="6">
                  <c:v>1.0730037893975931E-4</c:v>
                </c:pt>
                <c:pt idx="7">
                  <c:v>1.9201120441851666E-4</c:v>
                </c:pt>
                <c:pt idx="8">
                  <c:v>6.2121272017755391E-5</c:v>
                </c:pt>
                <c:pt idx="9">
                  <c:v>1.3553732076601176E-4</c:v>
                </c:pt>
                <c:pt idx="10">
                  <c:v>6.7768660383005881E-5</c:v>
                </c:pt>
                <c:pt idx="11">
                  <c:v>1.637742625922642E-4</c:v>
                </c:pt>
                <c:pt idx="12">
                  <c:v>1.0730037893975931E-4</c:v>
                </c:pt>
                <c:pt idx="13">
                  <c:v>1.9201120441851666E-4</c:v>
                </c:pt>
                <c:pt idx="14">
                  <c:v>1.9765859278376714E-4</c:v>
                </c:pt>
                <c:pt idx="15">
                  <c:v>4.404962924895382E-4</c:v>
                </c:pt>
                <c:pt idx="16">
                  <c:v>3.5578546701078086E-4</c:v>
                </c:pt>
                <c:pt idx="17">
                  <c:v>8.922873617095774E-4</c:v>
                </c:pt>
                <c:pt idx="18">
                  <c:v>8.5275564315282393E-4</c:v>
                </c:pt>
                <c:pt idx="19">
                  <c:v>2.236365792639194E-3</c:v>
                </c:pt>
                <c:pt idx="20">
                  <c:v>2.2137762391781922E-3</c:v>
                </c:pt>
                <c:pt idx="21">
                  <c:v>4.83981182901967E-3</c:v>
                </c:pt>
                <c:pt idx="22">
                  <c:v>4.4840263620088893E-3</c:v>
                </c:pt>
                <c:pt idx="23">
                  <c:v>8.945463170556776E-3</c:v>
                </c:pt>
                <c:pt idx="24">
                  <c:v>7.0027615729106076E-3</c:v>
                </c:pt>
                <c:pt idx="25">
                  <c:v>1.244684395701208E-2</c:v>
                </c:pt>
                <c:pt idx="26">
                  <c:v>1.176350996481677E-2</c:v>
                </c:pt>
                <c:pt idx="27">
                  <c:v>1.9969165259525731E-2</c:v>
                </c:pt>
                <c:pt idx="28">
                  <c:v>1.7032523309595479E-2</c:v>
                </c:pt>
                <c:pt idx="29">
                  <c:v>2.7463249620213133E-2</c:v>
                </c:pt>
                <c:pt idx="30">
                  <c:v>2.4357186019325364E-2</c:v>
                </c:pt>
                <c:pt idx="31">
                  <c:v>3.2500720042016568E-2</c:v>
                </c:pt>
                <c:pt idx="32">
                  <c:v>2.0793683960852304E-2</c:v>
                </c:pt>
                <c:pt idx="33">
                  <c:v>2.3397129997232778E-2</c:v>
                </c:pt>
                <c:pt idx="34">
                  <c:v>1.6518610968357682E-2</c:v>
                </c:pt>
                <c:pt idx="35">
                  <c:v>2.1375364962473106E-2</c:v>
                </c:pt>
                <c:pt idx="36">
                  <c:v>1.0916401710029198E-2</c:v>
                </c:pt>
                <c:pt idx="37">
                  <c:v>1.2412959626820578E-2</c:v>
                </c:pt>
                <c:pt idx="38">
                  <c:v>8.154828799421707E-3</c:v>
                </c:pt>
                <c:pt idx="39">
                  <c:v>1.1707036081164265E-2</c:v>
                </c:pt>
                <c:pt idx="40">
                  <c:v>6.5227335618643157E-3</c:v>
                </c:pt>
                <c:pt idx="41">
                  <c:v>7.9741123717336909E-3</c:v>
                </c:pt>
                <c:pt idx="42">
                  <c:v>5.7603361325555E-3</c:v>
                </c:pt>
                <c:pt idx="43">
                  <c:v>9.3690172979505621E-3</c:v>
                </c:pt>
                <c:pt idx="44">
                  <c:v>5.7716309092860005E-3</c:v>
                </c:pt>
                <c:pt idx="45">
                  <c:v>9.2673643073760536E-3</c:v>
                </c:pt>
                <c:pt idx="46">
                  <c:v>6.6300339408040749E-3</c:v>
                </c:pt>
                <c:pt idx="47">
                  <c:v>1.6496021414896683E-2</c:v>
                </c:pt>
                <c:pt idx="48">
                  <c:v>1.2147532373653803E-2</c:v>
                </c:pt>
                <c:pt idx="49">
                  <c:v>1.7292303174396999E-2</c:v>
                </c:pt>
                <c:pt idx="50">
                  <c:v>1.1515024876745749E-2</c:v>
                </c:pt>
                <c:pt idx="51">
                  <c:v>1.833142263360309E-2</c:v>
                </c:pt>
                <c:pt idx="52">
                  <c:v>1.1435961439632242E-2</c:v>
                </c:pt>
                <c:pt idx="53">
                  <c:v>1.4045054864377968E-2</c:v>
                </c:pt>
                <c:pt idx="54">
                  <c:v>9.5271441721775773E-3</c:v>
                </c:pt>
                <c:pt idx="55">
                  <c:v>1.6580732240375439E-2</c:v>
                </c:pt>
                <c:pt idx="56">
                  <c:v>1.0057998678511123E-2</c:v>
                </c:pt>
                <c:pt idx="57">
                  <c:v>1.4423429884849751E-2</c:v>
                </c:pt>
                <c:pt idx="58">
                  <c:v>1.0453315864078657E-2</c:v>
                </c:pt>
                <c:pt idx="59">
                  <c:v>2.0878394786331061E-2</c:v>
                </c:pt>
                <c:pt idx="60">
                  <c:v>1.3689269397367188E-2</c:v>
                </c:pt>
                <c:pt idx="61">
                  <c:v>2.1025226883827575E-2</c:v>
                </c:pt>
                <c:pt idx="62">
                  <c:v>1.567715010193536E-2</c:v>
                </c:pt>
                <c:pt idx="63">
                  <c:v>2.9451130324781305E-2</c:v>
                </c:pt>
                <c:pt idx="64">
                  <c:v>1.9347952539348179E-2</c:v>
                </c:pt>
                <c:pt idx="65">
                  <c:v>2.675732607455682E-2</c:v>
                </c:pt>
                <c:pt idx="66">
                  <c:v>1.8811450644649383E-2</c:v>
                </c:pt>
                <c:pt idx="67">
                  <c:v>3.1518074466462986E-2</c:v>
                </c:pt>
                <c:pt idx="68">
                  <c:v>1.9291478655695672E-2</c:v>
                </c:pt>
                <c:pt idx="69">
                  <c:v>2.6446719714468044E-2</c:v>
                </c:pt>
                <c:pt idx="70">
                  <c:v>1.8207180089567579E-2</c:v>
                </c:pt>
                <c:pt idx="71">
                  <c:v>2.9501956820068561E-2</c:v>
                </c:pt>
                <c:pt idx="72">
                  <c:v>1.8190237924471827E-2</c:v>
                </c:pt>
                <c:pt idx="73">
                  <c:v>2.2442721363505447E-2</c:v>
                </c:pt>
                <c:pt idx="74">
                  <c:v>1.4022465310916967E-2</c:v>
                </c:pt>
                <c:pt idx="75">
                  <c:v>2.0799331349217555E-2</c:v>
                </c:pt>
                <c:pt idx="76">
                  <c:v>1.187645773212178E-2</c:v>
                </c:pt>
                <c:pt idx="77">
                  <c:v>1.476227318676478E-2</c:v>
                </c:pt>
                <c:pt idx="78">
                  <c:v>8.8494575683475182E-3</c:v>
                </c:pt>
                <c:pt idx="79">
                  <c:v>1.2045879383079295E-2</c:v>
                </c:pt>
                <c:pt idx="80">
                  <c:v>7.2964257679036327E-3</c:v>
                </c:pt>
                <c:pt idx="81">
                  <c:v>8.171770964517459E-3</c:v>
                </c:pt>
                <c:pt idx="82">
                  <c:v>4.8454592173849207E-3</c:v>
                </c:pt>
                <c:pt idx="83">
                  <c:v>7.4093735352086425E-3</c:v>
                </c:pt>
                <c:pt idx="84">
                  <c:v>4.2976625459556226E-3</c:v>
                </c:pt>
                <c:pt idx="85">
                  <c:v>5.5570301514064821E-3</c:v>
                </c:pt>
                <c:pt idx="86">
                  <c:v>3.6482128839518163E-3</c:v>
                </c:pt>
                <c:pt idx="87">
                  <c:v>5.8958734533215117E-3</c:v>
                </c:pt>
                <c:pt idx="88">
                  <c:v>3.7781028163525777E-3</c:v>
                </c:pt>
                <c:pt idx="89">
                  <c:v>4.5461476340266441E-3</c:v>
                </c:pt>
                <c:pt idx="90">
                  <c:v>2.5243825992669689E-3</c:v>
                </c:pt>
                <c:pt idx="91">
                  <c:v>3.2585430867495325E-3</c:v>
                </c:pt>
                <c:pt idx="92">
                  <c:v>1.6038582957311391E-3</c:v>
                </c:pt>
                <c:pt idx="93">
                  <c:v>1.716806063036149E-3</c:v>
                </c:pt>
                <c:pt idx="94">
                  <c:v>9.2052430353582986E-4</c:v>
                </c:pt>
                <c:pt idx="95">
                  <c:v>9.5440863372733278E-4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B-4750-AB8A-D05553E1E305}"/>
            </c:ext>
          </c:extLst>
        </c:ser>
        <c:ser>
          <c:idx val="3"/>
          <c:order val="3"/>
          <c:tx>
            <c:strRef>
              <c:f>Tätigkeit!$N$3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Tätigkeit!$N$4:$N$99</c:f>
              <c:numCache>
                <c:formatCode>0.0%</c:formatCode>
                <c:ptCount val="96"/>
                <c:pt idx="0">
                  <c:v>1.3350540696898224E-4</c:v>
                </c:pt>
                <c:pt idx="1">
                  <c:v>3.5601441858395264E-4</c:v>
                </c:pt>
                <c:pt idx="2">
                  <c:v>8.900360464598816E-5</c:v>
                </c:pt>
                <c:pt idx="3">
                  <c:v>1.7800720929197632E-4</c:v>
                </c:pt>
                <c:pt idx="4">
                  <c:v>2.225090116149704E-4</c:v>
                </c:pt>
                <c:pt idx="5">
                  <c:v>1.7800720929197632E-4</c:v>
                </c:pt>
                <c:pt idx="6">
                  <c:v>1.7800720929197632E-4</c:v>
                </c:pt>
                <c:pt idx="7">
                  <c:v>8.900360464598816E-5</c:v>
                </c:pt>
                <c:pt idx="8">
                  <c:v>4.450180232299408E-5</c:v>
                </c:pt>
                <c:pt idx="9">
                  <c:v>0</c:v>
                </c:pt>
                <c:pt idx="10">
                  <c:v>0</c:v>
                </c:pt>
                <c:pt idx="11">
                  <c:v>4.450180232299408E-5</c:v>
                </c:pt>
                <c:pt idx="12">
                  <c:v>0</c:v>
                </c:pt>
                <c:pt idx="13">
                  <c:v>4.450180232299408E-5</c:v>
                </c:pt>
                <c:pt idx="14">
                  <c:v>8.900360464598816E-5</c:v>
                </c:pt>
                <c:pt idx="15">
                  <c:v>4.450180232299408E-5</c:v>
                </c:pt>
                <c:pt idx="16">
                  <c:v>4.450180232299408E-5</c:v>
                </c:pt>
                <c:pt idx="17">
                  <c:v>1.3350540696898224E-4</c:v>
                </c:pt>
                <c:pt idx="18">
                  <c:v>4.450180232299408E-5</c:v>
                </c:pt>
                <c:pt idx="19">
                  <c:v>2.6701081393796448E-4</c:v>
                </c:pt>
                <c:pt idx="20">
                  <c:v>1.3350540696898224E-4</c:v>
                </c:pt>
                <c:pt idx="21">
                  <c:v>3.5601441858395264E-4</c:v>
                </c:pt>
                <c:pt idx="22">
                  <c:v>1.7800720929197632E-4</c:v>
                </c:pt>
                <c:pt idx="23">
                  <c:v>5.3402162787592896E-4</c:v>
                </c:pt>
                <c:pt idx="24">
                  <c:v>8.900360464598816E-4</c:v>
                </c:pt>
                <c:pt idx="25">
                  <c:v>1.0235414534288639E-3</c:v>
                </c:pt>
                <c:pt idx="26">
                  <c:v>8.900360464598816E-4</c:v>
                </c:pt>
                <c:pt idx="27">
                  <c:v>3.6491477904855149E-3</c:v>
                </c:pt>
                <c:pt idx="28">
                  <c:v>4.5391838369453963E-3</c:v>
                </c:pt>
                <c:pt idx="29">
                  <c:v>1.1169952383071514E-2</c:v>
                </c:pt>
                <c:pt idx="30">
                  <c:v>1.286102087134529E-2</c:v>
                </c:pt>
                <c:pt idx="31">
                  <c:v>2.5232521917137644E-2</c:v>
                </c:pt>
                <c:pt idx="32">
                  <c:v>1.7088692092029727E-2</c:v>
                </c:pt>
                <c:pt idx="33">
                  <c:v>2.6879088603088425E-2</c:v>
                </c:pt>
                <c:pt idx="34">
                  <c:v>2.0604334475546261E-2</c:v>
                </c:pt>
                <c:pt idx="35">
                  <c:v>3.3331849939922567E-2</c:v>
                </c:pt>
                <c:pt idx="36">
                  <c:v>1.8468247964042544E-2</c:v>
                </c:pt>
                <c:pt idx="37">
                  <c:v>2.5321525521783631E-2</c:v>
                </c:pt>
                <c:pt idx="38">
                  <c:v>1.6821681278091763E-2</c:v>
                </c:pt>
                <c:pt idx="39">
                  <c:v>3.1284767033064841E-2</c:v>
                </c:pt>
                <c:pt idx="40">
                  <c:v>1.9892305638378353E-2</c:v>
                </c:pt>
                <c:pt idx="41">
                  <c:v>2.4609496684615727E-2</c:v>
                </c:pt>
                <c:pt idx="42">
                  <c:v>1.5887143429308886E-2</c:v>
                </c:pt>
                <c:pt idx="43">
                  <c:v>2.9059676916915134E-2</c:v>
                </c:pt>
                <c:pt idx="44">
                  <c:v>1.624315784789284E-2</c:v>
                </c:pt>
                <c:pt idx="45">
                  <c:v>2.4030973254416804E-2</c:v>
                </c:pt>
                <c:pt idx="46">
                  <c:v>1.5620132615370923E-2</c:v>
                </c:pt>
                <c:pt idx="47">
                  <c:v>2.8347648079747229E-2</c:v>
                </c:pt>
                <c:pt idx="48">
                  <c:v>1.7311201103644699E-2</c:v>
                </c:pt>
                <c:pt idx="49">
                  <c:v>2.1939388545236083E-2</c:v>
                </c:pt>
                <c:pt idx="50">
                  <c:v>1.3350540696898224E-2</c:v>
                </c:pt>
                <c:pt idx="51">
                  <c:v>2.2562413777758E-2</c:v>
                </c:pt>
                <c:pt idx="52">
                  <c:v>1.2549508255084331E-2</c:v>
                </c:pt>
                <c:pt idx="53">
                  <c:v>1.9669796626763384E-2</c:v>
                </c:pt>
                <c:pt idx="54">
                  <c:v>1.406256953406613E-2</c:v>
                </c:pt>
                <c:pt idx="55">
                  <c:v>2.6434070579858485E-2</c:v>
                </c:pt>
                <c:pt idx="56">
                  <c:v>1.6554670464153799E-2</c:v>
                </c:pt>
                <c:pt idx="57">
                  <c:v>2.2384406568466023E-2</c:v>
                </c:pt>
                <c:pt idx="58">
                  <c:v>1.481910017355703E-2</c:v>
                </c:pt>
                <c:pt idx="59">
                  <c:v>3.075074540518891E-2</c:v>
                </c:pt>
                <c:pt idx="60">
                  <c:v>1.9269280405856438E-2</c:v>
                </c:pt>
                <c:pt idx="61">
                  <c:v>2.9326687730853101E-2</c:v>
                </c:pt>
                <c:pt idx="62">
                  <c:v>1.7978728138489608E-2</c:v>
                </c:pt>
                <c:pt idx="63">
                  <c:v>3.1507276044679809E-2</c:v>
                </c:pt>
                <c:pt idx="64">
                  <c:v>1.8156735347781585E-2</c:v>
                </c:pt>
                <c:pt idx="65">
                  <c:v>2.2339904766143028E-2</c:v>
                </c:pt>
                <c:pt idx="66">
                  <c:v>1.3439544301544213E-2</c:v>
                </c:pt>
                <c:pt idx="67">
                  <c:v>2.2250901161497041E-2</c:v>
                </c:pt>
                <c:pt idx="68">
                  <c:v>1.4418583952650083E-2</c:v>
                </c:pt>
                <c:pt idx="69">
                  <c:v>1.7266699301321704E-2</c:v>
                </c:pt>
                <c:pt idx="70">
                  <c:v>1.0724934359841573E-2</c:v>
                </c:pt>
                <c:pt idx="71">
                  <c:v>1.691068488273775E-2</c:v>
                </c:pt>
                <c:pt idx="72">
                  <c:v>1.0057407324996662E-2</c:v>
                </c:pt>
                <c:pt idx="73">
                  <c:v>1.2683013662053313E-2</c:v>
                </c:pt>
                <c:pt idx="74">
                  <c:v>7.8323172088469589E-3</c:v>
                </c:pt>
                <c:pt idx="75">
                  <c:v>1.2237995638823372E-2</c:v>
                </c:pt>
                <c:pt idx="76">
                  <c:v>6.5417649414801302E-3</c:v>
                </c:pt>
                <c:pt idx="77">
                  <c:v>9.0783676738907925E-3</c:v>
                </c:pt>
                <c:pt idx="78">
                  <c:v>4.6726892439143781E-3</c:v>
                </c:pt>
                <c:pt idx="79">
                  <c:v>6.6307685461261178E-3</c:v>
                </c:pt>
                <c:pt idx="80">
                  <c:v>2.9371189533176092E-3</c:v>
                </c:pt>
                <c:pt idx="81">
                  <c:v>4.8061946508833608E-3</c:v>
                </c:pt>
                <c:pt idx="82">
                  <c:v>3.7381513951315029E-3</c:v>
                </c:pt>
                <c:pt idx="83">
                  <c:v>3.9606604067464728E-3</c:v>
                </c:pt>
                <c:pt idx="84">
                  <c:v>2.0025811045347335E-3</c:v>
                </c:pt>
                <c:pt idx="85">
                  <c:v>2.8036135463486273E-3</c:v>
                </c:pt>
                <c:pt idx="86">
                  <c:v>1.9580793022117397E-3</c:v>
                </c:pt>
                <c:pt idx="87">
                  <c:v>3.9161586044234795E-3</c:v>
                </c:pt>
                <c:pt idx="88">
                  <c:v>2.670108139379645E-3</c:v>
                </c:pt>
                <c:pt idx="89">
                  <c:v>2.0470829068577278E-3</c:v>
                </c:pt>
                <c:pt idx="90">
                  <c:v>1.2460504650438342E-3</c:v>
                </c:pt>
                <c:pt idx="91">
                  <c:v>1.9580793022117397E-3</c:v>
                </c:pt>
                <c:pt idx="92">
                  <c:v>1.0235414534288639E-3</c:v>
                </c:pt>
                <c:pt idx="93">
                  <c:v>1.0235414534288639E-3</c:v>
                </c:pt>
                <c:pt idx="94">
                  <c:v>4.8951982555293493E-4</c:v>
                </c:pt>
                <c:pt idx="95">
                  <c:v>5.7852343019892309E-4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6B-4750-AB8A-D05553E1E305}"/>
            </c:ext>
          </c:extLst>
        </c:ser>
        <c:ser>
          <c:idx val="4"/>
          <c:order val="4"/>
          <c:tx>
            <c:strRef>
              <c:f>Tätigkeit!$O$3</c:f>
              <c:strCache>
                <c:ptCount val="1"/>
                <c:pt idx="0">
                  <c:v>Rentner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Tätigkeit!$O$4:$O$99</c:f>
              <c:numCache>
                <c:formatCode>0.0%</c:formatCode>
                <c:ptCount val="96"/>
                <c:pt idx="0">
                  <c:v>1.8005894561272165E-4</c:v>
                </c:pt>
                <c:pt idx="1">
                  <c:v>1.3267501255674225E-4</c:v>
                </c:pt>
                <c:pt idx="2">
                  <c:v>4.738393305597938E-5</c:v>
                </c:pt>
                <c:pt idx="3">
                  <c:v>7.5814292889567E-5</c:v>
                </c:pt>
                <c:pt idx="4">
                  <c:v>5.6860719667175253E-5</c:v>
                </c:pt>
                <c:pt idx="5">
                  <c:v>2.8430359833587627E-5</c:v>
                </c:pt>
                <c:pt idx="6">
                  <c:v>9.476786611195875E-6</c:v>
                </c:pt>
                <c:pt idx="7">
                  <c:v>1.895357322239175E-5</c:v>
                </c:pt>
                <c:pt idx="8">
                  <c:v>0</c:v>
                </c:pt>
                <c:pt idx="9">
                  <c:v>2.8430359833587627E-5</c:v>
                </c:pt>
                <c:pt idx="10">
                  <c:v>1.895357322239175E-5</c:v>
                </c:pt>
                <c:pt idx="11">
                  <c:v>1.895357322239175E-5</c:v>
                </c:pt>
                <c:pt idx="12">
                  <c:v>0</c:v>
                </c:pt>
                <c:pt idx="13">
                  <c:v>0</c:v>
                </c:pt>
                <c:pt idx="14">
                  <c:v>1.895357322239175E-5</c:v>
                </c:pt>
                <c:pt idx="15">
                  <c:v>6.6337506278371126E-5</c:v>
                </c:pt>
                <c:pt idx="16">
                  <c:v>4.738393305597938E-5</c:v>
                </c:pt>
                <c:pt idx="17">
                  <c:v>6.6337506278371126E-5</c:v>
                </c:pt>
                <c:pt idx="18">
                  <c:v>1.4215179916793813E-4</c:v>
                </c:pt>
                <c:pt idx="19">
                  <c:v>1.8953573222391752E-4</c:v>
                </c:pt>
                <c:pt idx="20">
                  <c:v>5.6860719667175253E-5</c:v>
                </c:pt>
                <c:pt idx="21">
                  <c:v>3.3168753139185565E-4</c:v>
                </c:pt>
                <c:pt idx="22">
                  <c:v>2.4639645189109276E-4</c:v>
                </c:pt>
                <c:pt idx="23">
                  <c:v>7.1075899583969069E-4</c:v>
                </c:pt>
                <c:pt idx="24">
                  <c:v>6.159911297277319E-4</c:v>
                </c:pt>
                <c:pt idx="25">
                  <c:v>1.3457036987898144E-3</c:v>
                </c:pt>
                <c:pt idx="26">
                  <c:v>1.2983197657338349E-3</c:v>
                </c:pt>
                <c:pt idx="27">
                  <c:v>3.5917021256432367E-3</c:v>
                </c:pt>
                <c:pt idx="28">
                  <c:v>3.7622842846447625E-3</c:v>
                </c:pt>
                <c:pt idx="29">
                  <c:v>6.0556666445541647E-3</c:v>
                </c:pt>
                <c:pt idx="30">
                  <c:v>5.8471773391078549E-3</c:v>
                </c:pt>
                <c:pt idx="31">
                  <c:v>1.2717847632224865E-2</c:v>
                </c:pt>
                <c:pt idx="32">
                  <c:v>1.0263359899925134E-2</c:v>
                </c:pt>
                <c:pt idx="33">
                  <c:v>1.6290596184645709E-2</c:v>
                </c:pt>
                <c:pt idx="34">
                  <c:v>1.2698894059002474E-2</c:v>
                </c:pt>
                <c:pt idx="35">
                  <c:v>2.5066100586613092E-2</c:v>
                </c:pt>
                <c:pt idx="36">
                  <c:v>1.8072232067550535E-2</c:v>
                </c:pt>
                <c:pt idx="37">
                  <c:v>2.809867230219577E-2</c:v>
                </c:pt>
                <c:pt idx="38">
                  <c:v>2.0536196586461462E-2</c:v>
                </c:pt>
                <c:pt idx="39">
                  <c:v>3.7802901792060348E-2</c:v>
                </c:pt>
                <c:pt idx="40">
                  <c:v>2.6345466779124534E-2</c:v>
                </c:pt>
                <c:pt idx="41">
                  <c:v>3.5661148017930078E-2</c:v>
                </c:pt>
                <c:pt idx="42">
                  <c:v>2.454487732299732E-2</c:v>
                </c:pt>
                <c:pt idx="43">
                  <c:v>3.7689180352725997E-2</c:v>
                </c:pt>
                <c:pt idx="44">
                  <c:v>2.3748827247656864E-2</c:v>
                </c:pt>
                <c:pt idx="45">
                  <c:v>3.2012585172619665E-2</c:v>
                </c:pt>
                <c:pt idx="46">
                  <c:v>2.1768178845916926E-2</c:v>
                </c:pt>
                <c:pt idx="47">
                  <c:v>3.0875370779276164E-2</c:v>
                </c:pt>
                <c:pt idx="48">
                  <c:v>1.9579041138730678E-2</c:v>
                </c:pt>
                <c:pt idx="49">
                  <c:v>2.433638801755101E-2</c:v>
                </c:pt>
                <c:pt idx="50">
                  <c:v>1.6072630092588205E-2</c:v>
                </c:pt>
                <c:pt idx="51">
                  <c:v>2.5151391666113854E-2</c:v>
                </c:pt>
                <c:pt idx="52">
                  <c:v>1.5911524720197877E-2</c:v>
                </c:pt>
                <c:pt idx="53">
                  <c:v>2.2431553908700639E-2</c:v>
                </c:pt>
                <c:pt idx="54">
                  <c:v>1.3959306678291525E-2</c:v>
                </c:pt>
                <c:pt idx="55">
                  <c:v>2.7141516854464989E-2</c:v>
                </c:pt>
                <c:pt idx="56">
                  <c:v>1.5627221121862E-2</c:v>
                </c:pt>
                <c:pt idx="57">
                  <c:v>2.3872025473602412E-2</c:v>
                </c:pt>
                <c:pt idx="58">
                  <c:v>1.5892571146975485E-2</c:v>
                </c:pt>
                <c:pt idx="59">
                  <c:v>2.9387515281318409E-2</c:v>
                </c:pt>
                <c:pt idx="60">
                  <c:v>1.6536992636536803E-2</c:v>
                </c:pt>
                <c:pt idx="61">
                  <c:v>2.3038068251817173E-2</c:v>
                </c:pt>
                <c:pt idx="62">
                  <c:v>1.5162858577913401E-2</c:v>
                </c:pt>
                <c:pt idx="63">
                  <c:v>2.5729475649396802E-2</c:v>
                </c:pt>
                <c:pt idx="64">
                  <c:v>1.541873181641569E-2</c:v>
                </c:pt>
                <c:pt idx="65">
                  <c:v>2.1171141289411586E-2</c:v>
                </c:pt>
                <c:pt idx="66">
                  <c:v>1.2869476218004E-2</c:v>
                </c:pt>
                <c:pt idx="67">
                  <c:v>2.2649520000758143E-2</c:v>
                </c:pt>
                <c:pt idx="68">
                  <c:v>1.1959704703329195E-2</c:v>
                </c:pt>
                <c:pt idx="69">
                  <c:v>1.6944494460818225E-2</c:v>
                </c:pt>
                <c:pt idx="70">
                  <c:v>9.9601027283668653E-3</c:v>
                </c:pt>
                <c:pt idx="71">
                  <c:v>1.6650714075871154E-2</c:v>
                </c:pt>
                <c:pt idx="72">
                  <c:v>9.2209133726935868E-3</c:v>
                </c:pt>
                <c:pt idx="73">
                  <c:v>1.2234531515053876E-2</c:v>
                </c:pt>
                <c:pt idx="74">
                  <c:v>7.0412524521185358E-3</c:v>
                </c:pt>
                <c:pt idx="75">
                  <c:v>1.1343713573601463E-2</c:v>
                </c:pt>
                <c:pt idx="76">
                  <c:v>6.529505975113958E-3</c:v>
                </c:pt>
                <c:pt idx="77">
                  <c:v>8.4248632973531329E-3</c:v>
                </c:pt>
                <c:pt idx="78">
                  <c:v>5.136418343268165E-3</c:v>
                </c:pt>
                <c:pt idx="79">
                  <c:v>6.2452023767780819E-3</c:v>
                </c:pt>
                <c:pt idx="80">
                  <c:v>3.7243771381999793E-3</c:v>
                </c:pt>
                <c:pt idx="81">
                  <c:v>4.0371110963694432E-3</c:v>
                </c:pt>
                <c:pt idx="82">
                  <c:v>2.5776859582452784E-3</c:v>
                </c:pt>
                <c:pt idx="83">
                  <c:v>3.6390860586992162E-3</c:v>
                </c:pt>
                <c:pt idx="84">
                  <c:v>2.5492555984116907E-3</c:v>
                </c:pt>
                <c:pt idx="85">
                  <c:v>3.3737360335857319E-3</c:v>
                </c:pt>
                <c:pt idx="86">
                  <c:v>2.227044853631031E-3</c:v>
                </c:pt>
                <c:pt idx="87">
                  <c:v>3.8760057239791133E-3</c:v>
                </c:pt>
                <c:pt idx="88">
                  <c:v>2.7198377574132165E-3</c:v>
                </c:pt>
                <c:pt idx="89">
                  <c:v>2.7198377574132165E-3</c:v>
                </c:pt>
                <c:pt idx="90">
                  <c:v>1.3172733389562267E-3</c:v>
                </c:pt>
                <c:pt idx="91">
                  <c:v>1.8574501757943917E-3</c:v>
                </c:pt>
                <c:pt idx="92">
                  <c:v>8.3395722178523706E-4</c:v>
                </c:pt>
                <c:pt idx="93">
                  <c:v>7.9605007534045357E-4</c:v>
                </c:pt>
                <c:pt idx="94">
                  <c:v>4.6436254394859793E-4</c:v>
                </c:pt>
                <c:pt idx="95">
                  <c:v>4.5488575733740203E-4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6B-4750-AB8A-D05553E1E305}"/>
            </c:ext>
          </c:extLst>
        </c:ser>
        <c:ser>
          <c:idx val="5"/>
          <c:order val="5"/>
          <c:tx>
            <c:strRef>
              <c:f>Tätigkeit!$P$3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Tätigkeit!$P$4:$P$99</c:f>
              <c:numCache>
                <c:formatCode>0.0%</c:formatCode>
                <c:ptCount val="96"/>
                <c:pt idx="0">
                  <c:v>4.4971041768479721E-4</c:v>
                </c:pt>
                <c:pt idx="1">
                  <c:v>4.1331766712070955E-4</c:v>
                </c:pt>
                <c:pt idx="2">
                  <c:v>2.0275961028563111E-4</c:v>
                </c:pt>
                <c:pt idx="3">
                  <c:v>2.4695080739916609E-4</c:v>
                </c:pt>
                <c:pt idx="4">
                  <c:v>1.4037203789005231E-4</c:v>
                </c:pt>
                <c:pt idx="5">
                  <c:v>1.4817048443949965E-4</c:v>
                </c:pt>
                <c:pt idx="6">
                  <c:v>7.7984465494473497E-5</c:v>
                </c:pt>
                <c:pt idx="7">
                  <c:v>1.3777255570690319E-4</c:v>
                </c:pt>
                <c:pt idx="8">
                  <c:v>5.7188608029280565E-5</c:v>
                </c:pt>
                <c:pt idx="9">
                  <c:v>9.3581358593368199E-5</c:v>
                </c:pt>
                <c:pt idx="10">
                  <c:v>3.6392750564087634E-5</c:v>
                </c:pt>
                <c:pt idx="11">
                  <c:v>1.1957618042485937E-4</c:v>
                </c:pt>
                <c:pt idx="12">
                  <c:v>6.7586536761877038E-5</c:v>
                </c:pt>
                <c:pt idx="13">
                  <c:v>1.0657876950911379E-4</c:v>
                </c:pt>
                <c:pt idx="14">
                  <c:v>1.1697669824171025E-4</c:v>
                </c:pt>
                <c:pt idx="15">
                  <c:v>2.4175184303286786E-4</c:v>
                </c:pt>
                <c:pt idx="16">
                  <c:v>1.871627171867364E-4</c:v>
                </c:pt>
                <c:pt idx="17">
                  <c:v>4.5230989986794629E-4</c:v>
                </c:pt>
                <c:pt idx="18">
                  <c:v>4.3931248895220075E-4</c:v>
                </c:pt>
                <c:pt idx="19">
                  <c:v>1.1229763031204184E-3</c:v>
                </c:pt>
                <c:pt idx="20">
                  <c:v>1.0657876950911378E-3</c:v>
                </c:pt>
                <c:pt idx="21">
                  <c:v>2.381125679764591E-3</c:v>
                </c:pt>
                <c:pt idx="22">
                  <c:v>2.1757665872958105E-3</c:v>
                </c:pt>
                <c:pt idx="23">
                  <c:v>4.4815072837490772E-3</c:v>
                </c:pt>
                <c:pt idx="24">
                  <c:v>3.6210786811267195E-3</c:v>
                </c:pt>
                <c:pt idx="25">
                  <c:v>6.8730308922462643E-3</c:v>
                </c:pt>
                <c:pt idx="26">
                  <c:v>7.0471961985172551E-3</c:v>
                </c:pt>
                <c:pt idx="27">
                  <c:v>1.5373337631143876E-2</c:v>
                </c:pt>
                <c:pt idx="28">
                  <c:v>1.57398646189679E-2</c:v>
                </c:pt>
                <c:pt idx="29">
                  <c:v>2.8344753725057969E-2</c:v>
                </c:pt>
                <c:pt idx="30">
                  <c:v>2.7143792956443077E-2</c:v>
                </c:pt>
                <c:pt idx="31">
                  <c:v>2.9272768864442203E-2</c:v>
                </c:pt>
                <c:pt idx="32">
                  <c:v>1.615578176827176E-2</c:v>
                </c:pt>
                <c:pt idx="33">
                  <c:v>1.9178979547274183E-2</c:v>
                </c:pt>
                <c:pt idx="34">
                  <c:v>1.374086282012623E-2</c:v>
                </c:pt>
                <c:pt idx="35">
                  <c:v>2.0845247626672767E-2</c:v>
                </c:pt>
                <c:pt idx="36">
                  <c:v>1.2318946065943664E-2</c:v>
                </c:pt>
                <c:pt idx="37">
                  <c:v>1.6673078722718435E-2</c:v>
                </c:pt>
                <c:pt idx="38">
                  <c:v>1.171066723508677E-2</c:v>
                </c:pt>
                <c:pt idx="39">
                  <c:v>1.9587098250028596E-2</c:v>
                </c:pt>
                <c:pt idx="40">
                  <c:v>1.241772638890333E-2</c:v>
                </c:pt>
                <c:pt idx="41">
                  <c:v>1.6051802480945794E-2</c:v>
                </c:pt>
                <c:pt idx="42">
                  <c:v>1.0980212741621869E-2</c:v>
                </c:pt>
                <c:pt idx="43">
                  <c:v>1.7642685577033055E-2</c:v>
                </c:pt>
                <c:pt idx="44">
                  <c:v>1.0925623615775738E-2</c:v>
                </c:pt>
                <c:pt idx="45">
                  <c:v>1.612978694644027E-2</c:v>
                </c:pt>
                <c:pt idx="46">
                  <c:v>1.1263556299585123E-2</c:v>
                </c:pt>
                <c:pt idx="47">
                  <c:v>2.0093997275742671E-2</c:v>
                </c:pt>
                <c:pt idx="48">
                  <c:v>1.3670676801181204E-2</c:v>
                </c:pt>
                <c:pt idx="49">
                  <c:v>1.8279558711904589E-2</c:v>
                </c:pt>
                <c:pt idx="50">
                  <c:v>1.2305948655027918E-2</c:v>
                </c:pt>
                <c:pt idx="51">
                  <c:v>2.1081800505339338E-2</c:v>
                </c:pt>
                <c:pt idx="52">
                  <c:v>1.4728666049722896E-2</c:v>
                </c:pt>
                <c:pt idx="53">
                  <c:v>1.919197695818993E-2</c:v>
                </c:pt>
                <c:pt idx="54">
                  <c:v>1.2857038877855531E-2</c:v>
                </c:pt>
                <c:pt idx="55">
                  <c:v>2.2883241658261673E-2</c:v>
                </c:pt>
                <c:pt idx="56">
                  <c:v>1.3228764830045855E-2</c:v>
                </c:pt>
                <c:pt idx="57">
                  <c:v>1.9217971780021419E-2</c:v>
                </c:pt>
                <c:pt idx="58">
                  <c:v>1.3101390203071548E-2</c:v>
                </c:pt>
                <c:pt idx="59">
                  <c:v>2.6538113607769333E-2</c:v>
                </c:pt>
                <c:pt idx="60">
                  <c:v>1.6186975554469549E-2</c:v>
                </c:pt>
                <c:pt idx="61">
                  <c:v>2.4117995695257504E-2</c:v>
                </c:pt>
                <c:pt idx="62">
                  <c:v>1.6756262152579207E-2</c:v>
                </c:pt>
                <c:pt idx="63">
                  <c:v>3.0692086136441622E-2</c:v>
                </c:pt>
                <c:pt idx="64">
                  <c:v>1.8495315733105967E-2</c:v>
                </c:pt>
                <c:pt idx="65">
                  <c:v>2.4884842939286493E-2</c:v>
                </c:pt>
                <c:pt idx="66">
                  <c:v>1.6402732575670927E-2</c:v>
                </c:pt>
                <c:pt idx="67">
                  <c:v>2.7632495606875109E-2</c:v>
                </c:pt>
                <c:pt idx="68">
                  <c:v>1.5945223711436682E-2</c:v>
                </c:pt>
                <c:pt idx="69">
                  <c:v>2.1983820822892079E-2</c:v>
                </c:pt>
                <c:pt idx="70">
                  <c:v>1.4414128705561852E-2</c:v>
                </c:pt>
                <c:pt idx="71">
                  <c:v>2.3676083724122155E-2</c:v>
                </c:pt>
                <c:pt idx="72">
                  <c:v>1.4073596539569317E-2</c:v>
                </c:pt>
                <c:pt idx="73">
                  <c:v>1.7663481434498248E-2</c:v>
                </c:pt>
                <c:pt idx="74">
                  <c:v>1.0691670219292317E-2</c:v>
                </c:pt>
                <c:pt idx="75">
                  <c:v>1.6527507720462083E-2</c:v>
                </c:pt>
                <c:pt idx="76">
                  <c:v>9.2853503582086445E-3</c:v>
                </c:pt>
                <c:pt idx="77">
                  <c:v>1.1731463092551964E-2</c:v>
                </c:pt>
                <c:pt idx="78">
                  <c:v>7.0523951628835534E-3</c:v>
                </c:pt>
                <c:pt idx="79">
                  <c:v>9.4101255029998016E-3</c:v>
                </c:pt>
                <c:pt idx="80">
                  <c:v>5.5810882472211538E-3</c:v>
                </c:pt>
                <c:pt idx="81">
                  <c:v>6.3947261705468274E-3</c:v>
                </c:pt>
                <c:pt idx="82">
                  <c:v>3.7666496833830701E-3</c:v>
                </c:pt>
                <c:pt idx="83">
                  <c:v>5.5784887650380047E-3</c:v>
                </c:pt>
                <c:pt idx="84">
                  <c:v>3.2311563536543521E-3</c:v>
                </c:pt>
                <c:pt idx="85">
                  <c:v>4.3333367993095779E-3</c:v>
                </c:pt>
                <c:pt idx="86">
                  <c:v>2.7788464537864058E-3</c:v>
                </c:pt>
                <c:pt idx="87">
                  <c:v>4.7752487704449276E-3</c:v>
                </c:pt>
                <c:pt idx="88">
                  <c:v>3.0024019215372298E-3</c:v>
                </c:pt>
                <c:pt idx="89">
                  <c:v>3.4651097501377727E-3</c:v>
                </c:pt>
                <c:pt idx="90">
                  <c:v>1.8196375282043817E-3</c:v>
                </c:pt>
                <c:pt idx="91">
                  <c:v>2.4513116987096169E-3</c:v>
                </c:pt>
                <c:pt idx="92">
                  <c:v>1.2295550726295322E-3</c:v>
                </c:pt>
                <c:pt idx="93">
                  <c:v>1.3205369490397513E-3</c:v>
                </c:pt>
                <c:pt idx="94">
                  <c:v>7.2785501128175268E-4</c:v>
                </c:pt>
                <c:pt idx="95">
                  <c:v>7.4085242219749828E-4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6B-4750-AB8A-D05553E1E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Tätigkeit!$K$3</c:f>
              <c:strCache>
                <c:ptCount val="1"/>
                <c:pt idx="0">
                  <c:v>Schüler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Schüler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Tätigkeit!$K$4:$K$99</c:f>
              <c:numCache>
                <c:formatCode>0.0%</c:formatCode>
                <c:ptCount val="96"/>
                <c:pt idx="0">
                  <c:v>8.7026142653253037E-5</c:v>
                </c:pt>
                <c:pt idx="1">
                  <c:v>5.2215685591951822E-5</c:v>
                </c:pt>
                <c:pt idx="2">
                  <c:v>1.0443137118390364E-4</c:v>
                </c:pt>
                <c:pt idx="3">
                  <c:v>6.962091412260243E-5</c:v>
                </c:pt>
                <c:pt idx="4">
                  <c:v>3.4810457061301215E-5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1.7405228530650607E-5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1.7405228530650607E-5</c:v>
                </c:pt>
                <c:pt idx="18">
                  <c:v>0</c:v>
                </c:pt>
                <c:pt idx="19">
                  <c:v>5.2215685591951822E-5</c:v>
                </c:pt>
                <c:pt idx="20">
                  <c:v>5.2215685591951822E-5</c:v>
                </c:pt>
                <c:pt idx="21">
                  <c:v>5.2215685591951822E-5</c:v>
                </c:pt>
                <c:pt idx="22">
                  <c:v>8.7026142653253037E-5</c:v>
                </c:pt>
                <c:pt idx="23">
                  <c:v>4.3513071326626516E-4</c:v>
                </c:pt>
                <c:pt idx="24">
                  <c:v>8.5285619800187979E-4</c:v>
                </c:pt>
                <c:pt idx="25">
                  <c:v>3.6202875343753264E-3</c:v>
                </c:pt>
                <c:pt idx="26">
                  <c:v>7.1535489260973993E-3</c:v>
                </c:pt>
                <c:pt idx="27">
                  <c:v>3.0354718557454658E-2</c:v>
                </c:pt>
                <c:pt idx="28">
                  <c:v>4.1807358930622762E-2</c:v>
                </c:pt>
                <c:pt idx="29">
                  <c:v>8.4537194973370006E-2</c:v>
                </c:pt>
                <c:pt idx="30">
                  <c:v>8.6068855084067253E-2</c:v>
                </c:pt>
                <c:pt idx="31">
                  <c:v>5.2337522191666375E-2</c:v>
                </c:pt>
                <c:pt idx="32">
                  <c:v>1.1992202457618268E-2</c:v>
                </c:pt>
                <c:pt idx="33">
                  <c:v>8.0586208096912314E-3</c:v>
                </c:pt>
                <c:pt idx="34">
                  <c:v>4.838653531520869E-3</c:v>
                </c:pt>
                <c:pt idx="35">
                  <c:v>4.9430849027047724E-3</c:v>
                </c:pt>
                <c:pt idx="36">
                  <c:v>2.7848365649040972E-3</c:v>
                </c:pt>
                <c:pt idx="37">
                  <c:v>4.1772548473561454E-3</c:v>
                </c:pt>
                <c:pt idx="38">
                  <c:v>3.6376927629059768E-3</c:v>
                </c:pt>
                <c:pt idx="39">
                  <c:v>3.3418038778849166E-3</c:v>
                </c:pt>
                <c:pt idx="40">
                  <c:v>1.6012810248198558E-3</c:v>
                </c:pt>
                <c:pt idx="41">
                  <c:v>2.1582483378006752E-3</c:v>
                </c:pt>
                <c:pt idx="42">
                  <c:v>1.5490653392279041E-3</c:v>
                </c:pt>
                <c:pt idx="43">
                  <c:v>2.8196470219653985E-3</c:v>
                </c:pt>
                <c:pt idx="44">
                  <c:v>2.1060326522087235E-3</c:v>
                </c:pt>
                <c:pt idx="45">
                  <c:v>5.4478365300936402E-3</c:v>
                </c:pt>
                <c:pt idx="46">
                  <c:v>4.525359417969158E-3</c:v>
                </c:pt>
                <c:pt idx="47">
                  <c:v>6.7532286698924358E-3</c:v>
                </c:pt>
                <c:pt idx="48">
                  <c:v>6.109235214258363E-3</c:v>
                </c:pt>
                <c:pt idx="49">
                  <c:v>9.242176349775472E-3</c:v>
                </c:pt>
                <c:pt idx="50">
                  <c:v>7.9019737529153755E-3</c:v>
                </c:pt>
                <c:pt idx="51">
                  <c:v>2.1530267692414801E-2</c:v>
                </c:pt>
                <c:pt idx="52">
                  <c:v>2.4558777456748008E-2</c:v>
                </c:pt>
                <c:pt idx="53">
                  <c:v>2.978034601594319E-2</c:v>
                </c:pt>
                <c:pt idx="54">
                  <c:v>2.0277091238207957E-2</c:v>
                </c:pt>
                <c:pt idx="55">
                  <c:v>3.2356319838479482E-2</c:v>
                </c:pt>
                <c:pt idx="56">
                  <c:v>1.7178960559752151E-2</c:v>
                </c:pt>
                <c:pt idx="57">
                  <c:v>2.5516065025933791E-2</c:v>
                </c:pt>
                <c:pt idx="58">
                  <c:v>1.6447940961464826E-2</c:v>
                </c:pt>
                <c:pt idx="59">
                  <c:v>3.8796254394820207E-2</c:v>
                </c:pt>
                <c:pt idx="60">
                  <c:v>2.3340411459602466E-2</c:v>
                </c:pt>
                <c:pt idx="61">
                  <c:v>3.5071535489260973E-2</c:v>
                </c:pt>
                <c:pt idx="62">
                  <c:v>2.3201169631357259E-2</c:v>
                </c:pt>
                <c:pt idx="63">
                  <c:v>4.3321613812789359E-2</c:v>
                </c:pt>
                <c:pt idx="64">
                  <c:v>2.2800849375152296E-2</c:v>
                </c:pt>
                <c:pt idx="65">
                  <c:v>2.7117346050753645E-2</c:v>
                </c:pt>
                <c:pt idx="66">
                  <c:v>1.7683712187141019E-2</c:v>
                </c:pt>
                <c:pt idx="67">
                  <c:v>2.6073032338914611E-2</c:v>
                </c:pt>
                <c:pt idx="68">
                  <c:v>1.3123542312110558E-2</c:v>
                </c:pt>
                <c:pt idx="69">
                  <c:v>1.8919483412817212E-2</c:v>
                </c:pt>
                <c:pt idx="70">
                  <c:v>1.147004560169875E-2</c:v>
                </c:pt>
                <c:pt idx="71">
                  <c:v>1.9946391896125595E-2</c:v>
                </c:pt>
                <c:pt idx="72">
                  <c:v>1.0947888745779233E-2</c:v>
                </c:pt>
                <c:pt idx="73">
                  <c:v>1.3628293939499426E-2</c:v>
                </c:pt>
                <c:pt idx="74">
                  <c:v>7.6931110105475688E-3</c:v>
                </c:pt>
                <c:pt idx="75">
                  <c:v>1.2566574999129738E-2</c:v>
                </c:pt>
                <c:pt idx="76">
                  <c:v>6.8054443554843875E-3</c:v>
                </c:pt>
                <c:pt idx="77">
                  <c:v>7.6408953249556171E-3</c:v>
                </c:pt>
                <c:pt idx="78">
                  <c:v>4.6646012462143631E-3</c:v>
                </c:pt>
                <c:pt idx="79">
                  <c:v>6.0570195286664113E-3</c:v>
                </c:pt>
                <c:pt idx="80">
                  <c:v>3.359209106415567E-3</c:v>
                </c:pt>
                <c:pt idx="81">
                  <c:v>3.8987711908657361E-3</c:v>
                </c:pt>
                <c:pt idx="82">
                  <c:v>1.949385595432868E-3</c:v>
                </c:pt>
                <c:pt idx="83">
                  <c:v>2.6804051937201934E-3</c:v>
                </c:pt>
                <c:pt idx="84">
                  <c:v>1.0965293974309882E-3</c:v>
                </c:pt>
                <c:pt idx="85">
                  <c:v>1.5664705677585547E-3</c:v>
                </c:pt>
                <c:pt idx="86">
                  <c:v>6.0918299857277123E-4</c:v>
                </c:pt>
                <c:pt idx="87">
                  <c:v>1.5838757962892054E-3</c:v>
                </c:pt>
                <c:pt idx="88">
                  <c:v>5.395620844501688E-4</c:v>
                </c:pt>
                <c:pt idx="89">
                  <c:v>8.8766665506318095E-4</c:v>
                </c:pt>
                <c:pt idx="90">
                  <c:v>3.6550979914366273E-4</c:v>
                </c:pt>
                <c:pt idx="91">
                  <c:v>4.5253594179691579E-4</c:v>
                </c:pt>
                <c:pt idx="92">
                  <c:v>1.7405228530650607E-4</c:v>
                </c:pt>
                <c:pt idx="93">
                  <c:v>2.436731994291085E-4</c:v>
                </c:pt>
                <c:pt idx="94">
                  <c:v>1.5664705677585547E-4</c:v>
                </c:pt>
                <c:pt idx="95">
                  <c:v>1.3924182824520486E-4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7-4676-A31B-B33F4806C905}"/>
            </c:ext>
          </c:extLst>
        </c:ser>
        <c:ser>
          <c:idx val="1"/>
          <c:order val="1"/>
          <c:tx>
            <c:strRef>
              <c:f>Tätigkeit!$L$3</c:f>
              <c:strCache>
                <c:ptCount val="1"/>
                <c:pt idx="0">
                  <c:v>Studierende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Studierende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Tätigkeit!$L$4:$L$99</c:f>
              <c:numCache>
                <c:formatCode>0.0%</c:formatCode>
                <c:ptCount val="96"/>
                <c:pt idx="0">
                  <c:v>1.8039958508095431E-3</c:v>
                </c:pt>
                <c:pt idx="1">
                  <c:v>1.6686961619988274E-3</c:v>
                </c:pt>
                <c:pt idx="2">
                  <c:v>7.2159834032381725E-4</c:v>
                </c:pt>
                <c:pt idx="3">
                  <c:v>1.1725973030262031E-3</c:v>
                </c:pt>
                <c:pt idx="4">
                  <c:v>5.8629865151310157E-4</c:v>
                </c:pt>
                <c:pt idx="5">
                  <c:v>6.3139854778334009E-4</c:v>
                </c:pt>
                <c:pt idx="6">
                  <c:v>2.7059937762143147E-4</c:v>
                </c:pt>
                <c:pt idx="7">
                  <c:v>6.7649844405357872E-4</c:v>
                </c:pt>
                <c:pt idx="8">
                  <c:v>4.5099896270238578E-4</c:v>
                </c:pt>
                <c:pt idx="9">
                  <c:v>4.058990664321472E-4</c:v>
                </c:pt>
                <c:pt idx="10">
                  <c:v>0</c:v>
                </c:pt>
                <c:pt idx="11">
                  <c:v>5.8629865151310157E-4</c:v>
                </c:pt>
                <c:pt idx="12">
                  <c:v>3.1569927389167005E-4</c:v>
                </c:pt>
                <c:pt idx="13">
                  <c:v>2.7059937762143147E-4</c:v>
                </c:pt>
                <c:pt idx="14">
                  <c:v>2.7059937762143147E-4</c:v>
                </c:pt>
                <c:pt idx="15">
                  <c:v>3.1569927389167005E-4</c:v>
                </c:pt>
                <c:pt idx="16">
                  <c:v>1.3529968881071573E-4</c:v>
                </c:pt>
                <c:pt idx="17">
                  <c:v>2.2549948135119289E-4</c:v>
                </c:pt>
                <c:pt idx="18">
                  <c:v>9.0199792540477156E-5</c:v>
                </c:pt>
                <c:pt idx="19">
                  <c:v>3.1569927389167005E-4</c:v>
                </c:pt>
                <c:pt idx="20">
                  <c:v>2.7059937762143147E-4</c:v>
                </c:pt>
                <c:pt idx="21">
                  <c:v>5.8629865151310157E-4</c:v>
                </c:pt>
                <c:pt idx="22">
                  <c:v>3.6079917016190862E-4</c:v>
                </c:pt>
                <c:pt idx="23">
                  <c:v>1.2627970955666802E-3</c:v>
                </c:pt>
                <c:pt idx="24">
                  <c:v>8.5689802913453304E-4</c:v>
                </c:pt>
                <c:pt idx="25">
                  <c:v>3.0216930501059847E-3</c:v>
                </c:pt>
                <c:pt idx="26">
                  <c:v>2.7059937762143149E-3</c:v>
                </c:pt>
                <c:pt idx="27">
                  <c:v>7.8022820547512745E-3</c:v>
                </c:pt>
                <c:pt idx="28">
                  <c:v>6.2237856852929239E-3</c:v>
                </c:pt>
                <c:pt idx="29">
                  <c:v>1.3259369503450143E-2</c:v>
                </c:pt>
                <c:pt idx="30">
                  <c:v>1.2537771163126325E-2</c:v>
                </c:pt>
                <c:pt idx="31">
                  <c:v>2.6608938799440762E-2</c:v>
                </c:pt>
                <c:pt idx="32">
                  <c:v>1.7002660893879945E-2</c:v>
                </c:pt>
                <c:pt idx="33">
                  <c:v>2.0249853425337121E-2</c:v>
                </c:pt>
                <c:pt idx="34">
                  <c:v>1.2627970955666801E-2</c:v>
                </c:pt>
                <c:pt idx="35">
                  <c:v>2.5075542326252649E-2</c:v>
                </c:pt>
                <c:pt idx="36">
                  <c:v>1.4612366391557299E-2</c:v>
                </c:pt>
                <c:pt idx="37">
                  <c:v>1.9934154151445452E-2</c:v>
                </c:pt>
                <c:pt idx="38">
                  <c:v>1.3845668154963244E-2</c:v>
                </c:pt>
                <c:pt idx="39">
                  <c:v>2.6067740044197898E-2</c:v>
                </c:pt>
                <c:pt idx="40">
                  <c:v>1.3665268569882288E-2</c:v>
                </c:pt>
                <c:pt idx="41">
                  <c:v>1.456726649528706E-2</c:v>
                </c:pt>
                <c:pt idx="42">
                  <c:v>7.5767825734000815E-3</c:v>
                </c:pt>
                <c:pt idx="43">
                  <c:v>1.5153565146800163E-2</c:v>
                </c:pt>
                <c:pt idx="44">
                  <c:v>8.5238803950750917E-3</c:v>
                </c:pt>
                <c:pt idx="45">
                  <c:v>1.5018265457989446E-2</c:v>
                </c:pt>
                <c:pt idx="46">
                  <c:v>1.1320073963829884E-2</c:v>
                </c:pt>
                <c:pt idx="47">
                  <c:v>2.3722545438145493E-2</c:v>
                </c:pt>
                <c:pt idx="48">
                  <c:v>1.362016867361205E-2</c:v>
                </c:pt>
                <c:pt idx="49">
                  <c:v>1.7047760790150183E-2</c:v>
                </c:pt>
                <c:pt idx="50">
                  <c:v>1.1049474586208452E-2</c:v>
                </c:pt>
                <c:pt idx="51">
                  <c:v>2.1016551661931178E-2</c:v>
                </c:pt>
                <c:pt idx="52">
                  <c:v>1.2131872096694177E-2</c:v>
                </c:pt>
                <c:pt idx="53">
                  <c:v>1.6957560997609707E-2</c:v>
                </c:pt>
                <c:pt idx="54">
                  <c:v>1.3755468362422767E-2</c:v>
                </c:pt>
                <c:pt idx="55">
                  <c:v>2.4804942948631219E-2</c:v>
                </c:pt>
                <c:pt idx="56">
                  <c:v>1.3529968881071573E-2</c:v>
                </c:pt>
                <c:pt idx="57">
                  <c:v>1.5830063590853739E-2</c:v>
                </c:pt>
                <c:pt idx="58">
                  <c:v>1.0553375727235827E-2</c:v>
                </c:pt>
                <c:pt idx="59">
                  <c:v>2.2144049068687142E-2</c:v>
                </c:pt>
                <c:pt idx="60">
                  <c:v>1.2808370540747757E-2</c:v>
                </c:pt>
                <c:pt idx="61">
                  <c:v>2.029495332160736E-2</c:v>
                </c:pt>
                <c:pt idx="62">
                  <c:v>1.5018265457989446E-2</c:v>
                </c:pt>
                <c:pt idx="63">
                  <c:v>3.0667929463762233E-2</c:v>
                </c:pt>
                <c:pt idx="64">
                  <c:v>1.551436431696207E-2</c:v>
                </c:pt>
                <c:pt idx="65">
                  <c:v>2.4399043882199069E-2</c:v>
                </c:pt>
                <c:pt idx="66">
                  <c:v>1.3665268569882288E-2</c:v>
                </c:pt>
                <c:pt idx="67">
                  <c:v>2.98110314346277E-2</c:v>
                </c:pt>
                <c:pt idx="68">
                  <c:v>1.7047760790150183E-2</c:v>
                </c:pt>
                <c:pt idx="69">
                  <c:v>2.3046046994091914E-2</c:v>
                </c:pt>
                <c:pt idx="70">
                  <c:v>1.6686961619988273E-2</c:v>
                </c:pt>
                <c:pt idx="71">
                  <c:v>2.7105037658413385E-2</c:v>
                </c:pt>
                <c:pt idx="72">
                  <c:v>1.6461462138637081E-2</c:v>
                </c:pt>
                <c:pt idx="73">
                  <c:v>2.0836152076850224E-2</c:v>
                </c:pt>
                <c:pt idx="74">
                  <c:v>1.2131872096694177E-2</c:v>
                </c:pt>
                <c:pt idx="75">
                  <c:v>2.1693050105984758E-2</c:v>
                </c:pt>
                <c:pt idx="76">
                  <c:v>1.0914174897397736E-2</c:v>
                </c:pt>
                <c:pt idx="77">
                  <c:v>1.6551661931177557E-2</c:v>
                </c:pt>
                <c:pt idx="78">
                  <c:v>1.0418076038425112E-2</c:v>
                </c:pt>
                <c:pt idx="79">
                  <c:v>1.4928065665448969E-2</c:v>
                </c:pt>
                <c:pt idx="80">
                  <c:v>9.1552789428584313E-3</c:v>
                </c:pt>
                <c:pt idx="81">
                  <c:v>1.1500473548910838E-2</c:v>
                </c:pt>
                <c:pt idx="82">
                  <c:v>5.547287241239345E-3</c:v>
                </c:pt>
                <c:pt idx="83">
                  <c:v>9.3356785279393849E-3</c:v>
                </c:pt>
                <c:pt idx="84">
                  <c:v>4.735489108375051E-3</c:v>
                </c:pt>
                <c:pt idx="85">
                  <c:v>7.847381951021512E-3</c:v>
                </c:pt>
                <c:pt idx="86">
                  <c:v>4.9158886934560046E-3</c:v>
                </c:pt>
                <c:pt idx="87">
                  <c:v>9.2454787353989081E-3</c:v>
                </c:pt>
                <c:pt idx="88">
                  <c:v>4.8707887971857662E-3</c:v>
                </c:pt>
                <c:pt idx="89">
                  <c:v>6.4943850629143552E-3</c:v>
                </c:pt>
                <c:pt idx="90">
                  <c:v>2.9314932575655074E-3</c:v>
                </c:pt>
                <c:pt idx="91">
                  <c:v>4.509989627023858E-3</c:v>
                </c:pt>
                <c:pt idx="92">
                  <c:v>3.0667929463762235E-3</c:v>
                </c:pt>
                <c:pt idx="93">
                  <c:v>3.7432913904298019E-3</c:v>
                </c:pt>
                <c:pt idx="94">
                  <c:v>2.1647950209714517E-3</c:v>
                </c:pt>
                <c:pt idx="95">
                  <c:v>2.1196951247012133E-3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F7-4676-A31B-B33F4806C905}"/>
            </c:ext>
          </c:extLst>
        </c:ser>
        <c:ser>
          <c:idx val="2"/>
          <c:order val="2"/>
          <c:tx>
            <c:strRef>
              <c:f>Tätigkeit!$M$3</c:f>
              <c:strCache>
                <c:ptCount val="1"/>
                <c:pt idx="0">
                  <c:v>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Beschäftigte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Tätigkeit!$M$4:$M$99</c:f>
              <c:numCache>
                <c:formatCode>0.0%</c:formatCode>
                <c:ptCount val="96"/>
                <c:pt idx="0">
                  <c:v>5.9862316671655197E-4</c:v>
                </c:pt>
                <c:pt idx="1">
                  <c:v>5.4779667142929749E-4</c:v>
                </c:pt>
                <c:pt idx="2">
                  <c:v>2.7672202989727403E-4</c:v>
                </c:pt>
                <c:pt idx="3">
                  <c:v>2.9931158335827599E-4</c:v>
                </c:pt>
                <c:pt idx="4">
                  <c:v>1.5812687422701372E-4</c:v>
                </c:pt>
                <c:pt idx="5">
                  <c:v>2.0330598114901764E-4</c:v>
                </c:pt>
                <c:pt idx="6">
                  <c:v>1.0730037893975931E-4</c:v>
                </c:pt>
                <c:pt idx="7">
                  <c:v>1.9201120441851666E-4</c:v>
                </c:pt>
                <c:pt idx="8">
                  <c:v>6.2121272017755391E-5</c:v>
                </c:pt>
                <c:pt idx="9">
                  <c:v>1.3553732076601176E-4</c:v>
                </c:pt>
                <c:pt idx="10">
                  <c:v>6.7768660383005881E-5</c:v>
                </c:pt>
                <c:pt idx="11">
                  <c:v>1.637742625922642E-4</c:v>
                </c:pt>
                <c:pt idx="12">
                  <c:v>1.0730037893975931E-4</c:v>
                </c:pt>
                <c:pt idx="13">
                  <c:v>1.9201120441851666E-4</c:v>
                </c:pt>
                <c:pt idx="14">
                  <c:v>1.9765859278376714E-4</c:v>
                </c:pt>
                <c:pt idx="15">
                  <c:v>4.404962924895382E-4</c:v>
                </c:pt>
                <c:pt idx="16">
                  <c:v>3.5578546701078086E-4</c:v>
                </c:pt>
                <c:pt idx="17">
                  <c:v>8.922873617095774E-4</c:v>
                </c:pt>
                <c:pt idx="18">
                  <c:v>8.5275564315282393E-4</c:v>
                </c:pt>
                <c:pt idx="19">
                  <c:v>2.236365792639194E-3</c:v>
                </c:pt>
                <c:pt idx="20">
                  <c:v>2.2137762391781922E-3</c:v>
                </c:pt>
                <c:pt idx="21">
                  <c:v>4.83981182901967E-3</c:v>
                </c:pt>
                <c:pt idx="22">
                  <c:v>4.4840263620088893E-3</c:v>
                </c:pt>
                <c:pt idx="23">
                  <c:v>8.945463170556776E-3</c:v>
                </c:pt>
                <c:pt idx="24">
                  <c:v>7.0027615729106076E-3</c:v>
                </c:pt>
                <c:pt idx="25">
                  <c:v>1.244684395701208E-2</c:v>
                </c:pt>
                <c:pt idx="26">
                  <c:v>1.176350996481677E-2</c:v>
                </c:pt>
                <c:pt idx="27">
                  <c:v>1.9969165259525731E-2</c:v>
                </c:pt>
                <c:pt idx="28">
                  <c:v>1.7032523309595479E-2</c:v>
                </c:pt>
                <c:pt idx="29">
                  <c:v>2.7463249620213133E-2</c:v>
                </c:pt>
                <c:pt idx="30">
                  <c:v>2.4357186019325364E-2</c:v>
                </c:pt>
                <c:pt idx="31">
                  <c:v>3.2500720042016568E-2</c:v>
                </c:pt>
                <c:pt idx="32">
                  <c:v>2.0793683960852304E-2</c:v>
                </c:pt>
                <c:pt idx="33">
                  <c:v>2.3397129997232778E-2</c:v>
                </c:pt>
                <c:pt idx="34">
                  <c:v>1.6518610968357682E-2</c:v>
                </c:pt>
                <c:pt idx="35">
                  <c:v>2.1375364962473106E-2</c:v>
                </c:pt>
                <c:pt idx="36">
                  <c:v>1.0916401710029198E-2</c:v>
                </c:pt>
                <c:pt idx="37">
                  <c:v>1.2412959626820578E-2</c:v>
                </c:pt>
                <c:pt idx="38">
                  <c:v>8.154828799421707E-3</c:v>
                </c:pt>
                <c:pt idx="39">
                  <c:v>1.1707036081164265E-2</c:v>
                </c:pt>
                <c:pt idx="40">
                  <c:v>6.5227335618643157E-3</c:v>
                </c:pt>
                <c:pt idx="41">
                  <c:v>7.9741123717336909E-3</c:v>
                </c:pt>
                <c:pt idx="42">
                  <c:v>5.7603361325555E-3</c:v>
                </c:pt>
                <c:pt idx="43">
                  <c:v>9.3690172979505621E-3</c:v>
                </c:pt>
                <c:pt idx="44">
                  <c:v>5.7716309092860005E-3</c:v>
                </c:pt>
                <c:pt idx="45">
                  <c:v>9.2673643073760536E-3</c:v>
                </c:pt>
                <c:pt idx="46">
                  <c:v>6.6300339408040749E-3</c:v>
                </c:pt>
                <c:pt idx="47">
                  <c:v>1.6496021414896683E-2</c:v>
                </c:pt>
                <c:pt idx="48">
                  <c:v>1.2147532373653803E-2</c:v>
                </c:pt>
                <c:pt idx="49">
                  <c:v>1.7292303174396999E-2</c:v>
                </c:pt>
                <c:pt idx="50">
                  <c:v>1.1515024876745749E-2</c:v>
                </c:pt>
                <c:pt idx="51">
                  <c:v>1.833142263360309E-2</c:v>
                </c:pt>
                <c:pt idx="52">
                  <c:v>1.1435961439632242E-2</c:v>
                </c:pt>
                <c:pt idx="53">
                  <c:v>1.4045054864377968E-2</c:v>
                </c:pt>
                <c:pt idx="54">
                  <c:v>9.5271441721775773E-3</c:v>
                </c:pt>
                <c:pt idx="55">
                  <c:v>1.6580732240375439E-2</c:v>
                </c:pt>
                <c:pt idx="56">
                  <c:v>1.0057998678511123E-2</c:v>
                </c:pt>
                <c:pt idx="57">
                  <c:v>1.4423429884849751E-2</c:v>
                </c:pt>
                <c:pt idx="58">
                  <c:v>1.0453315864078657E-2</c:v>
                </c:pt>
                <c:pt idx="59">
                  <c:v>2.0878394786331061E-2</c:v>
                </c:pt>
                <c:pt idx="60">
                  <c:v>1.3689269397367188E-2</c:v>
                </c:pt>
                <c:pt idx="61">
                  <c:v>2.1025226883827575E-2</c:v>
                </c:pt>
                <c:pt idx="62">
                  <c:v>1.567715010193536E-2</c:v>
                </c:pt>
                <c:pt idx="63">
                  <c:v>2.9451130324781305E-2</c:v>
                </c:pt>
                <c:pt idx="64">
                  <c:v>1.9347952539348179E-2</c:v>
                </c:pt>
                <c:pt idx="65">
                  <c:v>2.675732607455682E-2</c:v>
                </c:pt>
                <c:pt idx="66">
                  <c:v>1.8811450644649383E-2</c:v>
                </c:pt>
                <c:pt idx="67">
                  <c:v>3.1518074466462986E-2</c:v>
                </c:pt>
                <c:pt idx="68">
                  <c:v>1.9291478655695672E-2</c:v>
                </c:pt>
                <c:pt idx="69">
                  <c:v>2.6446719714468044E-2</c:v>
                </c:pt>
                <c:pt idx="70">
                  <c:v>1.8207180089567579E-2</c:v>
                </c:pt>
                <c:pt idx="71">
                  <c:v>2.9501956820068561E-2</c:v>
                </c:pt>
                <c:pt idx="72">
                  <c:v>1.8190237924471827E-2</c:v>
                </c:pt>
                <c:pt idx="73">
                  <c:v>2.2442721363505447E-2</c:v>
                </c:pt>
                <c:pt idx="74">
                  <c:v>1.4022465310916967E-2</c:v>
                </c:pt>
                <c:pt idx="75">
                  <c:v>2.0799331349217555E-2</c:v>
                </c:pt>
                <c:pt idx="76">
                  <c:v>1.187645773212178E-2</c:v>
                </c:pt>
                <c:pt idx="77">
                  <c:v>1.476227318676478E-2</c:v>
                </c:pt>
                <c:pt idx="78">
                  <c:v>8.8494575683475182E-3</c:v>
                </c:pt>
                <c:pt idx="79">
                  <c:v>1.2045879383079295E-2</c:v>
                </c:pt>
                <c:pt idx="80">
                  <c:v>7.2964257679036327E-3</c:v>
                </c:pt>
                <c:pt idx="81">
                  <c:v>8.171770964517459E-3</c:v>
                </c:pt>
                <c:pt idx="82">
                  <c:v>4.8454592173849207E-3</c:v>
                </c:pt>
                <c:pt idx="83">
                  <c:v>7.4093735352086425E-3</c:v>
                </c:pt>
                <c:pt idx="84">
                  <c:v>4.2976625459556226E-3</c:v>
                </c:pt>
                <c:pt idx="85">
                  <c:v>5.5570301514064821E-3</c:v>
                </c:pt>
                <c:pt idx="86">
                  <c:v>3.6482128839518163E-3</c:v>
                </c:pt>
                <c:pt idx="87">
                  <c:v>5.8958734533215117E-3</c:v>
                </c:pt>
                <c:pt idx="88">
                  <c:v>3.7781028163525777E-3</c:v>
                </c:pt>
                <c:pt idx="89">
                  <c:v>4.5461476340266441E-3</c:v>
                </c:pt>
                <c:pt idx="90">
                  <c:v>2.5243825992669689E-3</c:v>
                </c:pt>
                <c:pt idx="91">
                  <c:v>3.2585430867495325E-3</c:v>
                </c:pt>
                <c:pt idx="92">
                  <c:v>1.6038582957311391E-3</c:v>
                </c:pt>
                <c:pt idx="93">
                  <c:v>1.716806063036149E-3</c:v>
                </c:pt>
                <c:pt idx="94">
                  <c:v>9.2052430353582986E-4</c:v>
                </c:pt>
                <c:pt idx="95">
                  <c:v>9.5440863372733278E-4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F7-4676-A31B-B33F4806C905}"/>
            </c:ext>
          </c:extLst>
        </c:ser>
        <c:ser>
          <c:idx val="3"/>
          <c:order val="3"/>
          <c:tx>
            <c:strRef>
              <c:f>Tätigkeit!$N$3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Nichtbeschäftigte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Tätigkeit!$N$4:$N$99</c:f>
              <c:numCache>
                <c:formatCode>0.0%</c:formatCode>
                <c:ptCount val="96"/>
                <c:pt idx="0">
                  <c:v>1.3350540696898224E-4</c:v>
                </c:pt>
                <c:pt idx="1">
                  <c:v>3.5601441858395264E-4</c:v>
                </c:pt>
                <c:pt idx="2">
                  <c:v>8.900360464598816E-5</c:v>
                </c:pt>
                <c:pt idx="3">
                  <c:v>1.7800720929197632E-4</c:v>
                </c:pt>
                <c:pt idx="4">
                  <c:v>2.225090116149704E-4</c:v>
                </c:pt>
                <c:pt idx="5">
                  <c:v>1.7800720929197632E-4</c:v>
                </c:pt>
                <c:pt idx="6">
                  <c:v>1.7800720929197632E-4</c:v>
                </c:pt>
                <c:pt idx="7">
                  <c:v>8.900360464598816E-5</c:v>
                </c:pt>
                <c:pt idx="8">
                  <c:v>4.450180232299408E-5</c:v>
                </c:pt>
                <c:pt idx="9">
                  <c:v>0</c:v>
                </c:pt>
                <c:pt idx="10">
                  <c:v>0</c:v>
                </c:pt>
                <c:pt idx="11">
                  <c:v>4.450180232299408E-5</c:v>
                </c:pt>
                <c:pt idx="12">
                  <c:v>0</c:v>
                </c:pt>
                <c:pt idx="13">
                  <c:v>4.450180232299408E-5</c:v>
                </c:pt>
                <c:pt idx="14">
                  <c:v>8.900360464598816E-5</c:v>
                </c:pt>
                <c:pt idx="15">
                  <c:v>4.450180232299408E-5</c:v>
                </c:pt>
                <c:pt idx="16">
                  <c:v>4.450180232299408E-5</c:v>
                </c:pt>
                <c:pt idx="17">
                  <c:v>1.3350540696898224E-4</c:v>
                </c:pt>
                <c:pt idx="18">
                  <c:v>4.450180232299408E-5</c:v>
                </c:pt>
                <c:pt idx="19">
                  <c:v>2.6701081393796448E-4</c:v>
                </c:pt>
                <c:pt idx="20">
                  <c:v>1.3350540696898224E-4</c:v>
                </c:pt>
                <c:pt idx="21">
                  <c:v>3.5601441858395264E-4</c:v>
                </c:pt>
                <c:pt idx="22">
                  <c:v>1.7800720929197632E-4</c:v>
                </c:pt>
                <c:pt idx="23">
                  <c:v>5.3402162787592896E-4</c:v>
                </c:pt>
                <c:pt idx="24">
                  <c:v>8.900360464598816E-4</c:v>
                </c:pt>
                <c:pt idx="25">
                  <c:v>1.0235414534288639E-3</c:v>
                </c:pt>
                <c:pt idx="26">
                  <c:v>8.900360464598816E-4</c:v>
                </c:pt>
                <c:pt idx="27">
                  <c:v>3.6491477904855149E-3</c:v>
                </c:pt>
                <c:pt idx="28">
                  <c:v>4.5391838369453963E-3</c:v>
                </c:pt>
                <c:pt idx="29">
                  <c:v>1.1169952383071514E-2</c:v>
                </c:pt>
                <c:pt idx="30">
                  <c:v>1.286102087134529E-2</c:v>
                </c:pt>
                <c:pt idx="31">
                  <c:v>2.5232521917137644E-2</c:v>
                </c:pt>
                <c:pt idx="32">
                  <c:v>1.7088692092029727E-2</c:v>
                </c:pt>
                <c:pt idx="33">
                  <c:v>2.6879088603088425E-2</c:v>
                </c:pt>
                <c:pt idx="34">
                  <c:v>2.0604334475546261E-2</c:v>
                </c:pt>
                <c:pt idx="35">
                  <c:v>3.3331849939922567E-2</c:v>
                </c:pt>
                <c:pt idx="36">
                  <c:v>1.8468247964042544E-2</c:v>
                </c:pt>
                <c:pt idx="37">
                  <c:v>2.5321525521783631E-2</c:v>
                </c:pt>
                <c:pt idx="38">
                  <c:v>1.6821681278091763E-2</c:v>
                </c:pt>
                <c:pt idx="39">
                  <c:v>3.1284767033064841E-2</c:v>
                </c:pt>
                <c:pt idx="40">
                  <c:v>1.9892305638378353E-2</c:v>
                </c:pt>
                <c:pt idx="41">
                  <c:v>2.4609496684615727E-2</c:v>
                </c:pt>
                <c:pt idx="42">
                  <c:v>1.5887143429308886E-2</c:v>
                </c:pt>
                <c:pt idx="43">
                  <c:v>2.9059676916915134E-2</c:v>
                </c:pt>
                <c:pt idx="44">
                  <c:v>1.624315784789284E-2</c:v>
                </c:pt>
                <c:pt idx="45">
                  <c:v>2.4030973254416804E-2</c:v>
                </c:pt>
                <c:pt idx="46">
                  <c:v>1.5620132615370923E-2</c:v>
                </c:pt>
                <c:pt idx="47">
                  <c:v>2.8347648079747229E-2</c:v>
                </c:pt>
                <c:pt idx="48">
                  <c:v>1.7311201103644699E-2</c:v>
                </c:pt>
                <c:pt idx="49">
                  <c:v>2.1939388545236083E-2</c:v>
                </c:pt>
                <c:pt idx="50">
                  <c:v>1.3350540696898224E-2</c:v>
                </c:pt>
                <c:pt idx="51">
                  <c:v>2.2562413777758E-2</c:v>
                </c:pt>
                <c:pt idx="52">
                  <c:v>1.2549508255084331E-2</c:v>
                </c:pt>
                <c:pt idx="53">
                  <c:v>1.9669796626763384E-2</c:v>
                </c:pt>
                <c:pt idx="54">
                  <c:v>1.406256953406613E-2</c:v>
                </c:pt>
                <c:pt idx="55">
                  <c:v>2.6434070579858485E-2</c:v>
                </c:pt>
                <c:pt idx="56">
                  <c:v>1.6554670464153799E-2</c:v>
                </c:pt>
                <c:pt idx="57">
                  <c:v>2.2384406568466023E-2</c:v>
                </c:pt>
                <c:pt idx="58">
                  <c:v>1.481910017355703E-2</c:v>
                </c:pt>
                <c:pt idx="59">
                  <c:v>3.075074540518891E-2</c:v>
                </c:pt>
                <c:pt idx="60">
                  <c:v>1.9269280405856438E-2</c:v>
                </c:pt>
                <c:pt idx="61">
                  <c:v>2.9326687730853101E-2</c:v>
                </c:pt>
                <c:pt idx="62">
                  <c:v>1.7978728138489608E-2</c:v>
                </c:pt>
                <c:pt idx="63">
                  <c:v>3.1507276044679809E-2</c:v>
                </c:pt>
                <c:pt idx="64">
                  <c:v>1.8156735347781585E-2</c:v>
                </c:pt>
                <c:pt idx="65">
                  <c:v>2.2339904766143028E-2</c:v>
                </c:pt>
                <c:pt idx="66">
                  <c:v>1.3439544301544213E-2</c:v>
                </c:pt>
                <c:pt idx="67">
                  <c:v>2.2250901161497041E-2</c:v>
                </c:pt>
                <c:pt idx="68">
                  <c:v>1.4418583952650083E-2</c:v>
                </c:pt>
                <c:pt idx="69">
                  <c:v>1.7266699301321704E-2</c:v>
                </c:pt>
                <c:pt idx="70">
                  <c:v>1.0724934359841573E-2</c:v>
                </c:pt>
                <c:pt idx="71">
                  <c:v>1.691068488273775E-2</c:v>
                </c:pt>
                <c:pt idx="72">
                  <c:v>1.0057407324996662E-2</c:v>
                </c:pt>
                <c:pt idx="73">
                  <c:v>1.2683013662053313E-2</c:v>
                </c:pt>
                <c:pt idx="74">
                  <c:v>7.8323172088469589E-3</c:v>
                </c:pt>
                <c:pt idx="75">
                  <c:v>1.2237995638823372E-2</c:v>
                </c:pt>
                <c:pt idx="76">
                  <c:v>6.5417649414801302E-3</c:v>
                </c:pt>
                <c:pt idx="77">
                  <c:v>9.0783676738907925E-3</c:v>
                </c:pt>
                <c:pt idx="78">
                  <c:v>4.6726892439143781E-3</c:v>
                </c:pt>
                <c:pt idx="79">
                  <c:v>6.6307685461261178E-3</c:v>
                </c:pt>
                <c:pt idx="80">
                  <c:v>2.9371189533176092E-3</c:v>
                </c:pt>
                <c:pt idx="81">
                  <c:v>4.8061946508833608E-3</c:v>
                </c:pt>
                <c:pt idx="82">
                  <c:v>3.7381513951315029E-3</c:v>
                </c:pt>
                <c:pt idx="83">
                  <c:v>3.9606604067464728E-3</c:v>
                </c:pt>
                <c:pt idx="84">
                  <c:v>2.0025811045347335E-3</c:v>
                </c:pt>
                <c:pt idx="85">
                  <c:v>2.8036135463486273E-3</c:v>
                </c:pt>
                <c:pt idx="86">
                  <c:v>1.9580793022117397E-3</c:v>
                </c:pt>
                <c:pt idx="87">
                  <c:v>3.9161586044234795E-3</c:v>
                </c:pt>
                <c:pt idx="88">
                  <c:v>2.670108139379645E-3</c:v>
                </c:pt>
                <c:pt idx="89">
                  <c:v>2.0470829068577278E-3</c:v>
                </c:pt>
                <c:pt idx="90">
                  <c:v>1.2460504650438342E-3</c:v>
                </c:pt>
                <c:pt idx="91">
                  <c:v>1.9580793022117397E-3</c:v>
                </c:pt>
                <c:pt idx="92">
                  <c:v>1.0235414534288639E-3</c:v>
                </c:pt>
                <c:pt idx="93">
                  <c:v>1.0235414534288639E-3</c:v>
                </c:pt>
                <c:pt idx="94">
                  <c:v>4.8951982555293493E-4</c:v>
                </c:pt>
                <c:pt idx="95">
                  <c:v>5.7852343019892309E-4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F7-4676-A31B-B33F4806C905}"/>
            </c:ext>
          </c:extLst>
        </c:ser>
        <c:ser>
          <c:idx val="4"/>
          <c:order val="4"/>
          <c:tx>
            <c:strRef>
              <c:f>Tätigkeit!$O$3</c:f>
              <c:strCache>
                <c:ptCount val="1"/>
                <c:pt idx="0">
                  <c:v>Rentner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Rentner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Tätigkeit!$O$4:$O$99</c:f>
              <c:numCache>
                <c:formatCode>0.0%</c:formatCode>
                <c:ptCount val="96"/>
                <c:pt idx="0">
                  <c:v>1.8005894561272165E-4</c:v>
                </c:pt>
                <c:pt idx="1">
                  <c:v>1.3267501255674225E-4</c:v>
                </c:pt>
                <c:pt idx="2">
                  <c:v>4.738393305597938E-5</c:v>
                </c:pt>
                <c:pt idx="3">
                  <c:v>7.5814292889567E-5</c:v>
                </c:pt>
                <c:pt idx="4">
                  <c:v>5.6860719667175253E-5</c:v>
                </c:pt>
                <c:pt idx="5">
                  <c:v>2.8430359833587627E-5</c:v>
                </c:pt>
                <c:pt idx="6">
                  <c:v>9.476786611195875E-6</c:v>
                </c:pt>
                <c:pt idx="7">
                  <c:v>1.895357322239175E-5</c:v>
                </c:pt>
                <c:pt idx="8">
                  <c:v>0</c:v>
                </c:pt>
                <c:pt idx="9">
                  <c:v>2.8430359833587627E-5</c:v>
                </c:pt>
                <c:pt idx="10">
                  <c:v>1.895357322239175E-5</c:v>
                </c:pt>
                <c:pt idx="11">
                  <c:v>1.895357322239175E-5</c:v>
                </c:pt>
                <c:pt idx="12">
                  <c:v>0</c:v>
                </c:pt>
                <c:pt idx="13">
                  <c:v>0</c:v>
                </c:pt>
                <c:pt idx="14">
                  <c:v>1.895357322239175E-5</c:v>
                </c:pt>
                <c:pt idx="15">
                  <c:v>6.6337506278371126E-5</c:v>
                </c:pt>
                <c:pt idx="16">
                  <c:v>4.738393305597938E-5</c:v>
                </c:pt>
                <c:pt idx="17">
                  <c:v>6.6337506278371126E-5</c:v>
                </c:pt>
                <c:pt idx="18">
                  <c:v>1.4215179916793813E-4</c:v>
                </c:pt>
                <c:pt idx="19">
                  <c:v>1.8953573222391752E-4</c:v>
                </c:pt>
                <c:pt idx="20">
                  <c:v>5.6860719667175253E-5</c:v>
                </c:pt>
                <c:pt idx="21">
                  <c:v>3.3168753139185565E-4</c:v>
                </c:pt>
                <c:pt idx="22">
                  <c:v>2.4639645189109276E-4</c:v>
                </c:pt>
                <c:pt idx="23">
                  <c:v>7.1075899583969069E-4</c:v>
                </c:pt>
                <c:pt idx="24">
                  <c:v>6.159911297277319E-4</c:v>
                </c:pt>
                <c:pt idx="25">
                  <c:v>1.3457036987898144E-3</c:v>
                </c:pt>
                <c:pt idx="26">
                  <c:v>1.2983197657338349E-3</c:v>
                </c:pt>
                <c:pt idx="27">
                  <c:v>3.5917021256432367E-3</c:v>
                </c:pt>
                <c:pt idx="28">
                  <c:v>3.7622842846447625E-3</c:v>
                </c:pt>
                <c:pt idx="29">
                  <c:v>6.0556666445541647E-3</c:v>
                </c:pt>
                <c:pt idx="30">
                  <c:v>5.8471773391078549E-3</c:v>
                </c:pt>
                <c:pt idx="31">
                  <c:v>1.2717847632224865E-2</c:v>
                </c:pt>
                <c:pt idx="32">
                  <c:v>1.0263359899925134E-2</c:v>
                </c:pt>
                <c:pt idx="33">
                  <c:v>1.6290596184645709E-2</c:v>
                </c:pt>
                <c:pt idx="34">
                  <c:v>1.2698894059002474E-2</c:v>
                </c:pt>
                <c:pt idx="35">
                  <c:v>2.5066100586613092E-2</c:v>
                </c:pt>
                <c:pt idx="36">
                  <c:v>1.8072232067550535E-2</c:v>
                </c:pt>
                <c:pt idx="37">
                  <c:v>2.809867230219577E-2</c:v>
                </c:pt>
                <c:pt idx="38">
                  <c:v>2.0536196586461462E-2</c:v>
                </c:pt>
                <c:pt idx="39">
                  <c:v>3.7802901792060348E-2</c:v>
                </c:pt>
                <c:pt idx="40">
                  <c:v>2.6345466779124534E-2</c:v>
                </c:pt>
                <c:pt idx="41">
                  <c:v>3.5661148017930078E-2</c:v>
                </c:pt>
                <c:pt idx="42">
                  <c:v>2.454487732299732E-2</c:v>
                </c:pt>
                <c:pt idx="43">
                  <c:v>3.7689180352725997E-2</c:v>
                </c:pt>
                <c:pt idx="44">
                  <c:v>2.3748827247656864E-2</c:v>
                </c:pt>
                <c:pt idx="45">
                  <c:v>3.2012585172619665E-2</c:v>
                </c:pt>
                <c:pt idx="46">
                  <c:v>2.1768178845916926E-2</c:v>
                </c:pt>
                <c:pt idx="47">
                  <c:v>3.0875370779276164E-2</c:v>
                </c:pt>
                <c:pt idx="48">
                  <c:v>1.9579041138730678E-2</c:v>
                </c:pt>
                <c:pt idx="49">
                  <c:v>2.433638801755101E-2</c:v>
                </c:pt>
                <c:pt idx="50">
                  <c:v>1.6072630092588205E-2</c:v>
                </c:pt>
                <c:pt idx="51">
                  <c:v>2.5151391666113854E-2</c:v>
                </c:pt>
                <c:pt idx="52">
                  <c:v>1.5911524720197877E-2</c:v>
                </c:pt>
                <c:pt idx="53">
                  <c:v>2.2431553908700639E-2</c:v>
                </c:pt>
                <c:pt idx="54">
                  <c:v>1.3959306678291525E-2</c:v>
                </c:pt>
                <c:pt idx="55">
                  <c:v>2.7141516854464989E-2</c:v>
                </c:pt>
                <c:pt idx="56">
                  <c:v>1.5627221121862E-2</c:v>
                </c:pt>
                <c:pt idx="57">
                  <c:v>2.3872025473602412E-2</c:v>
                </c:pt>
                <c:pt idx="58">
                  <c:v>1.5892571146975485E-2</c:v>
                </c:pt>
                <c:pt idx="59">
                  <c:v>2.9387515281318409E-2</c:v>
                </c:pt>
                <c:pt idx="60">
                  <c:v>1.6536992636536803E-2</c:v>
                </c:pt>
                <c:pt idx="61">
                  <c:v>2.3038068251817173E-2</c:v>
                </c:pt>
                <c:pt idx="62">
                  <c:v>1.5162858577913401E-2</c:v>
                </c:pt>
                <c:pt idx="63">
                  <c:v>2.5729475649396802E-2</c:v>
                </c:pt>
                <c:pt idx="64">
                  <c:v>1.541873181641569E-2</c:v>
                </c:pt>
                <c:pt idx="65">
                  <c:v>2.1171141289411586E-2</c:v>
                </c:pt>
                <c:pt idx="66">
                  <c:v>1.2869476218004E-2</c:v>
                </c:pt>
                <c:pt idx="67">
                  <c:v>2.2649520000758143E-2</c:v>
                </c:pt>
                <c:pt idx="68">
                  <c:v>1.1959704703329195E-2</c:v>
                </c:pt>
                <c:pt idx="69">
                  <c:v>1.6944494460818225E-2</c:v>
                </c:pt>
                <c:pt idx="70">
                  <c:v>9.9601027283668653E-3</c:v>
                </c:pt>
                <c:pt idx="71">
                  <c:v>1.6650714075871154E-2</c:v>
                </c:pt>
                <c:pt idx="72">
                  <c:v>9.2209133726935868E-3</c:v>
                </c:pt>
                <c:pt idx="73">
                  <c:v>1.2234531515053876E-2</c:v>
                </c:pt>
                <c:pt idx="74">
                  <c:v>7.0412524521185358E-3</c:v>
                </c:pt>
                <c:pt idx="75">
                  <c:v>1.1343713573601463E-2</c:v>
                </c:pt>
                <c:pt idx="76">
                  <c:v>6.529505975113958E-3</c:v>
                </c:pt>
                <c:pt idx="77">
                  <c:v>8.4248632973531329E-3</c:v>
                </c:pt>
                <c:pt idx="78">
                  <c:v>5.136418343268165E-3</c:v>
                </c:pt>
                <c:pt idx="79">
                  <c:v>6.2452023767780819E-3</c:v>
                </c:pt>
                <c:pt idx="80">
                  <c:v>3.7243771381999793E-3</c:v>
                </c:pt>
                <c:pt idx="81">
                  <c:v>4.0371110963694432E-3</c:v>
                </c:pt>
                <c:pt idx="82">
                  <c:v>2.5776859582452784E-3</c:v>
                </c:pt>
                <c:pt idx="83">
                  <c:v>3.6390860586992162E-3</c:v>
                </c:pt>
                <c:pt idx="84">
                  <c:v>2.5492555984116907E-3</c:v>
                </c:pt>
                <c:pt idx="85">
                  <c:v>3.3737360335857319E-3</c:v>
                </c:pt>
                <c:pt idx="86">
                  <c:v>2.227044853631031E-3</c:v>
                </c:pt>
                <c:pt idx="87">
                  <c:v>3.8760057239791133E-3</c:v>
                </c:pt>
                <c:pt idx="88">
                  <c:v>2.7198377574132165E-3</c:v>
                </c:pt>
                <c:pt idx="89">
                  <c:v>2.7198377574132165E-3</c:v>
                </c:pt>
                <c:pt idx="90">
                  <c:v>1.3172733389562267E-3</c:v>
                </c:pt>
                <c:pt idx="91">
                  <c:v>1.8574501757943917E-3</c:v>
                </c:pt>
                <c:pt idx="92">
                  <c:v>8.3395722178523706E-4</c:v>
                </c:pt>
                <c:pt idx="93">
                  <c:v>7.9605007534045357E-4</c:v>
                </c:pt>
                <c:pt idx="94">
                  <c:v>4.6436254394859793E-4</c:v>
                </c:pt>
                <c:pt idx="95">
                  <c:v>4.5488575733740203E-4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F7-4676-A31B-B33F4806C905}"/>
            </c:ext>
          </c:extLst>
        </c:ser>
        <c:ser>
          <c:idx val="5"/>
          <c:order val="5"/>
          <c:tx>
            <c:strRef>
              <c:f>Tätigkeit!$P$3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Tätigkeit!$P$4:$P$99</c:f>
              <c:numCache>
                <c:formatCode>0.0%</c:formatCode>
                <c:ptCount val="96"/>
                <c:pt idx="0">
                  <c:v>4.4971041768479721E-4</c:v>
                </c:pt>
                <c:pt idx="1">
                  <c:v>4.1331766712070955E-4</c:v>
                </c:pt>
                <c:pt idx="2">
                  <c:v>2.0275961028563111E-4</c:v>
                </c:pt>
                <c:pt idx="3">
                  <c:v>2.4695080739916609E-4</c:v>
                </c:pt>
                <c:pt idx="4">
                  <c:v>1.4037203789005231E-4</c:v>
                </c:pt>
                <c:pt idx="5">
                  <c:v>1.4817048443949965E-4</c:v>
                </c:pt>
                <c:pt idx="6">
                  <c:v>7.7984465494473497E-5</c:v>
                </c:pt>
                <c:pt idx="7">
                  <c:v>1.3777255570690319E-4</c:v>
                </c:pt>
                <c:pt idx="8">
                  <c:v>5.7188608029280565E-5</c:v>
                </c:pt>
                <c:pt idx="9">
                  <c:v>9.3581358593368199E-5</c:v>
                </c:pt>
                <c:pt idx="10">
                  <c:v>3.6392750564087634E-5</c:v>
                </c:pt>
                <c:pt idx="11">
                  <c:v>1.1957618042485937E-4</c:v>
                </c:pt>
                <c:pt idx="12">
                  <c:v>6.7586536761877038E-5</c:v>
                </c:pt>
                <c:pt idx="13">
                  <c:v>1.0657876950911379E-4</c:v>
                </c:pt>
                <c:pt idx="14">
                  <c:v>1.1697669824171025E-4</c:v>
                </c:pt>
                <c:pt idx="15">
                  <c:v>2.4175184303286786E-4</c:v>
                </c:pt>
                <c:pt idx="16">
                  <c:v>1.871627171867364E-4</c:v>
                </c:pt>
                <c:pt idx="17">
                  <c:v>4.5230989986794629E-4</c:v>
                </c:pt>
                <c:pt idx="18">
                  <c:v>4.3931248895220075E-4</c:v>
                </c:pt>
                <c:pt idx="19">
                  <c:v>1.1229763031204184E-3</c:v>
                </c:pt>
                <c:pt idx="20">
                  <c:v>1.0657876950911378E-3</c:v>
                </c:pt>
                <c:pt idx="21">
                  <c:v>2.381125679764591E-3</c:v>
                </c:pt>
                <c:pt idx="22">
                  <c:v>2.1757665872958105E-3</c:v>
                </c:pt>
                <c:pt idx="23">
                  <c:v>4.4815072837490772E-3</c:v>
                </c:pt>
                <c:pt idx="24">
                  <c:v>3.6210786811267195E-3</c:v>
                </c:pt>
                <c:pt idx="25">
                  <c:v>6.8730308922462643E-3</c:v>
                </c:pt>
                <c:pt idx="26">
                  <c:v>7.0471961985172551E-3</c:v>
                </c:pt>
                <c:pt idx="27">
                  <c:v>1.5373337631143876E-2</c:v>
                </c:pt>
                <c:pt idx="28">
                  <c:v>1.57398646189679E-2</c:v>
                </c:pt>
                <c:pt idx="29">
                  <c:v>2.8344753725057969E-2</c:v>
                </c:pt>
                <c:pt idx="30">
                  <c:v>2.7143792956443077E-2</c:v>
                </c:pt>
                <c:pt idx="31">
                  <c:v>2.9272768864442203E-2</c:v>
                </c:pt>
                <c:pt idx="32">
                  <c:v>1.615578176827176E-2</c:v>
                </c:pt>
                <c:pt idx="33">
                  <c:v>1.9178979547274183E-2</c:v>
                </c:pt>
                <c:pt idx="34">
                  <c:v>1.374086282012623E-2</c:v>
                </c:pt>
                <c:pt idx="35">
                  <c:v>2.0845247626672767E-2</c:v>
                </c:pt>
                <c:pt idx="36">
                  <c:v>1.2318946065943664E-2</c:v>
                </c:pt>
                <c:pt idx="37">
                  <c:v>1.6673078722718435E-2</c:v>
                </c:pt>
                <c:pt idx="38">
                  <c:v>1.171066723508677E-2</c:v>
                </c:pt>
                <c:pt idx="39">
                  <c:v>1.9587098250028596E-2</c:v>
                </c:pt>
                <c:pt idx="40">
                  <c:v>1.241772638890333E-2</c:v>
                </c:pt>
                <c:pt idx="41">
                  <c:v>1.6051802480945794E-2</c:v>
                </c:pt>
                <c:pt idx="42">
                  <c:v>1.0980212741621869E-2</c:v>
                </c:pt>
                <c:pt idx="43">
                  <c:v>1.7642685577033055E-2</c:v>
                </c:pt>
                <c:pt idx="44">
                  <c:v>1.0925623615775738E-2</c:v>
                </c:pt>
                <c:pt idx="45">
                  <c:v>1.612978694644027E-2</c:v>
                </c:pt>
                <c:pt idx="46">
                  <c:v>1.1263556299585123E-2</c:v>
                </c:pt>
                <c:pt idx="47">
                  <c:v>2.0093997275742671E-2</c:v>
                </c:pt>
                <c:pt idx="48">
                  <c:v>1.3670676801181204E-2</c:v>
                </c:pt>
                <c:pt idx="49">
                  <c:v>1.8279558711904589E-2</c:v>
                </c:pt>
                <c:pt idx="50">
                  <c:v>1.2305948655027918E-2</c:v>
                </c:pt>
                <c:pt idx="51">
                  <c:v>2.1081800505339338E-2</c:v>
                </c:pt>
                <c:pt idx="52">
                  <c:v>1.4728666049722896E-2</c:v>
                </c:pt>
                <c:pt idx="53">
                  <c:v>1.919197695818993E-2</c:v>
                </c:pt>
                <c:pt idx="54">
                  <c:v>1.2857038877855531E-2</c:v>
                </c:pt>
                <c:pt idx="55">
                  <c:v>2.2883241658261673E-2</c:v>
                </c:pt>
                <c:pt idx="56">
                  <c:v>1.3228764830045855E-2</c:v>
                </c:pt>
                <c:pt idx="57">
                  <c:v>1.9217971780021419E-2</c:v>
                </c:pt>
                <c:pt idx="58">
                  <c:v>1.3101390203071548E-2</c:v>
                </c:pt>
                <c:pt idx="59">
                  <c:v>2.6538113607769333E-2</c:v>
                </c:pt>
                <c:pt idx="60">
                  <c:v>1.6186975554469549E-2</c:v>
                </c:pt>
                <c:pt idx="61">
                  <c:v>2.4117995695257504E-2</c:v>
                </c:pt>
                <c:pt idx="62">
                  <c:v>1.6756262152579207E-2</c:v>
                </c:pt>
                <c:pt idx="63">
                  <c:v>3.0692086136441622E-2</c:v>
                </c:pt>
                <c:pt idx="64">
                  <c:v>1.8495315733105967E-2</c:v>
                </c:pt>
                <c:pt idx="65">
                  <c:v>2.4884842939286493E-2</c:v>
                </c:pt>
                <c:pt idx="66">
                  <c:v>1.6402732575670927E-2</c:v>
                </c:pt>
                <c:pt idx="67">
                  <c:v>2.7632495606875109E-2</c:v>
                </c:pt>
                <c:pt idx="68">
                  <c:v>1.5945223711436682E-2</c:v>
                </c:pt>
                <c:pt idx="69">
                  <c:v>2.1983820822892079E-2</c:v>
                </c:pt>
                <c:pt idx="70">
                  <c:v>1.4414128705561852E-2</c:v>
                </c:pt>
                <c:pt idx="71">
                  <c:v>2.3676083724122155E-2</c:v>
                </c:pt>
                <c:pt idx="72">
                  <c:v>1.4073596539569317E-2</c:v>
                </c:pt>
                <c:pt idx="73">
                  <c:v>1.7663481434498248E-2</c:v>
                </c:pt>
                <c:pt idx="74">
                  <c:v>1.0691670219292317E-2</c:v>
                </c:pt>
                <c:pt idx="75">
                  <c:v>1.6527507720462083E-2</c:v>
                </c:pt>
                <c:pt idx="76">
                  <c:v>9.2853503582086445E-3</c:v>
                </c:pt>
                <c:pt idx="77">
                  <c:v>1.1731463092551964E-2</c:v>
                </c:pt>
                <c:pt idx="78">
                  <c:v>7.0523951628835534E-3</c:v>
                </c:pt>
                <c:pt idx="79">
                  <c:v>9.4101255029998016E-3</c:v>
                </c:pt>
                <c:pt idx="80">
                  <c:v>5.5810882472211538E-3</c:v>
                </c:pt>
                <c:pt idx="81">
                  <c:v>6.3947261705468274E-3</c:v>
                </c:pt>
                <c:pt idx="82">
                  <c:v>3.7666496833830701E-3</c:v>
                </c:pt>
                <c:pt idx="83">
                  <c:v>5.5784887650380047E-3</c:v>
                </c:pt>
                <c:pt idx="84">
                  <c:v>3.2311563536543521E-3</c:v>
                </c:pt>
                <c:pt idx="85">
                  <c:v>4.3333367993095779E-3</c:v>
                </c:pt>
                <c:pt idx="86">
                  <c:v>2.7788464537864058E-3</c:v>
                </c:pt>
                <c:pt idx="87">
                  <c:v>4.7752487704449276E-3</c:v>
                </c:pt>
                <c:pt idx="88">
                  <c:v>3.0024019215372298E-3</c:v>
                </c:pt>
                <c:pt idx="89">
                  <c:v>3.4651097501377727E-3</c:v>
                </c:pt>
                <c:pt idx="90">
                  <c:v>1.8196375282043817E-3</c:v>
                </c:pt>
                <c:pt idx="91">
                  <c:v>2.4513116987096169E-3</c:v>
                </c:pt>
                <c:pt idx="92">
                  <c:v>1.2295550726295322E-3</c:v>
                </c:pt>
                <c:pt idx="93">
                  <c:v>1.3205369490397513E-3</c:v>
                </c:pt>
                <c:pt idx="94">
                  <c:v>7.2785501128175268E-4</c:v>
                </c:pt>
                <c:pt idx="95">
                  <c:v>7.4085242219749828E-4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F7-4676-A31B-B33F4806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Tätigkeit!$E$3</c:f>
              <c:strCache>
                <c:ptCount val="1"/>
                <c:pt idx="0">
                  <c:v>Schüler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Tätigkeit!$E$4:$E$99</c:f>
              <c:numCache>
                <c:formatCode>General</c:formatCode>
                <c:ptCount val="9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25</c:v>
                </c:pt>
                <c:pt idx="24">
                  <c:v>49</c:v>
                </c:pt>
                <c:pt idx="25">
                  <c:v>208</c:v>
                </c:pt>
                <c:pt idx="26">
                  <c:v>411</c:v>
                </c:pt>
                <c:pt idx="27">
                  <c:v>1744</c:v>
                </c:pt>
                <c:pt idx="28">
                  <c:v>2402</c:v>
                </c:pt>
                <c:pt idx="29">
                  <c:v>4857</c:v>
                </c:pt>
                <c:pt idx="30">
                  <c:v>4945</c:v>
                </c:pt>
                <c:pt idx="31">
                  <c:v>3007</c:v>
                </c:pt>
                <c:pt idx="32">
                  <c:v>689</c:v>
                </c:pt>
                <c:pt idx="33">
                  <c:v>463</c:v>
                </c:pt>
                <c:pt idx="34">
                  <c:v>278</c:v>
                </c:pt>
                <c:pt idx="35">
                  <c:v>284</c:v>
                </c:pt>
                <c:pt idx="36">
                  <c:v>160</c:v>
                </c:pt>
                <c:pt idx="37">
                  <c:v>240</c:v>
                </c:pt>
                <c:pt idx="38">
                  <c:v>209</c:v>
                </c:pt>
                <c:pt idx="39">
                  <c:v>192</c:v>
                </c:pt>
                <c:pt idx="40">
                  <c:v>92</c:v>
                </c:pt>
                <c:pt idx="41">
                  <c:v>124</c:v>
                </c:pt>
                <c:pt idx="42">
                  <c:v>89</c:v>
                </c:pt>
                <c:pt idx="43">
                  <c:v>162</c:v>
                </c:pt>
                <c:pt idx="44">
                  <c:v>121</c:v>
                </c:pt>
                <c:pt idx="45">
                  <c:v>313</c:v>
                </c:pt>
                <c:pt idx="46">
                  <c:v>260</c:v>
                </c:pt>
                <c:pt idx="47">
                  <c:v>388</c:v>
                </c:pt>
                <c:pt idx="48">
                  <c:v>351</c:v>
                </c:pt>
                <c:pt idx="49">
                  <c:v>531</c:v>
                </c:pt>
                <c:pt idx="50">
                  <c:v>454</c:v>
                </c:pt>
                <c:pt idx="51">
                  <c:v>1237</c:v>
                </c:pt>
                <c:pt idx="52">
                  <c:v>1411</c:v>
                </c:pt>
                <c:pt idx="53">
                  <c:v>1711</c:v>
                </c:pt>
                <c:pt idx="54">
                  <c:v>1165</c:v>
                </c:pt>
                <c:pt idx="55">
                  <c:v>1859</c:v>
                </c:pt>
                <c:pt idx="56">
                  <c:v>987</c:v>
                </c:pt>
                <c:pt idx="57">
                  <c:v>1466</c:v>
                </c:pt>
                <c:pt idx="58">
                  <c:v>945</c:v>
                </c:pt>
                <c:pt idx="59">
                  <c:v>2229</c:v>
                </c:pt>
                <c:pt idx="60">
                  <c:v>1341</c:v>
                </c:pt>
                <c:pt idx="61">
                  <c:v>2015</c:v>
                </c:pt>
                <c:pt idx="62">
                  <c:v>1333</c:v>
                </c:pt>
                <c:pt idx="63">
                  <c:v>2489</c:v>
                </c:pt>
                <c:pt idx="64">
                  <c:v>1310</c:v>
                </c:pt>
                <c:pt idx="65">
                  <c:v>1558</c:v>
                </c:pt>
                <c:pt idx="66">
                  <c:v>1016</c:v>
                </c:pt>
                <c:pt idx="67">
                  <c:v>1498</c:v>
                </c:pt>
                <c:pt idx="68">
                  <c:v>754</c:v>
                </c:pt>
                <c:pt idx="69">
                  <c:v>1087</c:v>
                </c:pt>
                <c:pt idx="70">
                  <c:v>659</c:v>
                </c:pt>
                <c:pt idx="71">
                  <c:v>1146</c:v>
                </c:pt>
                <c:pt idx="72">
                  <c:v>629</c:v>
                </c:pt>
                <c:pt idx="73">
                  <c:v>783</c:v>
                </c:pt>
                <c:pt idx="74">
                  <c:v>442</c:v>
                </c:pt>
                <c:pt idx="75">
                  <c:v>722</c:v>
                </c:pt>
                <c:pt idx="76">
                  <c:v>391</c:v>
                </c:pt>
                <c:pt idx="77">
                  <c:v>439</c:v>
                </c:pt>
                <c:pt idx="78">
                  <c:v>268</c:v>
                </c:pt>
                <c:pt idx="79">
                  <c:v>348</c:v>
                </c:pt>
                <c:pt idx="80">
                  <c:v>193</c:v>
                </c:pt>
                <c:pt idx="81">
                  <c:v>224</c:v>
                </c:pt>
                <c:pt idx="82">
                  <c:v>112</c:v>
                </c:pt>
                <c:pt idx="83">
                  <c:v>154</c:v>
                </c:pt>
                <c:pt idx="84">
                  <c:v>63</c:v>
                </c:pt>
                <c:pt idx="85">
                  <c:v>90</c:v>
                </c:pt>
                <c:pt idx="86">
                  <c:v>35</c:v>
                </c:pt>
                <c:pt idx="87">
                  <c:v>91</c:v>
                </c:pt>
                <c:pt idx="88">
                  <c:v>31</c:v>
                </c:pt>
                <c:pt idx="89">
                  <c:v>51</c:v>
                </c:pt>
                <c:pt idx="90">
                  <c:v>21</c:v>
                </c:pt>
                <c:pt idx="91">
                  <c:v>26</c:v>
                </c:pt>
                <c:pt idx="92">
                  <c:v>10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0-4D1A-862B-E3216B3879D8}"/>
            </c:ext>
          </c:extLst>
        </c:ser>
        <c:ser>
          <c:idx val="1"/>
          <c:order val="1"/>
          <c:tx>
            <c:strRef>
              <c:f>Tätigkeit!$F$3</c:f>
              <c:strCache>
                <c:ptCount val="1"/>
                <c:pt idx="0">
                  <c:v>Studierende</c:v>
                </c:pt>
              </c:strCache>
            </c:strRef>
          </c:tx>
          <c:spPr>
            <a:ln>
              <a:solidFill>
                <a:srgbClr val="0070C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Tätigkeit!$F$4:$F$99</c:f>
              <c:numCache>
                <c:formatCode>General</c:formatCode>
                <c:ptCount val="96"/>
                <c:pt idx="0">
                  <c:v>40</c:v>
                </c:pt>
                <c:pt idx="1">
                  <c:v>37</c:v>
                </c:pt>
                <c:pt idx="2">
                  <c:v>16</c:v>
                </c:pt>
                <c:pt idx="3">
                  <c:v>26</c:v>
                </c:pt>
                <c:pt idx="4">
                  <c:v>13</c:v>
                </c:pt>
                <c:pt idx="5">
                  <c:v>14</c:v>
                </c:pt>
                <c:pt idx="6">
                  <c:v>6</c:v>
                </c:pt>
                <c:pt idx="7">
                  <c:v>15</c:v>
                </c:pt>
                <c:pt idx="8">
                  <c:v>10</c:v>
                </c:pt>
                <c:pt idx="9">
                  <c:v>9</c:v>
                </c:pt>
                <c:pt idx="10">
                  <c:v>0</c:v>
                </c:pt>
                <c:pt idx="11">
                  <c:v>13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7</c:v>
                </c:pt>
                <c:pt idx="20">
                  <c:v>6</c:v>
                </c:pt>
                <c:pt idx="21">
                  <c:v>13</c:v>
                </c:pt>
                <c:pt idx="22">
                  <c:v>8</c:v>
                </c:pt>
                <c:pt idx="23">
                  <c:v>28</c:v>
                </c:pt>
                <c:pt idx="24">
                  <c:v>19</c:v>
                </c:pt>
                <c:pt idx="25">
                  <c:v>67</c:v>
                </c:pt>
                <c:pt idx="26">
                  <c:v>60</c:v>
                </c:pt>
                <c:pt idx="27">
                  <c:v>173</c:v>
                </c:pt>
                <c:pt idx="28">
                  <c:v>138</c:v>
                </c:pt>
                <c:pt idx="29">
                  <c:v>294</c:v>
                </c:pt>
                <c:pt idx="30">
                  <c:v>278</c:v>
                </c:pt>
                <c:pt idx="31">
                  <c:v>590</c:v>
                </c:pt>
                <c:pt idx="32">
                  <c:v>377</c:v>
                </c:pt>
                <c:pt idx="33">
                  <c:v>449</c:v>
                </c:pt>
                <c:pt idx="34">
                  <c:v>280</c:v>
                </c:pt>
                <c:pt idx="35">
                  <c:v>556</c:v>
                </c:pt>
                <c:pt idx="36">
                  <c:v>324</c:v>
                </c:pt>
                <c:pt idx="37">
                  <c:v>442</c:v>
                </c:pt>
                <c:pt idx="38">
                  <c:v>307</c:v>
                </c:pt>
                <c:pt idx="39">
                  <c:v>578</c:v>
                </c:pt>
                <c:pt idx="40">
                  <c:v>303</c:v>
                </c:pt>
                <c:pt idx="41">
                  <c:v>323</c:v>
                </c:pt>
                <c:pt idx="42">
                  <c:v>168</c:v>
                </c:pt>
                <c:pt idx="43">
                  <c:v>336</c:v>
                </c:pt>
                <c:pt idx="44">
                  <c:v>189</c:v>
                </c:pt>
                <c:pt idx="45">
                  <c:v>333</c:v>
                </c:pt>
                <c:pt idx="46">
                  <c:v>251</c:v>
                </c:pt>
                <c:pt idx="47">
                  <c:v>526</c:v>
                </c:pt>
                <c:pt idx="48">
                  <c:v>302</c:v>
                </c:pt>
                <c:pt idx="49">
                  <c:v>378</c:v>
                </c:pt>
                <c:pt idx="50">
                  <c:v>245</c:v>
                </c:pt>
                <c:pt idx="51">
                  <c:v>466</c:v>
                </c:pt>
                <c:pt idx="52">
                  <c:v>269</c:v>
                </c:pt>
                <c:pt idx="53">
                  <c:v>376</c:v>
                </c:pt>
                <c:pt idx="54">
                  <c:v>305</c:v>
                </c:pt>
                <c:pt idx="55">
                  <c:v>550</c:v>
                </c:pt>
                <c:pt idx="56">
                  <c:v>300</c:v>
                </c:pt>
                <c:pt idx="57">
                  <c:v>351</c:v>
                </c:pt>
                <c:pt idx="58">
                  <c:v>234</c:v>
                </c:pt>
                <c:pt idx="59">
                  <c:v>491</c:v>
                </c:pt>
                <c:pt idx="60">
                  <c:v>284</c:v>
                </c:pt>
                <c:pt idx="61">
                  <c:v>450</c:v>
                </c:pt>
                <c:pt idx="62">
                  <c:v>333</c:v>
                </c:pt>
                <c:pt idx="63">
                  <c:v>680</c:v>
                </c:pt>
                <c:pt idx="64">
                  <c:v>344</c:v>
                </c:pt>
                <c:pt idx="65">
                  <c:v>541</c:v>
                </c:pt>
                <c:pt idx="66">
                  <c:v>303</c:v>
                </c:pt>
                <c:pt idx="67">
                  <c:v>661</c:v>
                </c:pt>
                <c:pt idx="68">
                  <c:v>378</c:v>
                </c:pt>
                <c:pt idx="69">
                  <c:v>511</c:v>
                </c:pt>
                <c:pt idx="70">
                  <c:v>370</c:v>
                </c:pt>
                <c:pt idx="71">
                  <c:v>601</c:v>
                </c:pt>
                <c:pt idx="72">
                  <c:v>365</c:v>
                </c:pt>
                <c:pt idx="73">
                  <c:v>462</c:v>
                </c:pt>
                <c:pt idx="74">
                  <c:v>269</c:v>
                </c:pt>
                <c:pt idx="75">
                  <c:v>481</c:v>
                </c:pt>
                <c:pt idx="76">
                  <c:v>242</c:v>
                </c:pt>
                <c:pt idx="77">
                  <c:v>367</c:v>
                </c:pt>
                <c:pt idx="78">
                  <c:v>231</c:v>
                </c:pt>
                <c:pt idx="79">
                  <c:v>331</c:v>
                </c:pt>
                <c:pt idx="80">
                  <c:v>203</c:v>
                </c:pt>
                <c:pt idx="81">
                  <c:v>255</c:v>
                </c:pt>
                <c:pt idx="82">
                  <c:v>123</c:v>
                </c:pt>
                <c:pt idx="83">
                  <c:v>207</c:v>
                </c:pt>
                <c:pt idx="84">
                  <c:v>105</c:v>
                </c:pt>
                <c:pt idx="85">
                  <c:v>174</c:v>
                </c:pt>
                <c:pt idx="86">
                  <c:v>109</c:v>
                </c:pt>
                <c:pt idx="87">
                  <c:v>205</c:v>
                </c:pt>
                <c:pt idx="88">
                  <c:v>108</c:v>
                </c:pt>
                <c:pt idx="89">
                  <c:v>144</c:v>
                </c:pt>
                <c:pt idx="90">
                  <c:v>65</c:v>
                </c:pt>
                <c:pt idx="91">
                  <c:v>100</c:v>
                </c:pt>
                <c:pt idx="92">
                  <c:v>68</c:v>
                </c:pt>
                <c:pt idx="93">
                  <c:v>83</c:v>
                </c:pt>
                <c:pt idx="94">
                  <c:v>48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0-4D1A-862B-E3216B3879D8}"/>
            </c:ext>
          </c:extLst>
        </c:ser>
        <c:ser>
          <c:idx val="2"/>
          <c:order val="2"/>
          <c:tx>
            <c:strRef>
              <c:f>Tätigkeit!$G$3</c:f>
              <c:strCache>
                <c:ptCount val="1"/>
                <c:pt idx="0">
                  <c:v>Beschäftigte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Tätigkeit!$G$4:$G$99</c:f>
              <c:numCache>
                <c:formatCode>General</c:formatCode>
                <c:ptCount val="96"/>
                <c:pt idx="0">
                  <c:v>106</c:v>
                </c:pt>
                <c:pt idx="1">
                  <c:v>97</c:v>
                </c:pt>
                <c:pt idx="2">
                  <c:v>49</c:v>
                </c:pt>
                <c:pt idx="3">
                  <c:v>53</c:v>
                </c:pt>
                <c:pt idx="4">
                  <c:v>28</c:v>
                </c:pt>
                <c:pt idx="5">
                  <c:v>36</c:v>
                </c:pt>
                <c:pt idx="6">
                  <c:v>19</c:v>
                </c:pt>
                <c:pt idx="7">
                  <c:v>34</c:v>
                </c:pt>
                <c:pt idx="8">
                  <c:v>11</c:v>
                </c:pt>
                <c:pt idx="9">
                  <c:v>24</c:v>
                </c:pt>
                <c:pt idx="10">
                  <c:v>12</c:v>
                </c:pt>
                <c:pt idx="11">
                  <c:v>29</c:v>
                </c:pt>
                <c:pt idx="12">
                  <c:v>19</c:v>
                </c:pt>
                <c:pt idx="13">
                  <c:v>34</c:v>
                </c:pt>
                <c:pt idx="14">
                  <c:v>35</c:v>
                </c:pt>
                <c:pt idx="15">
                  <c:v>78</c:v>
                </c:pt>
                <c:pt idx="16">
                  <c:v>63</c:v>
                </c:pt>
                <c:pt idx="17">
                  <c:v>158</c:v>
                </c:pt>
                <c:pt idx="18">
                  <c:v>151</c:v>
                </c:pt>
                <c:pt idx="19">
                  <c:v>396</c:v>
                </c:pt>
                <c:pt idx="20">
                  <c:v>392</c:v>
                </c:pt>
                <c:pt idx="21">
                  <c:v>857</c:v>
                </c:pt>
                <c:pt idx="22">
                  <c:v>794</c:v>
                </c:pt>
                <c:pt idx="23">
                  <c:v>1584</c:v>
                </c:pt>
                <c:pt idx="24">
                  <c:v>1240</c:v>
                </c:pt>
                <c:pt idx="25">
                  <c:v>2204</c:v>
                </c:pt>
                <c:pt idx="26">
                  <c:v>2083</c:v>
                </c:pt>
                <c:pt idx="27">
                  <c:v>3536</c:v>
                </c:pt>
                <c:pt idx="28">
                  <c:v>3016</c:v>
                </c:pt>
                <c:pt idx="29">
                  <c:v>4863</c:v>
                </c:pt>
                <c:pt idx="30">
                  <c:v>4313</c:v>
                </c:pt>
                <c:pt idx="31">
                  <c:v>5755</c:v>
                </c:pt>
                <c:pt idx="32">
                  <c:v>3682</c:v>
                </c:pt>
                <c:pt idx="33">
                  <c:v>4143</c:v>
                </c:pt>
                <c:pt idx="34">
                  <c:v>2925</c:v>
                </c:pt>
                <c:pt idx="35">
                  <c:v>3785</c:v>
                </c:pt>
                <c:pt idx="36">
                  <c:v>1933</c:v>
                </c:pt>
                <c:pt idx="37">
                  <c:v>2198</c:v>
                </c:pt>
                <c:pt idx="38">
                  <c:v>1444</c:v>
                </c:pt>
                <c:pt idx="39">
                  <c:v>2073</c:v>
                </c:pt>
                <c:pt idx="40">
                  <c:v>1155</c:v>
                </c:pt>
                <c:pt idx="41">
                  <c:v>1412</c:v>
                </c:pt>
                <c:pt idx="42">
                  <c:v>1020</c:v>
                </c:pt>
                <c:pt idx="43">
                  <c:v>1659</c:v>
                </c:pt>
                <c:pt idx="44">
                  <c:v>1022</c:v>
                </c:pt>
                <c:pt idx="45">
                  <c:v>1641</c:v>
                </c:pt>
                <c:pt idx="46">
                  <c:v>1174</c:v>
                </c:pt>
                <c:pt idx="47">
                  <c:v>2921</c:v>
                </c:pt>
                <c:pt idx="48">
                  <c:v>2151</c:v>
                </c:pt>
                <c:pt idx="49">
                  <c:v>3062</c:v>
                </c:pt>
                <c:pt idx="50">
                  <c:v>2039</c:v>
                </c:pt>
                <c:pt idx="51">
                  <c:v>3246</c:v>
                </c:pt>
                <c:pt idx="52">
                  <c:v>2025</c:v>
                </c:pt>
                <c:pt idx="53">
                  <c:v>2487</c:v>
                </c:pt>
                <c:pt idx="54">
                  <c:v>1687</c:v>
                </c:pt>
                <c:pt idx="55">
                  <c:v>2936</c:v>
                </c:pt>
                <c:pt idx="56">
                  <c:v>1781</c:v>
                </c:pt>
                <c:pt idx="57">
                  <c:v>2554</c:v>
                </c:pt>
                <c:pt idx="58">
                  <c:v>1851</c:v>
                </c:pt>
                <c:pt idx="59">
                  <c:v>3697</c:v>
                </c:pt>
                <c:pt idx="60">
                  <c:v>2424</c:v>
                </c:pt>
                <c:pt idx="61">
                  <c:v>3723</c:v>
                </c:pt>
                <c:pt idx="62">
                  <c:v>2776</c:v>
                </c:pt>
                <c:pt idx="63">
                  <c:v>5215</c:v>
                </c:pt>
                <c:pt idx="64">
                  <c:v>3426</c:v>
                </c:pt>
                <c:pt idx="65">
                  <c:v>4738</c:v>
                </c:pt>
                <c:pt idx="66">
                  <c:v>3331</c:v>
                </c:pt>
                <c:pt idx="67">
                  <c:v>5581</c:v>
                </c:pt>
                <c:pt idx="68">
                  <c:v>3416</c:v>
                </c:pt>
                <c:pt idx="69">
                  <c:v>4683</c:v>
                </c:pt>
                <c:pt idx="70">
                  <c:v>3224</c:v>
                </c:pt>
                <c:pt idx="71">
                  <c:v>5224</c:v>
                </c:pt>
                <c:pt idx="72">
                  <c:v>3221</c:v>
                </c:pt>
                <c:pt idx="73">
                  <c:v>3974</c:v>
                </c:pt>
                <c:pt idx="74">
                  <c:v>2483</c:v>
                </c:pt>
                <c:pt idx="75">
                  <c:v>3683</c:v>
                </c:pt>
                <c:pt idx="76">
                  <c:v>2103</c:v>
                </c:pt>
                <c:pt idx="77">
                  <c:v>2614</c:v>
                </c:pt>
                <c:pt idx="78">
                  <c:v>1567</c:v>
                </c:pt>
                <c:pt idx="79">
                  <c:v>2133</c:v>
                </c:pt>
                <c:pt idx="80">
                  <c:v>1292</c:v>
                </c:pt>
                <c:pt idx="81">
                  <c:v>1447</c:v>
                </c:pt>
                <c:pt idx="82">
                  <c:v>858</c:v>
                </c:pt>
                <c:pt idx="83">
                  <c:v>1312</c:v>
                </c:pt>
                <c:pt idx="84">
                  <c:v>761</c:v>
                </c:pt>
                <c:pt idx="85">
                  <c:v>984</c:v>
                </c:pt>
                <c:pt idx="86">
                  <c:v>646</c:v>
                </c:pt>
                <c:pt idx="87">
                  <c:v>1044</c:v>
                </c:pt>
                <c:pt idx="88">
                  <c:v>669</c:v>
                </c:pt>
                <c:pt idx="89">
                  <c:v>805</c:v>
                </c:pt>
                <c:pt idx="90">
                  <c:v>447</c:v>
                </c:pt>
                <c:pt idx="91">
                  <c:v>577</c:v>
                </c:pt>
                <c:pt idx="92">
                  <c:v>284</c:v>
                </c:pt>
                <c:pt idx="93">
                  <c:v>304</c:v>
                </c:pt>
                <c:pt idx="94">
                  <c:v>163</c:v>
                </c:pt>
                <c:pt idx="9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0-4D1A-862B-E3216B3879D8}"/>
            </c:ext>
          </c:extLst>
        </c:ser>
        <c:ser>
          <c:idx val="3"/>
          <c:order val="3"/>
          <c:tx>
            <c:strRef>
              <c:f>Tätigkeit!$H$3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Tätigkeit!$H$4:$H$99</c:f>
              <c:numCache>
                <c:formatCode>General</c:formatCode>
                <c:ptCount val="96"/>
                <c:pt idx="0">
                  <c:v>3</c:v>
                </c:pt>
                <c:pt idx="1">
                  <c:v>8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12</c:v>
                </c:pt>
                <c:pt idx="24">
                  <c:v>20</c:v>
                </c:pt>
                <c:pt idx="25">
                  <c:v>23</c:v>
                </c:pt>
                <c:pt idx="26">
                  <c:v>20</c:v>
                </c:pt>
                <c:pt idx="27">
                  <c:v>82</c:v>
                </c:pt>
                <c:pt idx="28">
                  <c:v>102</c:v>
                </c:pt>
                <c:pt idx="29">
                  <c:v>251</c:v>
                </c:pt>
                <c:pt idx="30">
                  <c:v>289</c:v>
                </c:pt>
                <c:pt idx="31">
                  <c:v>567</c:v>
                </c:pt>
                <c:pt idx="32">
                  <c:v>384</c:v>
                </c:pt>
                <c:pt idx="33">
                  <c:v>604</c:v>
                </c:pt>
                <c:pt idx="34">
                  <c:v>463</c:v>
                </c:pt>
                <c:pt idx="35">
                  <c:v>749</c:v>
                </c:pt>
                <c:pt idx="36">
                  <c:v>415</c:v>
                </c:pt>
                <c:pt idx="37">
                  <c:v>569</c:v>
                </c:pt>
                <c:pt idx="38">
                  <c:v>378</c:v>
                </c:pt>
                <c:pt idx="39">
                  <c:v>703</c:v>
                </c:pt>
                <c:pt idx="40">
                  <c:v>447</c:v>
                </c:pt>
                <c:pt idx="41">
                  <c:v>553</c:v>
                </c:pt>
                <c:pt idx="42">
                  <c:v>357</c:v>
                </c:pt>
                <c:pt idx="43">
                  <c:v>653</c:v>
                </c:pt>
                <c:pt idx="44">
                  <c:v>365</c:v>
                </c:pt>
                <c:pt idx="45">
                  <c:v>540</c:v>
                </c:pt>
                <c:pt idx="46">
                  <c:v>351</c:v>
                </c:pt>
                <c:pt idx="47">
                  <c:v>637</c:v>
                </c:pt>
                <c:pt idx="48">
                  <c:v>389</c:v>
                </c:pt>
                <c:pt idx="49">
                  <c:v>493</c:v>
                </c:pt>
                <c:pt idx="50">
                  <c:v>300</c:v>
                </c:pt>
                <c:pt idx="51">
                  <c:v>507</c:v>
                </c:pt>
                <c:pt idx="52">
                  <c:v>282</c:v>
                </c:pt>
                <c:pt idx="53">
                  <c:v>442</c:v>
                </c:pt>
                <c:pt idx="54">
                  <c:v>316</c:v>
                </c:pt>
                <c:pt idx="55">
                  <c:v>594</c:v>
                </c:pt>
                <c:pt idx="56">
                  <c:v>372</c:v>
                </c:pt>
                <c:pt idx="57">
                  <c:v>503</c:v>
                </c:pt>
                <c:pt idx="58">
                  <c:v>333</c:v>
                </c:pt>
                <c:pt idx="59">
                  <c:v>691</c:v>
                </c:pt>
                <c:pt idx="60">
                  <c:v>433</c:v>
                </c:pt>
                <c:pt idx="61">
                  <c:v>659</c:v>
                </c:pt>
                <c:pt idx="62">
                  <c:v>404</c:v>
                </c:pt>
                <c:pt idx="63">
                  <c:v>708</c:v>
                </c:pt>
                <c:pt idx="64">
                  <c:v>408</c:v>
                </c:pt>
                <c:pt idx="65">
                  <c:v>502</c:v>
                </c:pt>
                <c:pt idx="66">
                  <c:v>302</c:v>
                </c:pt>
                <c:pt idx="67">
                  <c:v>500</c:v>
                </c:pt>
                <c:pt idx="68">
                  <c:v>324</c:v>
                </c:pt>
                <c:pt idx="69">
                  <c:v>388</c:v>
                </c:pt>
                <c:pt idx="70">
                  <c:v>241</c:v>
                </c:pt>
                <c:pt idx="71">
                  <c:v>380</c:v>
                </c:pt>
                <c:pt idx="72">
                  <c:v>226</c:v>
                </c:pt>
                <c:pt idx="73">
                  <c:v>285</c:v>
                </c:pt>
                <c:pt idx="74">
                  <c:v>176</c:v>
                </c:pt>
                <c:pt idx="75">
                  <c:v>275</c:v>
                </c:pt>
                <c:pt idx="76">
                  <c:v>147</c:v>
                </c:pt>
                <c:pt idx="77">
                  <c:v>204</c:v>
                </c:pt>
                <c:pt idx="78">
                  <c:v>105</c:v>
                </c:pt>
                <c:pt idx="79">
                  <c:v>149</c:v>
                </c:pt>
                <c:pt idx="80">
                  <c:v>66</c:v>
                </c:pt>
                <c:pt idx="81">
                  <c:v>108</c:v>
                </c:pt>
                <c:pt idx="82">
                  <c:v>84</c:v>
                </c:pt>
                <c:pt idx="83">
                  <c:v>89</c:v>
                </c:pt>
                <c:pt idx="84">
                  <c:v>45</c:v>
                </c:pt>
                <c:pt idx="85">
                  <c:v>63</c:v>
                </c:pt>
                <c:pt idx="86">
                  <c:v>44</c:v>
                </c:pt>
                <c:pt idx="87">
                  <c:v>88</c:v>
                </c:pt>
                <c:pt idx="88">
                  <c:v>60</c:v>
                </c:pt>
                <c:pt idx="89">
                  <c:v>46</c:v>
                </c:pt>
                <c:pt idx="90">
                  <c:v>28</c:v>
                </c:pt>
                <c:pt idx="91">
                  <c:v>44</c:v>
                </c:pt>
                <c:pt idx="92">
                  <c:v>23</c:v>
                </c:pt>
                <c:pt idx="93">
                  <c:v>23</c:v>
                </c:pt>
                <c:pt idx="94">
                  <c:v>11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50-4D1A-862B-E3216B3879D8}"/>
            </c:ext>
          </c:extLst>
        </c:ser>
        <c:ser>
          <c:idx val="4"/>
          <c:order val="4"/>
          <c:tx>
            <c:strRef>
              <c:f>Tätigkeit!$I$3</c:f>
              <c:strCache>
                <c:ptCount val="1"/>
                <c:pt idx="0">
                  <c:v>Rentner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Tätigkeit!$I$4:$I$99</c:f>
              <c:numCache>
                <c:formatCode>General</c:formatCode>
                <c:ptCount val="96"/>
                <c:pt idx="0">
                  <c:v>19</c:v>
                </c:pt>
                <c:pt idx="1">
                  <c:v>14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15</c:v>
                </c:pt>
                <c:pt idx="19">
                  <c:v>20</c:v>
                </c:pt>
                <c:pt idx="20">
                  <c:v>6</c:v>
                </c:pt>
                <c:pt idx="21">
                  <c:v>35</c:v>
                </c:pt>
                <c:pt idx="22">
                  <c:v>26</c:v>
                </c:pt>
                <c:pt idx="23">
                  <c:v>75</c:v>
                </c:pt>
                <c:pt idx="24">
                  <c:v>65</c:v>
                </c:pt>
                <c:pt idx="25">
                  <c:v>142</c:v>
                </c:pt>
                <c:pt idx="26">
                  <c:v>137</c:v>
                </c:pt>
                <c:pt idx="27">
                  <c:v>379</c:v>
                </c:pt>
                <c:pt idx="28">
                  <c:v>397</c:v>
                </c:pt>
                <c:pt idx="29">
                  <c:v>639</c:v>
                </c:pt>
                <c:pt idx="30">
                  <c:v>617</c:v>
                </c:pt>
                <c:pt idx="31">
                  <c:v>1342</c:v>
                </c:pt>
                <c:pt idx="32">
                  <c:v>1083</c:v>
                </c:pt>
                <c:pt idx="33">
                  <c:v>1719</c:v>
                </c:pt>
                <c:pt idx="34">
                  <c:v>1340</c:v>
                </c:pt>
                <c:pt idx="35">
                  <c:v>2645</c:v>
                </c:pt>
                <c:pt idx="36">
                  <c:v>1907</c:v>
                </c:pt>
                <c:pt idx="37">
                  <c:v>2965</c:v>
                </c:pt>
                <c:pt idx="38">
                  <c:v>2167</c:v>
                </c:pt>
                <c:pt idx="39">
                  <c:v>3989</c:v>
                </c:pt>
                <c:pt idx="40">
                  <c:v>2780</c:v>
                </c:pt>
                <c:pt idx="41">
                  <c:v>3763</c:v>
                </c:pt>
                <c:pt idx="42">
                  <c:v>2590</c:v>
                </c:pt>
                <c:pt idx="43">
                  <c:v>3977</c:v>
                </c:pt>
                <c:pt idx="44">
                  <c:v>2506</c:v>
                </c:pt>
                <c:pt idx="45">
                  <c:v>3378</c:v>
                </c:pt>
                <c:pt idx="46">
                  <c:v>2297</c:v>
                </c:pt>
                <c:pt idx="47">
                  <c:v>3258</c:v>
                </c:pt>
                <c:pt idx="48">
                  <c:v>2066</c:v>
                </c:pt>
                <c:pt idx="49">
                  <c:v>2568</c:v>
                </c:pt>
                <c:pt idx="50">
                  <c:v>1696</c:v>
                </c:pt>
                <c:pt idx="51">
                  <c:v>2654</c:v>
                </c:pt>
                <c:pt idx="52">
                  <c:v>1679</c:v>
                </c:pt>
                <c:pt idx="53">
                  <c:v>2367</c:v>
                </c:pt>
                <c:pt idx="54">
                  <c:v>1473</c:v>
                </c:pt>
                <c:pt idx="55">
                  <c:v>2864</c:v>
                </c:pt>
                <c:pt idx="56">
                  <c:v>1649</c:v>
                </c:pt>
                <c:pt idx="57">
                  <c:v>2519</c:v>
                </c:pt>
                <c:pt idx="58">
                  <c:v>1677</c:v>
                </c:pt>
                <c:pt idx="59">
                  <c:v>3101</c:v>
                </c:pt>
                <c:pt idx="60">
                  <c:v>1745</c:v>
                </c:pt>
                <c:pt idx="61">
                  <c:v>2431</c:v>
                </c:pt>
                <c:pt idx="62">
                  <c:v>1600</c:v>
                </c:pt>
                <c:pt idx="63">
                  <c:v>2715</c:v>
                </c:pt>
                <c:pt idx="64">
                  <c:v>1627</c:v>
                </c:pt>
                <c:pt idx="65">
                  <c:v>2234</c:v>
                </c:pt>
                <c:pt idx="66">
                  <c:v>1358</c:v>
                </c:pt>
                <c:pt idx="67">
                  <c:v>2390</c:v>
                </c:pt>
                <c:pt idx="68">
                  <c:v>1262</c:v>
                </c:pt>
                <c:pt idx="69">
                  <c:v>1788</c:v>
                </c:pt>
                <c:pt idx="70">
                  <c:v>1051</c:v>
                </c:pt>
                <c:pt idx="71">
                  <c:v>1757</c:v>
                </c:pt>
                <c:pt idx="72">
                  <c:v>973</c:v>
                </c:pt>
                <c:pt idx="73">
                  <c:v>1291</c:v>
                </c:pt>
                <c:pt idx="74">
                  <c:v>743</c:v>
                </c:pt>
                <c:pt idx="75">
                  <c:v>1197</c:v>
                </c:pt>
                <c:pt idx="76">
                  <c:v>689</c:v>
                </c:pt>
                <c:pt idx="77">
                  <c:v>889</c:v>
                </c:pt>
                <c:pt idx="78">
                  <c:v>542</c:v>
                </c:pt>
                <c:pt idx="79">
                  <c:v>659</c:v>
                </c:pt>
                <c:pt idx="80">
                  <c:v>393</c:v>
                </c:pt>
                <c:pt idx="81">
                  <c:v>426</c:v>
                </c:pt>
                <c:pt idx="82">
                  <c:v>272</c:v>
                </c:pt>
                <c:pt idx="83">
                  <c:v>384</c:v>
                </c:pt>
                <c:pt idx="84">
                  <c:v>269</c:v>
                </c:pt>
                <c:pt idx="85">
                  <c:v>356</c:v>
                </c:pt>
                <c:pt idx="86">
                  <c:v>235</c:v>
                </c:pt>
                <c:pt idx="87">
                  <c:v>409</c:v>
                </c:pt>
                <c:pt idx="88">
                  <c:v>287</c:v>
                </c:pt>
                <c:pt idx="89">
                  <c:v>287</c:v>
                </c:pt>
                <c:pt idx="90">
                  <c:v>139</c:v>
                </c:pt>
                <c:pt idx="91">
                  <c:v>196</c:v>
                </c:pt>
                <c:pt idx="92">
                  <c:v>88</c:v>
                </c:pt>
                <c:pt idx="93">
                  <c:v>84</c:v>
                </c:pt>
                <c:pt idx="94">
                  <c:v>49</c:v>
                </c:pt>
                <c:pt idx="9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50-4D1A-862B-E3216B3879D8}"/>
            </c:ext>
          </c:extLst>
        </c:ser>
        <c:ser>
          <c:idx val="5"/>
          <c:order val="5"/>
          <c:tx>
            <c:strRef>
              <c:f>Tätigkeit!$J$3</c:f>
              <c:strCache>
                <c:ptCount val="1"/>
                <c:pt idx="0">
                  <c:v>alle Gruppen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Tätigkeit!$J$4:$J$99</c:f>
              <c:numCache>
                <c:formatCode>General</c:formatCode>
                <c:ptCount val="96"/>
                <c:pt idx="0">
                  <c:v>173</c:v>
                </c:pt>
                <c:pt idx="1">
                  <c:v>159</c:v>
                </c:pt>
                <c:pt idx="2">
                  <c:v>78</c:v>
                </c:pt>
                <c:pt idx="3">
                  <c:v>95</c:v>
                </c:pt>
                <c:pt idx="4">
                  <c:v>54</c:v>
                </c:pt>
                <c:pt idx="5">
                  <c:v>57</c:v>
                </c:pt>
                <c:pt idx="6">
                  <c:v>30</c:v>
                </c:pt>
                <c:pt idx="7">
                  <c:v>53</c:v>
                </c:pt>
                <c:pt idx="8">
                  <c:v>22</c:v>
                </c:pt>
                <c:pt idx="9">
                  <c:v>36</c:v>
                </c:pt>
                <c:pt idx="10">
                  <c:v>14</c:v>
                </c:pt>
                <c:pt idx="11">
                  <c:v>46</c:v>
                </c:pt>
                <c:pt idx="12">
                  <c:v>26</c:v>
                </c:pt>
                <c:pt idx="13">
                  <c:v>41</c:v>
                </c:pt>
                <c:pt idx="14">
                  <c:v>45</c:v>
                </c:pt>
                <c:pt idx="15">
                  <c:v>93</c:v>
                </c:pt>
                <c:pt idx="16">
                  <c:v>72</c:v>
                </c:pt>
                <c:pt idx="17">
                  <c:v>174</c:v>
                </c:pt>
                <c:pt idx="18">
                  <c:v>169</c:v>
                </c:pt>
                <c:pt idx="19">
                  <c:v>432</c:v>
                </c:pt>
                <c:pt idx="20">
                  <c:v>410</c:v>
                </c:pt>
                <c:pt idx="21">
                  <c:v>916</c:v>
                </c:pt>
                <c:pt idx="22">
                  <c:v>837</c:v>
                </c:pt>
                <c:pt idx="23">
                  <c:v>1724</c:v>
                </c:pt>
                <c:pt idx="24">
                  <c:v>1393</c:v>
                </c:pt>
                <c:pt idx="25">
                  <c:v>2644</c:v>
                </c:pt>
                <c:pt idx="26">
                  <c:v>2711</c:v>
                </c:pt>
                <c:pt idx="27">
                  <c:v>5914</c:v>
                </c:pt>
                <c:pt idx="28">
                  <c:v>6055</c:v>
                </c:pt>
                <c:pt idx="29">
                  <c:v>10904</c:v>
                </c:pt>
                <c:pt idx="30">
                  <c:v>10442</c:v>
                </c:pt>
                <c:pt idx="31">
                  <c:v>11261</c:v>
                </c:pt>
                <c:pt idx="32">
                  <c:v>6215</c:v>
                </c:pt>
                <c:pt idx="33">
                  <c:v>7378</c:v>
                </c:pt>
                <c:pt idx="34">
                  <c:v>5286</c:v>
                </c:pt>
                <c:pt idx="35">
                  <c:v>8019</c:v>
                </c:pt>
                <c:pt idx="36">
                  <c:v>4739</c:v>
                </c:pt>
                <c:pt idx="37">
                  <c:v>6414</c:v>
                </c:pt>
                <c:pt idx="38">
                  <c:v>4505</c:v>
                </c:pt>
                <c:pt idx="39">
                  <c:v>7535</c:v>
                </c:pt>
                <c:pt idx="40">
                  <c:v>4777</c:v>
                </c:pt>
                <c:pt idx="41">
                  <c:v>6175</c:v>
                </c:pt>
                <c:pt idx="42">
                  <c:v>4224</c:v>
                </c:pt>
                <c:pt idx="43">
                  <c:v>6787</c:v>
                </c:pt>
                <c:pt idx="44">
                  <c:v>4203</c:v>
                </c:pt>
                <c:pt idx="45">
                  <c:v>6205</c:v>
                </c:pt>
                <c:pt idx="46">
                  <c:v>4333</c:v>
                </c:pt>
                <c:pt idx="47">
                  <c:v>7730</c:v>
                </c:pt>
                <c:pt idx="48">
                  <c:v>5259</c:v>
                </c:pt>
                <c:pt idx="49">
                  <c:v>7032</c:v>
                </c:pt>
                <c:pt idx="50">
                  <c:v>4734</c:v>
                </c:pt>
                <c:pt idx="51">
                  <c:v>8110</c:v>
                </c:pt>
                <c:pt idx="52">
                  <c:v>5666</c:v>
                </c:pt>
                <c:pt idx="53">
                  <c:v>7383</c:v>
                </c:pt>
                <c:pt idx="54">
                  <c:v>4946</c:v>
                </c:pt>
                <c:pt idx="55">
                  <c:v>8803</c:v>
                </c:pt>
                <c:pt idx="56">
                  <c:v>5089</c:v>
                </c:pt>
                <c:pt idx="57">
                  <c:v>7393</c:v>
                </c:pt>
                <c:pt idx="58">
                  <c:v>5040</c:v>
                </c:pt>
                <c:pt idx="59">
                  <c:v>10209</c:v>
                </c:pt>
                <c:pt idx="60">
                  <c:v>6227</c:v>
                </c:pt>
                <c:pt idx="61">
                  <c:v>9278</c:v>
                </c:pt>
                <c:pt idx="62">
                  <c:v>6446</c:v>
                </c:pt>
                <c:pt idx="63">
                  <c:v>11807</c:v>
                </c:pt>
                <c:pt idx="64">
                  <c:v>7115</c:v>
                </c:pt>
                <c:pt idx="65">
                  <c:v>9573</c:v>
                </c:pt>
                <c:pt idx="66">
                  <c:v>6310</c:v>
                </c:pt>
                <c:pt idx="67">
                  <c:v>10630</c:v>
                </c:pt>
                <c:pt idx="68">
                  <c:v>6134</c:v>
                </c:pt>
                <c:pt idx="69">
                  <c:v>8457</c:v>
                </c:pt>
                <c:pt idx="70">
                  <c:v>5545</c:v>
                </c:pt>
                <c:pt idx="71">
                  <c:v>9108</c:v>
                </c:pt>
                <c:pt idx="72">
                  <c:v>5414</c:v>
                </c:pt>
                <c:pt idx="73">
                  <c:v>6795</c:v>
                </c:pt>
                <c:pt idx="74">
                  <c:v>4113</c:v>
                </c:pt>
                <c:pt idx="75">
                  <c:v>6358</c:v>
                </c:pt>
                <c:pt idx="76">
                  <c:v>3572</c:v>
                </c:pt>
                <c:pt idx="77">
                  <c:v>4513</c:v>
                </c:pt>
                <c:pt idx="78">
                  <c:v>2713</c:v>
                </c:pt>
                <c:pt idx="79">
                  <c:v>3620</c:v>
                </c:pt>
                <c:pt idx="80">
                  <c:v>2147</c:v>
                </c:pt>
                <c:pt idx="81">
                  <c:v>2460</c:v>
                </c:pt>
                <c:pt idx="82">
                  <c:v>1449</c:v>
                </c:pt>
                <c:pt idx="83">
                  <c:v>2146</c:v>
                </c:pt>
                <c:pt idx="84">
                  <c:v>1243</c:v>
                </c:pt>
                <c:pt idx="85">
                  <c:v>1667</c:v>
                </c:pt>
                <c:pt idx="86">
                  <c:v>1069</c:v>
                </c:pt>
                <c:pt idx="87">
                  <c:v>1837</c:v>
                </c:pt>
                <c:pt idx="88">
                  <c:v>1155</c:v>
                </c:pt>
                <c:pt idx="89">
                  <c:v>1333</c:v>
                </c:pt>
                <c:pt idx="90">
                  <c:v>700</c:v>
                </c:pt>
                <c:pt idx="91">
                  <c:v>943</c:v>
                </c:pt>
                <c:pt idx="92">
                  <c:v>473</c:v>
                </c:pt>
                <c:pt idx="93">
                  <c:v>508</c:v>
                </c:pt>
                <c:pt idx="94">
                  <c:v>280</c:v>
                </c:pt>
                <c:pt idx="95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50-4D1A-862B-E3216B38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Tätigkeit!$E$3</c:f>
              <c:strCache>
                <c:ptCount val="1"/>
                <c:pt idx="0">
                  <c:v>Schüler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Schüler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Tätigkeit!$E$4:$E$99</c:f>
              <c:numCache>
                <c:formatCode>General</c:formatCode>
                <c:ptCount val="9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25</c:v>
                </c:pt>
                <c:pt idx="24">
                  <c:v>49</c:v>
                </c:pt>
                <c:pt idx="25">
                  <c:v>208</c:v>
                </c:pt>
                <c:pt idx="26">
                  <c:v>411</c:v>
                </c:pt>
                <c:pt idx="27">
                  <c:v>1744</c:v>
                </c:pt>
                <c:pt idx="28">
                  <c:v>2402</c:v>
                </c:pt>
                <c:pt idx="29">
                  <c:v>4857</c:v>
                </c:pt>
                <c:pt idx="30">
                  <c:v>4945</c:v>
                </c:pt>
                <c:pt idx="31">
                  <c:v>3007</c:v>
                </c:pt>
                <c:pt idx="32">
                  <c:v>689</c:v>
                </c:pt>
                <c:pt idx="33">
                  <c:v>463</c:v>
                </c:pt>
                <c:pt idx="34">
                  <c:v>278</c:v>
                </c:pt>
                <c:pt idx="35">
                  <c:v>284</c:v>
                </c:pt>
                <c:pt idx="36">
                  <c:v>160</c:v>
                </c:pt>
                <c:pt idx="37">
                  <c:v>240</c:v>
                </c:pt>
                <c:pt idx="38">
                  <c:v>209</c:v>
                </c:pt>
                <c:pt idx="39">
                  <c:v>192</c:v>
                </c:pt>
                <c:pt idx="40">
                  <c:v>92</c:v>
                </c:pt>
                <c:pt idx="41">
                  <c:v>124</c:v>
                </c:pt>
                <c:pt idx="42">
                  <c:v>89</c:v>
                </c:pt>
                <c:pt idx="43">
                  <c:v>162</c:v>
                </c:pt>
                <c:pt idx="44">
                  <c:v>121</c:v>
                </c:pt>
                <c:pt idx="45">
                  <c:v>313</c:v>
                </c:pt>
                <c:pt idx="46">
                  <c:v>260</c:v>
                </c:pt>
                <c:pt idx="47">
                  <c:v>388</c:v>
                </c:pt>
                <c:pt idx="48">
                  <c:v>351</c:v>
                </c:pt>
                <c:pt idx="49">
                  <c:v>531</c:v>
                </c:pt>
                <c:pt idx="50">
                  <c:v>454</c:v>
                </c:pt>
                <c:pt idx="51">
                  <c:v>1237</c:v>
                </c:pt>
                <c:pt idx="52">
                  <c:v>1411</c:v>
                </c:pt>
                <c:pt idx="53">
                  <c:v>1711</c:v>
                </c:pt>
                <c:pt idx="54">
                  <c:v>1165</c:v>
                </c:pt>
                <c:pt idx="55">
                  <c:v>1859</c:v>
                </c:pt>
                <c:pt idx="56">
                  <c:v>987</c:v>
                </c:pt>
                <c:pt idx="57">
                  <c:v>1466</c:v>
                </c:pt>
                <c:pt idx="58">
                  <c:v>945</c:v>
                </c:pt>
                <c:pt idx="59">
                  <c:v>2229</c:v>
                </c:pt>
                <c:pt idx="60">
                  <c:v>1341</c:v>
                </c:pt>
                <c:pt idx="61">
                  <c:v>2015</c:v>
                </c:pt>
                <c:pt idx="62">
                  <c:v>1333</c:v>
                </c:pt>
                <c:pt idx="63">
                  <c:v>2489</c:v>
                </c:pt>
                <c:pt idx="64">
                  <c:v>1310</c:v>
                </c:pt>
                <c:pt idx="65">
                  <c:v>1558</c:v>
                </c:pt>
                <c:pt idx="66">
                  <c:v>1016</c:v>
                </c:pt>
                <c:pt idx="67">
                  <c:v>1498</c:v>
                </c:pt>
                <c:pt idx="68">
                  <c:v>754</c:v>
                </c:pt>
                <c:pt idx="69">
                  <c:v>1087</c:v>
                </c:pt>
                <c:pt idx="70">
                  <c:v>659</c:v>
                </c:pt>
                <c:pt idx="71">
                  <c:v>1146</c:v>
                </c:pt>
                <c:pt idx="72">
                  <c:v>629</c:v>
                </c:pt>
                <c:pt idx="73">
                  <c:v>783</c:v>
                </c:pt>
                <c:pt idx="74">
                  <c:v>442</c:v>
                </c:pt>
                <c:pt idx="75">
                  <c:v>722</c:v>
                </c:pt>
                <c:pt idx="76">
                  <c:v>391</c:v>
                </c:pt>
                <c:pt idx="77">
                  <c:v>439</c:v>
                </c:pt>
                <c:pt idx="78">
                  <c:v>268</c:v>
                </c:pt>
                <c:pt idx="79">
                  <c:v>348</c:v>
                </c:pt>
                <c:pt idx="80">
                  <c:v>193</c:v>
                </c:pt>
                <c:pt idx="81">
                  <c:v>224</c:v>
                </c:pt>
                <c:pt idx="82">
                  <c:v>112</c:v>
                </c:pt>
                <c:pt idx="83">
                  <c:v>154</c:v>
                </c:pt>
                <c:pt idx="84">
                  <c:v>63</c:v>
                </c:pt>
                <c:pt idx="85">
                  <c:v>90</c:v>
                </c:pt>
                <c:pt idx="86">
                  <c:v>35</c:v>
                </c:pt>
                <c:pt idx="87">
                  <c:v>91</c:v>
                </c:pt>
                <c:pt idx="88">
                  <c:v>31</c:v>
                </c:pt>
                <c:pt idx="89">
                  <c:v>51</c:v>
                </c:pt>
                <c:pt idx="90">
                  <c:v>21</c:v>
                </c:pt>
                <c:pt idx="91">
                  <c:v>26</c:v>
                </c:pt>
                <c:pt idx="92">
                  <c:v>10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4-421F-BFE8-45650E1FB9C6}"/>
            </c:ext>
          </c:extLst>
        </c:ser>
        <c:ser>
          <c:idx val="1"/>
          <c:order val="1"/>
          <c:tx>
            <c:strRef>
              <c:f>Tätigkeit!$F$3</c:f>
              <c:strCache>
                <c:ptCount val="1"/>
                <c:pt idx="0">
                  <c:v>Studierende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Studierende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Tätigkeit!$F$4:$F$99</c:f>
              <c:numCache>
                <c:formatCode>General</c:formatCode>
                <c:ptCount val="96"/>
                <c:pt idx="0">
                  <c:v>40</c:v>
                </c:pt>
                <c:pt idx="1">
                  <c:v>37</c:v>
                </c:pt>
                <c:pt idx="2">
                  <c:v>16</c:v>
                </c:pt>
                <c:pt idx="3">
                  <c:v>26</c:v>
                </c:pt>
                <c:pt idx="4">
                  <c:v>13</c:v>
                </c:pt>
                <c:pt idx="5">
                  <c:v>14</c:v>
                </c:pt>
                <c:pt idx="6">
                  <c:v>6</c:v>
                </c:pt>
                <c:pt idx="7">
                  <c:v>15</c:v>
                </c:pt>
                <c:pt idx="8">
                  <c:v>10</c:v>
                </c:pt>
                <c:pt idx="9">
                  <c:v>9</c:v>
                </c:pt>
                <c:pt idx="10">
                  <c:v>0</c:v>
                </c:pt>
                <c:pt idx="11">
                  <c:v>13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7</c:v>
                </c:pt>
                <c:pt idx="20">
                  <c:v>6</c:v>
                </c:pt>
                <c:pt idx="21">
                  <c:v>13</c:v>
                </c:pt>
                <c:pt idx="22">
                  <c:v>8</c:v>
                </c:pt>
                <c:pt idx="23">
                  <c:v>28</c:v>
                </c:pt>
                <c:pt idx="24">
                  <c:v>19</c:v>
                </c:pt>
                <c:pt idx="25">
                  <c:v>67</c:v>
                </c:pt>
                <c:pt idx="26">
                  <c:v>60</c:v>
                </c:pt>
                <c:pt idx="27">
                  <c:v>173</c:v>
                </c:pt>
                <c:pt idx="28">
                  <c:v>138</c:v>
                </c:pt>
                <c:pt idx="29">
                  <c:v>294</c:v>
                </c:pt>
                <c:pt idx="30">
                  <c:v>278</c:v>
                </c:pt>
                <c:pt idx="31">
                  <c:v>590</c:v>
                </c:pt>
                <c:pt idx="32">
                  <c:v>377</c:v>
                </c:pt>
                <c:pt idx="33">
                  <c:v>449</c:v>
                </c:pt>
                <c:pt idx="34">
                  <c:v>280</c:v>
                </c:pt>
                <c:pt idx="35">
                  <c:v>556</c:v>
                </c:pt>
                <c:pt idx="36">
                  <c:v>324</c:v>
                </c:pt>
                <c:pt idx="37">
                  <c:v>442</c:v>
                </c:pt>
                <c:pt idx="38">
                  <c:v>307</c:v>
                </c:pt>
                <c:pt idx="39">
                  <c:v>578</c:v>
                </c:pt>
                <c:pt idx="40">
                  <c:v>303</c:v>
                </c:pt>
                <c:pt idx="41">
                  <c:v>323</c:v>
                </c:pt>
                <c:pt idx="42">
                  <c:v>168</c:v>
                </c:pt>
                <c:pt idx="43">
                  <c:v>336</c:v>
                </c:pt>
                <c:pt idx="44">
                  <c:v>189</c:v>
                </c:pt>
                <c:pt idx="45">
                  <c:v>333</c:v>
                </c:pt>
                <c:pt idx="46">
                  <c:v>251</c:v>
                </c:pt>
                <c:pt idx="47">
                  <c:v>526</c:v>
                </c:pt>
                <c:pt idx="48">
                  <c:v>302</c:v>
                </c:pt>
                <c:pt idx="49">
                  <c:v>378</c:v>
                </c:pt>
                <c:pt idx="50">
                  <c:v>245</c:v>
                </c:pt>
                <c:pt idx="51">
                  <c:v>466</c:v>
                </c:pt>
                <c:pt idx="52">
                  <c:v>269</c:v>
                </c:pt>
                <c:pt idx="53">
                  <c:v>376</c:v>
                </c:pt>
                <c:pt idx="54">
                  <c:v>305</c:v>
                </c:pt>
                <c:pt idx="55">
                  <c:v>550</c:v>
                </c:pt>
                <c:pt idx="56">
                  <c:v>300</c:v>
                </c:pt>
                <c:pt idx="57">
                  <c:v>351</c:v>
                </c:pt>
                <c:pt idx="58">
                  <c:v>234</c:v>
                </c:pt>
                <c:pt idx="59">
                  <c:v>491</c:v>
                </c:pt>
                <c:pt idx="60">
                  <c:v>284</c:v>
                </c:pt>
                <c:pt idx="61">
                  <c:v>450</c:v>
                </c:pt>
                <c:pt idx="62">
                  <c:v>333</c:v>
                </c:pt>
                <c:pt idx="63">
                  <c:v>680</c:v>
                </c:pt>
                <c:pt idx="64">
                  <c:v>344</c:v>
                </c:pt>
                <c:pt idx="65">
                  <c:v>541</c:v>
                </c:pt>
                <c:pt idx="66">
                  <c:v>303</c:v>
                </c:pt>
                <c:pt idx="67">
                  <c:v>661</c:v>
                </c:pt>
                <c:pt idx="68">
                  <c:v>378</c:v>
                </c:pt>
                <c:pt idx="69">
                  <c:v>511</c:v>
                </c:pt>
                <c:pt idx="70">
                  <c:v>370</c:v>
                </c:pt>
                <c:pt idx="71">
                  <c:v>601</c:v>
                </c:pt>
                <c:pt idx="72">
                  <c:v>365</c:v>
                </c:pt>
                <c:pt idx="73">
                  <c:v>462</c:v>
                </c:pt>
                <c:pt idx="74">
                  <c:v>269</c:v>
                </c:pt>
                <c:pt idx="75">
                  <c:v>481</c:v>
                </c:pt>
                <c:pt idx="76">
                  <c:v>242</c:v>
                </c:pt>
                <c:pt idx="77">
                  <c:v>367</c:v>
                </c:pt>
                <c:pt idx="78">
                  <c:v>231</c:v>
                </c:pt>
                <c:pt idx="79">
                  <c:v>331</c:v>
                </c:pt>
                <c:pt idx="80">
                  <c:v>203</c:v>
                </c:pt>
                <c:pt idx="81">
                  <c:v>255</c:v>
                </c:pt>
                <c:pt idx="82">
                  <c:v>123</c:v>
                </c:pt>
                <c:pt idx="83">
                  <c:v>207</c:v>
                </c:pt>
                <c:pt idx="84">
                  <c:v>105</c:v>
                </c:pt>
                <c:pt idx="85">
                  <c:v>174</c:v>
                </c:pt>
                <c:pt idx="86">
                  <c:v>109</c:v>
                </c:pt>
                <c:pt idx="87">
                  <c:v>205</c:v>
                </c:pt>
                <c:pt idx="88">
                  <c:v>108</c:v>
                </c:pt>
                <c:pt idx="89">
                  <c:v>144</c:v>
                </c:pt>
                <c:pt idx="90">
                  <c:v>65</c:v>
                </c:pt>
                <c:pt idx="91">
                  <c:v>100</c:v>
                </c:pt>
                <c:pt idx="92">
                  <c:v>68</c:v>
                </c:pt>
                <c:pt idx="93">
                  <c:v>83</c:v>
                </c:pt>
                <c:pt idx="94">
                  <c:v>48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4-421F-BFE8-45650E1FB9C6}"/>
            </c:ext>
          </c:extLst>
        </c:ser>
        <c:ser>
          <c:idx val="2"/>
          <c:order val="2"/>
          <c:tx>
            <c:strRef>
              <c:f>Tätigkeit!$G$3</c:f>
              <c:strCache>
                <c:ptCount val="1"/>
                <c:pt idx="0">
                  <c:v>Beschäftigte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Beschäftigte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Tätigkeit!$G$4:$G$99</c:f>
              <c:numCache>
                <c:formatCode>General</c:formatCode>
                <c:ptCount val="96"/>
                <c:pt idx="0">
                  <c:v>106</c:v>
                </c:pt>
                <c:pt idx="1">
                  <c:v>97</c:v>
                </c:pt>
                <c:pt idx="2">
                  <c:v>49</c:v>
                </c:pt>
                <c:pt idx="3">
                  <c:v>53</c:v>
                </c:pt>
                <c:pt idx="4">
                  <c:v>28</c:v>
                </c:pt>
                <c:pt idx="5">
                  <c:v>36</c:v>
                </c:pt>
                <c:pt idx="6">
                  <c:v>19</c:v>
                </c:pt>
                <c:pt idx="7">
                  <c:v>34</c:v>
                </c:pt>
                <c:pt idx="8">
                  <c:v>11</c:v>
                </c:pt>
                <c:pt idx="9">
                  <c:v>24</c:v>
                </c:pt>
                <c:pt idx="10">
                  <c:v>12</c:v>
                </c:pt>
                <c:pt idx="11">
                  <c:v>29</c:v>
                </c:pt>
                <c:pt idx="12">
                  <c:v>19</c:v>
                </c:pt>
                <c:pt idx="13">
                  <c:v>34</c:v>
                </c:pt>
                <c:pt idx="14">
                  <c:v>35</c:v>
                </c:pt>
                <c:pt idx="15">
                  <c:v>78</c:v>
                </c:pt>
                <c:pt idx="16">
                  <c:v>63</c:v>
                </c:pt>
                <c:pt idx="17">
                  <c:v>158</c:v>
                </c:pt>
                <c:pt idx="18">
                  <c:v>151</c:v>
                </c:pt>
                <c:pt idx="19">
                  <c:v>396</c:v>
                </c:pt>
                <c:pt idx="20">
                  <c:v>392</c:v>
                </c:pt>
                <c:pt idx="21">
                  <c:v>857</c:v>
                </c:pt>
                <c:pt idx="22">
                  <c:v>794</c:v>
                </c:pt>
                <c:pt idx="23">
                  <c:v>1584</c:v>
                </c:pt>
                <c:pt idx="24">
                  <c:v>1240</c:v>
                </c:pt>
                <c:pt idx="25">
                  <c:v>2204</c:v>
                </c:pt>
                <c:pt idx="26">
                  <c:v>2083</c:v>
                </c:pt>
                <c:pt idx="27">
                  <c:v>3536</c:v>
                </c:pt>
                <c:pt idx="28">
                  <c:v>3016</c:v>
                </c:pt>
                <c:pt idx="29">
                  <c:v>4863</c:v>
                </c:pt>
                <c:pt idx="30">
                  <c:v>4313</c:v>
                </c:pt>
                <c:pt idx="31">
                  <c:v>5755</c:v>
                </c:pt>
                <c:pt idx="32">
                  <c:v>3682</c:v>
                </c:pt>
                <c:pt idx="33">
                  <c:v>4143</c:v>
                </c:pt>
                <c:pt idx="34">
                  <c:v>2925</c:v>
                </c:pt>
                <c:pt idx="35">
                  <c:v>3785</c:v>
                </c:pt>
                <c:pt idx="36">
                  <c:v>1933</c:v>
                </c:pt>
                <c:pt idx="37">
                  <c:v>2198</c:v>
                </c:pt>
                <c:pt idx="38">
                  <c:v>1444</c:v>
                </c:pt>
                <c:pt idx="39">
                  <c:v>2073</c:v>
                </c:pt>
                <c:pt idx="40">
                  <c:v>1155</c:v>
                </c:pt>
                <c:pt idx="41">
                  <c:v>1412</c:v>
                </c:pt>
                <c:pt idx="42">
                  <c:v>1020</c:v>
                </c:pt>
                <c:pt idx="43">
                  <c:v>1659</c:v>
                </c:pt>
                <c:pt idx="44">
                  <c:v>1022</c:v>
                </c:pt>
                <c:pt idx="45">
                  <c:v>1641</c:v>
                </c:pt>
                <c:pt idx="46">
                  <c:v>1174</c:v>
                </c:pt>
                <c:pt idx="47">
                  <c:v>2921</c:v>
                </c:pt>
                <c:pt idx="48">
                  <c:v>2151</c:v>
                </c:pt>
                <c:pt idx="49">
                  <c:v>3062</c:v>
                </c:pt>
                <c:pt idx="50">
                  <c:v>2039</c:v>
                </c:pt>
                <c:pt idx="51">
                  <c:v>3246</c:v>
                </c:pt>
                <c:pt idx="52">
                  <c:v>2025</c:v>
                </c:pt>
                <c:pt idx="53">
                  <c:v>2487</c:v>
                </c:pt>
                <c:pt idx="54">
                  <c:v>1687</c:v>
                </c:pt>
                <c:pt idx="55">
                  <c:v>2936</c:v>
                </c:pt>
                <c:pt idx="56">
                  <c:v>1781</c:v>
                </c:pt>
                <c:pt idx="57">
                  <c:v>2554</c:v>
                </c:pt>
                <c:pt idx="58">
                  <c:v>1851</c:v>
                </c:pt>
                <c:pt idx="59">
                  <c:v>3697</c:v>
                </c:pt>
                <c:pt idx="60">
                  <c:v>2424</c:v>
                </c:pt>
                <c:pt idx="61">
                  <c:v>3723</c:v>
                </c:pt>
                <c:pt idx="62">
                  <c:v>2776</c:v>
                </c:pt>
                <c:pt idx="63">
                  <c:v>5215</c:v>
                </c:pt>
                <c:pt idx="64">
                  <c:v>3426</c:v>
                </c:pt>
                <c:pt idx="65">
                  <c:v>4738</c:v>
                </c:pt>
                <c:pt idx="66">
                  <c:v>3331</c:v>
                </c:pt>
                <c:pt idx="67">
                  <c:v>5581</c:v>
                </c:pt>
                <c:pt idx="68">
                  <c:v>3416</c:v>
                </c:pt>
                <c:pt idx="69">
                  <c:v>4683</c:v>
                </c:pt>
                <c:pt idx="70">
                  <c:v>3224</c:v>
                </c:pt>
                <c:pt idx="71">
                  <c:v>5224</c:v>
                </c:pt>
                <c:pt idx="72">
                  <c:v>3221</c:v>
                </c:pt>
                <c:pt idx="73">
                  <c:v>3974</c:v>
                </c:pt>
                <c:pt idx="74">
                  <c:v>2483</c:v>
                </c:pt>
                <c:pt idx="75">
                  <c:v>3683</c:v>
                </c:pt>
                <c:pt idx="76">
                  <c:v>2103</c:v>
                </c:pt>
                <c:pt idx="77">
                  <c:v>2614</c:v>
                </c:pt>
                <c:pt idx="78">
                  <c:v>1567</c:v>
                </c:pt>
                <c:pt idx="79">
                  <c:v>2133</c:v>
                </c:pt>
                <c:pt idx="80">
                  <c:v>1292</c:v>
                </c:pt>
                <c:pt idx="81">
                  <c:v>1447</c:v>
                </c:pt>
                <c:pt idx="82">
                  <c:v>858</c:v>
                </c:pt>
                <c:pt idx="83">
                  <c:v>1312</c:v>
                </c:pt>
                <c:pt idx="84">
                  <c:v>761</c:v>
                </c:pt>
                <c:pt idx="85">
                  <c:v>984</c:v>
                </c:pt>
                <c:pt idx="86">
                  <c:v>646</c:v>
                </c:pt>
                <c:pt idx="87">
                  <c:v>1044</c:v>
                </c:pt>
                <c:pt idx="88">
                  <c:v>669</c:v>
                </c:pt>
                <c:pt idx="89">
                  <c:v>805</c:v>
                </c:pt>
                <c:pt idx="90">
                  <c:v>447</c:v>
                </c:pt>
                <c:pt idx="91">
                  <c:v>577</c:v>
                </c:pt>
                <c:pt idx="92">
                  <c:v>284</c:v>
                </c:pt>
                <c:pt idx="93">
                  <c:v>304</c:v>
                </c:pt>
                <c:pt idx="94">
                  <c:v>163</c:v>
                </c:pt>
                <c:pt idx="9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4-421F-BFE8-45650E1FB9C6}"/>
            </c:ext>
          </c:extLst>
        </c:ser>
        <c:ser>
          <c:idx val="3"/>
          <c:order val="3"/>
          <c:tx>
            <c:strRef>
              <c:f>Tätigkeit!$H$3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Nichtbeschäftigte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Tätigkeit!$H$4:$H$99</c:f>
              <c:numCache>
                <c:formatCode>General</c:formatCode>
                <c:ptCount val="96"/>
                <c:pt idx="0">
                  <c:v>3</c:v>
                </c:pt>
                <c:pt idx="1">
                  <c:v>8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12</c:v>
                </c:pt>
                <c:pt idx="24">
                  <c:v>20</c:v>
                </c:pt>
                <c:pt idx="25">
                  <c:v>23</c:v>
                </c:pt>
                <c:pt idx="26">
                  <c:v>20</c:v>
                </c:pt>
                <c:pt idx="27">
                  <c:v>82</c:v>
                </c:pt>
                <c:pt idx="28">
                  <c:v>102</c:v>
                </c:pt>
                <c:pt idx="29">
                  <c:v>251</c:v>
                </c:pt>
                <c:pt idx="30">
                  <c:v>289</c:v>
                </c:pt>
                <c:pt idx="31">
                  <c:v>567</c:v>
                </c:pt>
                <c:pt idx="32">
                  <c:v>384</c:v>
                </c:pt>
                <c:pt idx="33">
                  <c:v>604</c:v>
                </c:pt>
                <c:pt idx="34">
                  <c:v>463</c:v>
                </c:pt>
                <c:pt idx="35">
                  <c:v>749</c:v>
                </c:pt>
                <c:pt idx="36">
                  <c:v>415</c:v>
                </c:pt>
                <c:pt idx="37">
                  <c:v>569</c:v>
                </c:pt>
                <c:pt idx="38">
                  <c:v>378</c:v>
                </c:pt>
                <c:pt idx="39">
                  <c:v>703</c:v>
                </c:pt>
                <c:pt idx="40">
                  <c:v>447</c:v>
                </c:pt>
                <c:pt idx="41">
                  <c:v>553</c:v>
                </c:pt>
                <c:pt idx="42">
                  <c:v>357</c:v>
                </c:pt>
                <c:pt idx="43">
                  <c:v>653</c:v>
                </c:pt>
                <c:pt idx="44">
                  <c:v>365</c:v>
                </c:pt>
                <c:pt idx="45">
                  <c:v>540</c:v>
                </c:pt>
                <c:pt idx="46">
                  <c:v>351</c:v>
                </c:pt>
                <c:pt idx="47">
                  <c:v>637</c:v>
                </c:pt>
                <c:pt idx="48">
                  <c:v>389</c:v>
                </c:pt>
                <c:pt idx="49">
                  <c:v>493</c:v>
                </c:pt>
                <c:pt idx="50">
                  <c:v>300</c:v>
                </c:pt>
                <c:pt idx="51">
                  <c:v>507</c:v>
                </c:pt>
                <c:pt idx="52">
                  <c:v>282</c:v>
                </c:pt>
                <c:pt idx="53">
                  <c:v>442</c:v>
                </c:pt>
                <c:pt idx="54">
                  <c:v>316</c:v>
                </c:pt>
                <c:pt idx="55">
                  <c:v>594</c:v>
                </c:pt>
                <c:pt idx="56">
                  <c:v>372</c:v>
                </c:pt>
                <c:pt idx="57">
                  <c:v>503</c:v>
                </c:pt>
                <c:pt idx="58">
                  <c:v>333</c:v>
                </c:pt>
                <c:pt idx="59">
                  <c:v>691</c:v>
                </c:pt>
                <c:pt idx="60">
                  <c:v>433</c:v>
                </c:pt>
                <c:pt idx="61">
                  <c:v>659</c:v>
                </c:pt>
                <c:pt idx="62">
                  <c:v>404</c:v>
                </c:pt>
                <c:pt idx="63">
                  <c:v>708</c:v>
                </c:pt>
                <c:pt idx="64">
                  <c:v>408</c:v>
                </c:pt>
                <c:pt idx="65">
                  <c:v>502</c:v>
                </c:pt>
                <c:pt idx="66">
                  <c:v>302</c:v>
                </c:pt>
                <c:pt idx="67">
                  <c:v>500</c:v>
                </c:pt>
                <c:pt idx="68">
                  <c:v>324</c:v>
                </c:pt>
                <c:pt idx="69">
                  <c:v>388</c:v>
                </c:pt>
                <c:pt idx="70">
                  <c:v>241</c:v>
                </c:pt>
                <c:pt idx="71">
                  <c:v>380</c:v>
                </c:pt>
                <c:pt idx="72">
                  <c:v>226</c:v>
                </c:pt>
                <c:pt idx="73">
                  <c:v>285</c:v>
                </c:pt>
                <c:pt idx="74">
                  <c:v>176</c:v>
                </c:pt>
                <c:pt idx="75">
                  <c:v>275</c:v>
                </c:pt>
                <c:pt idx="76">
                  <c:v>147</c:v>
                </c:pt>
                <c:pt idx="77">
                  <c:v>204</c:v>
                </c:pt>
                <c:pt idx="78">
                  <c:v>105</c:v>
                </c:pt>
                <c:pt idx="79">
                  <c:v>149</c:v>
                </c:pt>
                <c:pt idx="80">
                  <c:v>66</c:v>
                </c:pt>
                <c:pt idx="81">
                  <c:v>108</c:v>
                </c:pt>
                <c:pt idx="82">
                  <c:v>84</c:v>
                </c:pt>
                <c:pt idx="83">
                  <c:v>89</c:v>
                </c:pt>
                <c:pt idx="84">
                  <c:v>45</c:v>
                </c:pt>
                <c:pt idx="85">
                  <c:v>63</c:v>
                </c:pt>
                <c:pt idx="86">
                  <c:v>44</c:v>
                </c:pt>
                <c:pt idx="87">
                  <c:v>88</c:v>
                </c:pt>
                <c:pt idx="88">
                  <c:v>60</c:v>
                </c:pt>
                <c:pt idx="89">
                  <c:v>46</c:v>
                </c:pt>
                <c:pt idx="90">
                  <c:v>28</c:v>
                </c:pt>
                <c:pt idx="91">
                  <c:v>44</c:v>
                </c:pt>
                <c:pt idx="92">
                  <c:v>23</c:v>
                </c:pt>
                <c:pt idx="93">
                  <c:v>23</c:v>
                </c:pt>
                <c:pt idx="94">
                  <c:v>11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4-421F-BFE8-45650E1FB9C6}"/>
            </c:ext>
          </c:extLst>
        </c:ser>
        <c:ser>
          <c:idx val="4"/>
          <c:order val="4"/>
          <c:tx>
            <c:strRef>
              <c:f>Tätigkeit!$I$3</c:f>
              <c:strCache>
                <c:ptCount val="1"/>
                <c:pt idx="0">
                  <c:v>Rentner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Rentner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Tätigkeit!$I$4:$I$99</c:f>
              <c:numCache>
                <c:formatCode>General</c:formatCode>
                <c:ptCount val="96"/>
                <c:pt idx="0">
                  <c:v>19</c:v>
                </c:pt>
                <c:pt idx="1">
                  <c:v>14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15</c:v>
                </c:pt>
                <c:pt idx="19">
                  <c:v>20</c:v>
                </c:pt>
                <c:pt idx="20">
                  <c:v>6</c:v>
                </c:pt>
                <c:pt idx="21">
                  <c:v>35</c:v>
                </c:pt>
                <c:pt idx="22">
                  <c:v>26</c:v>
                </c:pt>
                <c:pt idx="23">
                  <c:v>75</c:v>
                </c:pt>
                <c:pt idx="24">
                  <c:v>65</c:v>
                </c:pt>
                <c:pt idx="25">
                  <c:v>142</c:v>
                </c:pt>
                <c:pt idx="26">
                  <c:v>137</c:v>
                </c:pt>
                <c:pt idx="27">
                  <c:v>379</c:v>
                </c:pt>
                <c:pt idx="28">
                  <c:v>397</c:v>
                </c:pt>
                <c:pt idx="29">
                  <c:v>639</c:v>
                </c:pt>
                <c:pt idx="30">
                  <c:v>617</c:v>
                </c:pt>
                <c:pt idx="31">
                  <c:v>1342</c:v>
                </c:pt>
                <c:pt idx="32">
                  <c:v>1083</c:v>
                </c:pt>
                <c:pt idx="33">
                  <c:v>1719</c:v>
                </c:pt>
                <c:pt idx="34">
                  <c:v>1340</c:v>
                </c:pt>
                <c:pt idx="35">
                  <c:v>2645</c:v>
                </c:pt>
                <c:pt idx="36">
                  <c:v>1907</c:v>
                </c:pt>
                <c:pt idx="37">
                  <c:v>2965</c:v>
                </c:pt>
                <c:pt idx="38">
                  <c:v>2167</c:v>
                </c:pt>
                <c:pt idx="39">
                  <c:v>3989</c:v>
                </c:pt>
                <c:pt idx="40">
                  <c:v>2780</c:v>
                </c:pt>
                <c:pt idx="41">
                  <c:v>3763</c:v>
                </c:pt>
                <c:pt idx="42">
                  <c:v>2590</c:v>
                </c:pt>
                <c:pt idx="43">
                  <c:v>3977</c:v>
                </c:pt>
                <c:pt idx="44">
                  <c:v>2506</c:v>
                </c:pt>
                <c:pt idx="45">
                  <c:v>3378</c:v>
                </c:pt>
                <c:pt idx="46">
                  <c:v>2297</c:v>
                </c:pt>
                <c:pt idx="47">
                  <c:v>3258</c:v>
                </c:pt>
                <c:pt idx="48">
                  <c:v>2066</c:v>
                </c:pt>
                <c:pt idx="49">
                  <c:v>2568</c:v>
                </c:pt>
                <c:pt idx="50">
                  <c:v>1696</c:v>
                </c:pt>
                <c:pt idx="51">
                  <c:v>2654</c:v>
                </c:pt>
                <c:pt idx="52">
                  <c:v>1679</c:v>
                </c:pt>
                <c:pt idx="53">
                  <c:v>2367</c:v>
                </c:pt>
                <c:pt idx="54">
                  <c:v>1473</c:v>
                </c:pt>
                <c:pt idx="55">
                  <c:v>2864</c:v>
                </c:pt>
                <c:pt idx="56">
                  <c:v>1649</c:v>
                </c:pt>
                <c:pt idx="57">
                  <c:v>2519</c:v>
                </c:pt>
                <c:pt idx="58">
                  <c:v>1677</c:v>
                </c:pt>
                <c:pt idx="59">
                  <c:v>3101</c:v>
                </c:pt>
                <c:pt idx="60">
                  <c:v>1745</c:v>
                </c:pt>
                <c:pt idx="61">
                  <c:v>2431</c:v>
                </c:pt>
                <c:pt idx="62">
                  <c:v>1600</c:v>
                </c:pt>
                <c:pt idx="63">
                  <c:v>2715</c:v>
                </c:pt>
                <c:pt idx="64">
                  <c:v>1627</c:v>
                </c:pt>
                <c:pt idx="65">
                  <c:v>2234</c:v>
                </c:pt>
                <c:pt idx="66">
                  <c:v>1358</c:v>
                </c:pt>
                <c:pt idx="67">
                  <c:v>2390</c:v>
                </c:pt>
                <c:pt idx="68">
                  <c:v>1262</c:v>
                </c:pt>
                <c:pt idx="69">
                  <c:v>1788</c:v>
                </c:pt>
                <c:pt idx="70">
                  <c:v>1051</c:v>
                </c:pt>
                <c:pt idx="71">
                  <c:v>1757</c:v>
                </c:pt>
                <c:pt idx="72">
                  <c:v>973</c:v>
                </c:pt>
                <c:pt idx="73">
                  <c:v>1291</c:v>
                </c:pt>
                <c:pt idx="74">
                  <c:v>743</c:v>
                </c:pt>
                <c:pt idx="75">
                  <c:v>1197</c:v>
                </c:pt>
                <c:pt idx="76">
                  <c:v>689</c:v>
                </c:pt>
                <c:pt idx="77">
                  <c:v>889</c:v>
                </c:pt>
                <c:pt idx="78">
                  <c:v>542</c:v>
                </c:pt>
                <c:pt idx="79">
                  <c:v>659</c:v>
                </c:pt>
                <c:pt idx="80">
                  <c:v>393</c:v>
                </c:pt>
                <c:pt idx="81">
                  <c:v>426</c:v>
                </c:pt>
                <c:pt idx="82">
                  <c:v>272</c:v>
                </c:pt>
                <c:pt idx="83">
                  <c:v>384</c:v>
                </c:pt>
                <c:pt idx="84">
                  <c:v>269</c:v>
                </c:pt>
                <c:pt idx="85">
                  <c:v>356</c:v>
                </c:pt>
                <c:pt idx="86">
                  <c:v>235</c:v>
                </c:pt>
                <c:pt idx="87">
                  <c:v>409</c:v>
                </c:pt>
                <c:pt idx="88">
                  <c:v>287</c:v>
                </c:pt>
                <c:pt idx="89">
                  <c:v>287</c:v>
                </c:pt>
                <c:pt idx="90">
                  <c:v>139</c:v>
                </c:pt>
                <c:pt idx="91">
                  <c:v>196</c:v>
                </c:pt>
                <c:pt idx="92">
                  <c:v>88</c:v>
                </c:pt>
                <c:pt idx="93">
                  <c:v>84</c:v>
                </c:pt>
                <c:pt idx="94">
                  <c:v>49</c:v>
                </c:pt>
                <c:pt idx="9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4-421F-BFE8-45650E1FB9C6}"/>
            </c:ext>
          </c:extLst>
        </c:ser>
        <c:ser>
          <c:idx val="5"/>
          <c:order val="5"/>
          <c:tx>
            <c:strRef>
              <c:f>Tätigkeit!$J$3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Tätigkeit!$J$4:$J$99</c:f>
              <c:numCache>
                <c:formatCode>General</c:formatCode>
                <c:ptCount val="96"/>
                <c:pt idx="0">
                  <c:v>173</c:v>
                </c:pt>
                <c:pt idx="1">
                  <c:v>159</c:v>
                </c:pt>
                <c:pt idx="2">
                  <c:v>78</c:v>
                </c:pt>
                <c:pt idx="3">
                  <c:v>95</c:v>
                </c:pt>
                <c:pt idx="4">
                  <c:v>54</c:v>
                </c:pt>
                <c:pt idx="5">
                  <c:v>57</c:v>
                </c:pt>
                <c:pt idx="6">
                  <c:v>30</c:v>
                </c:pt>
                <c:pt idx="7">
                  <c:v>53</c:v>
                </c:pt>
                <c:pt idx="8">
                  <c:v>22</c:v>
                </c:pt>
                <c:pt idx="9">
                  <c:v>36</c:v>
                </c:pt>
                <c:pt idx="10">
                  <c:v>14</c:v>
                </c:pt>
                <c:pt idx="11">
                  <c:v>46</c:v>
                </c:pt>
                <c:pt idx="12">
                  <c:v>26</c:v>
                </c:pt>
                <c:pt idx="13">
                  <c:v>41</c:v>
                </c:pt>
                <c:pt idx="14">
                  <c:v>45</c:v>
                </c:pt>
                <c:pt idx="15">
                  <c:v>93</c:v>
                </c:pt>
                <c:pt idx="16">
                  <c:v>72</c:v>
                </c:pt>
                <c:pt idx="17">
                  <c:v>174</c:v>
                </c:pt>
                <c:pt idx="18">
                  <c:v>169</c:v>
                </c:pt>
                <c:pt idx="19">
                  <c:v>432</c:v>
                </c:pt>
                <c:pt idx="20">
                  <c:v>410</c:v>
                </c:pt>
                <c:pt idx="21">
                  <c:v>916</c:v>
                </c:pt>
                <c:pt idx="22">
                  <c:v>837</c:v>
                </c:pt>
                <c:pt idx="23">
                  <c:v>1724</c:v>
                </c:pt>
                <c:pt idx="24">
                  <c:v>1393</c:v>
                </c:pt>
                <c:pt idx="25">
                  <c:v>2644</c:v>
                </c:pt>
                <c:pt idx="26">
                  <c:v>2711</c:v>
                </c:pt>
                <c:pt idx="27">
                  <c:v>5914</c:v>
                </c:pt>
                <c:pt idx="28">
                  <c:v>6055</c:v>
                </c:pt>
                <c:pt idx="29">
                  <c:v>10904</c:v>
                </c:pt>
                <c:pt idx="30">
                  <c:v>10442</c:v>
                </c:pt>
                <c:pt idx="31">
                  <c:v>11261</c:v>
                </c:pt>
                <c:pt idx="32">
                  <c:v>6215</c:v>
                </c:pt>
                <c:pt idx="33">
                  <c:v>7378</c:v>
                </c:pt>
                <c:pt idx="34">
                  <c:v>5286</c:v>
                </c:pt>
                <c:pt idx="35">
                  <c:v>8019</c:v>
                </c:pt>
                <c:pt idx="36">
                  <c:v>4739</c:v>
                </c:pt>
                <c:pt idx="37">
                  <c:v>6414</c:v>
                </c:pt>
                <c:pt idx="38">
                  <c:v>4505</c:v>
                </c:pt>
                <c:pt idx="39">
                  <c:v>7535</c:v>
                </c:pt>
                <c:pt idx="40">
                  <c:v>4777</c:v>
                </c:pt>
                <c:pt idx="41">
                  <c:v>6175</c:v>
                </c:pt>
                <c:pt idx="42">
                  <c:v>4224</c:v>
                </c:pt>
                <c:pt idx="43">
                  <c:v>6787</c:v>
                </c:pt>
                <c:pt idx="44">
                  <c:v>4203</c:v>
                </c:pt>
                <c:pt idx="45">
                  <c:v>6205</c:v>
                </c:pt>
                <c:pt idx="46">
                  <c:v>4333</c:v>
                </c:pt>
                <c:pt idx="47">
                  <c:v>7730</c:v>
                </c:pt>
                <c:pt idx="48">
                  <c:v>5259</c:v>
                </c:pt>
                <c:pt idx="49">
                  <c:v>7032</c:v>
                </c:pt>
                <c:pt idx="50">
                  <c:v>4734</c:v>
                </c:pt>
                <c:pt idx="51">
                  <c:v>8110</c:v>
                </c:pt>
                <c:pt idx="52">
                  <c:v>5666</c:v>
                </c:pt>
                <c:pt idx="53">
                  <c:v>7383</c:v>
                </c:pt>
                <c:pt idx="54">
                  <c:v>4946</c:v>
                </c:pt>
                <c:pt idx="55">
                  <c:v>8803</c:v>
                </c:pt>
                <c:pt idx="56">
                  <c:v>5089</c:v>
                </c:pt>
                <c:pt idx="57">
                  <c:v>7393</c:v>
                </c:pt>
                <c:pt idx="58">
                  <c:v>5040</c:v>
                </c:pt>
                <c:pt idx="59">
                  <c:v>10209</c:v>
                </c:pt>
                <c:pt idx="60">
                  <c:v>6227</c:v>
                </c:pt>
                <c:pt idx="61">
                  <c:v>9278</c:v>
                </c:pt>
                <c:pt idx="62">
                  <c:v>6446</c:v>
                </c:pt>
                <c:pt idx="63">
                  <c:v>11807</c:v>
                </c:pt>
                <c:pt idx="64">
                  <c:v>7115</c:v>
                </c:pt>
                <c:pt idx="65">
                  <c:v>9573</c:v>
                </c:pt>
                <c:pt idx="66">
                  <c:v>6310</c:v>
                </c:pt>
                <c:pt idx="67">
                  <c:v>10630</c:v>
                </c:pt>
                <c:pt idx="68">
                  <c:v>6134</c:v>
                </c:pt>
                <c:pt idx="69">
                  <c:v>8457</c:v>
                </c:pt>
                <c:pt idx="70">
                  <c:v>5545</c:v>
                </c:pt>
                <c:pt idx="71">
                  <c:v>9108</c:v>
                </c:pt>
                <c:pt idx="72">
                  <c:v>5414</c:v>
                </c:pt>
                <c:pt idx="73">
                  <c:v>6795</c:v>
                </c:pt>
                <c:pt idx="74">
                  <c:v>4113</c:v>
                </c:pt>
                <c:pt idx="75">
                  <c:v>6358</c:v>
                </c:pt>
                <c:pt idx="76">
                  <c:v>3572</c:v>
                </c:pt>
                <c:pt idx="77">
                  <c:v>4513</c:v>
                </c:pt>
                <c:pt idx="78">
                  <c:v>2713</c:v>
                </c:pt>
                <c:pt idx="79">
                  <c:v>3620</c:v>
                </c:pt>
                <c:pt idx="80">
                  <c:v>2147</c:v>
                </c:pt>
                <c:pt idx="81">
                  <c:v>2460</c:v>
                </c:pt>
                <c:pt idx="82">
                  <c:v>1449</c:v>
                </c:pt>
                <c:pt idx="83">
                  <c:v>2146</c:v>
                </c:pt>
                <c:pt idx="84">
                  <c:v>1243</c:v>
                </c:pt>
                <c:pt idx="85">
                  <c:v>1667</c:v>
                </c:pt>
                <c:pt idx="86">
                  <c:v>1069</c:v>
                </c:pt>
                <c:pt idx="87">
                  <c:v>1837</c:v>
                </c:pt>
                <c:pt idx="88">
                  <c:v>1155</c:v>
                </c:pt>
                <c:pt idx="89">
                  <c:v>1333</c:v>
                </c:pt>
                <c:pt idx="90">
                  <c:v>700</c:v>
                </c:pt>
                <c:pt idx="91">
                  <c:v>943</c:v>
                </c:pt>
                <c:pt idx="92">
                  <c:v>473</c:v>
                </c:pt>
                <c:pt idx="93">
                  <c:v>508</c:v>
                </c:pt>
                <c:pt idx="94">
                  <c:v>280</c:v>
                </c:pt>
                <c:pt idx="95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4-421F-BFE8-45650E1FB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Tätigkeit!$K$3</c:f>
              <c:strCache>
                <c:ptCount val="1"/>
                <c:pt idx="0">
                  <c:v>Schüler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Schüler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Tätigkeit!$K$4:$K$99</c:f>
              <c:numCache>
                <c:formatCode>0.0%</c:formatCode>
                <c:ptCount val="96"/>
                <c:pt idx="0">
                  <c:v>8.7026142653253037E-5</c:v>
                </c:pt>
                <c:pt idx="1">
                  <c:v>5.2215685591951822E-5</c:v>
                </c:pt>
                <c:pt idx="2">
                  <c:v>1.0443137118390364E-4</c:v>
                </c:pt>
                <c:pt idx="3">
                  <c:v>6.962091412260243E-5</c:v>
                </c:pt>
                <c:pt idx="4">
                  <c:v>3.4810457061301215E-5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1.7405228530650607E-5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1.7405228530650607E-5</c:v>
                </c:pt>
                <c:pt idx="18">
                  <c:v>0</c:v>
                </c:pt>
                <c:pt idx="19">
                  <c:v>5.2215685591951822E-5</c:v>
                </c:pt>
                <c:pt idx="20">
                  <c:v>5.2215685591951822E-5</c:v>
                </c:pt>
                <c:pt idx="21">
                  <c:v>5.2215685591951822E-5</c:v>
                </c:pt>
                <c:pt idx="22">
                  <c:v>8.7026142653253037E-5</c:v>
                </c:pt>
                <c:pt idx="23">
                  <c:v>4.3513071326626516E-4</c:v>
                </c:pt>
                <c:pt idx="24">
                  <c:v>8.5285619800187979E-4</c:v>
                </c:pt>
                <c:pt idx="25">
                  <c:v>3.6202875343753264E-3</c:v>
                </c:pt>
                <c:pt idx="26">
                  <c:v>7.1535489260973993E-3</c:v>
                </c:pt>
                <c:pt idx="27">
                  <c:v>3.0354718557454658E-2</c:v>
                </c:pt>
                <c:pt idx="28">
                  <c:v>4.1807358930622762E-2</c:v>
                </c:pt>
                <c:pt idx="29">
                  <c:v>8.4537194973370006E-2</c:v>
                </c:pt>
                <c:pt idx="30">
                  <c:v>8.6068855084067253E-2</c:v>
                </c:pt>
                <c:pt idx="31">
                  <c:v>5.2337522191666375E-2</c:v>
                </c:pt>
                <c:pt idx="32">
                  <c:v>1.1992202457618268E-2</c:v>
                </c:pt>
                <c:pt idx="33">
                  <c:v>8.0586208096912314E-3</c:v>
                </c:pt>
                <c:pt idx="34">
                  <c:v>4.838653531520869E-3</c:v>
                </c:pt>
                <c:pt idx="35">
                  <c:v>4.9430849027047724E-3</c:v>
                </c:pt>
                <c:pt idx="36">
                  <c:v>2.7848365649040972E-3</c:v>
                </c:pt>
                <c:pt idx="37">
                  <c:v>4.1772548473561454E-3</c:v>
                </c:pt>
                <c:pt idx="38">
                  <c:v>3.6376927629059768E-3</c:v>
                </c:pt>
                <c:pt idx="39">
                  <c:v>3.3418038778849166E-3</c:v>
                </c:pt>
                <c:pt idx="40">
                  <c:v>1.6012810248198558E-3</c:v>
                </c:pt>
                <c:pt idx="41">
                  <c:v>2.1582483378006752E-3</c:v>
                </c:pt>
                <c:pt idx="42">
                  <c:v>1.5490653392279041E-3</c:v>
                </c:pt>
                <c:pt idx="43">
                  <c:v>2.8196470219653985E-3</c:v>
                </c:pt>
                <c:pt idx="44">
                  <c:v>2.1060326522087235E-3</c:v>
                </c:pt>
                <c:pt idx="45">
                  <c:v>5.4478365300936402E-3</c:v>
                </c:pt>
                <c:pt idx="46">
                  <c:v>4.525359417969158E-3</c:v>
                </c:pt>
                <c:pt idx="47">
                  <c:v>6.7532286698924358E-3</c:v>
                </c:pt>
                <c:pt idx="48">
                  <c:v>6.109235214258363E-3</c:v>
                </c:pt>
                <c:pt idx="49">
                  <c:v>9.242176349775472E-3</c:v>
                </c:pt>
                <c:pt idx="50">
                  <c:v>7.9019737529153755E-3</c:v>
                </c:pt>
                <c:pt idx="51">
                  <c:v>2.1530267692414801E-2</c:v>
                </c:pt>
                <c:pt idx="52">
                  <c:v>2.4558777456748008E-2</c:v>
                </c:pt>
                <c:pt idx="53">
                  <c:v>2.978034601594319E-2</c:v>
                </c:pt>
                <c:pt idx="54">
                  <c:v>2.0277091238207957E-2</c:v>
                </c:pt>
                <c:pt idx="55">
                  <c:v>3.2356319838479482E-2</c:v>
                </c:pt>
                <c:pt idx="56">
                  <c:v>1.7178960559752151E-2</c:v>
                </c:pt>
                <c:pt idx="57">
                  <c:v>2.5516065025933791E-2</c:v>
                </c:pt>
                <c:pt idx="58">
                  <c:v>1.6447940961464826E-2</c:v>
                </c:pt>
                <c:pt idx="59">
                  <c:v>3.8796254394820207E-2</c:v>
                </c:pt>
                <c:pt idx="60">
                  <c:v>2.3340411459602466E-2</c:v>
                </c:pt>
                <c:pt idx="61">
                  <c:v>3.5071535489260973E-2</c:v>
                </c:pt>
                <c:pt idx="62">
                  <c:v>2.3201169631357259E-2</c:v>
                </c:pt>
                <c:pt idx="63">
                  <c:v>4.3321613812789359E-2</c:v>
                </c:pt>
                <c:pt idx="64">
                  <c:v>2.2800849375152296E-2</c:v>
                </c:pt>
                <c:pt idx="65">
                  <c:v>2.7117346050753645E-2</c:v>
                </c:pt>
                <c:pt idx="66">
                  <c:v>1.7683712187141019E-2</c:v>
                </c:pt>
                <c:pt idx="67">
                  <c:v>2.6073032338914611E-2</c:v>
                </c:pt>
                <c:pt idx="68">
                  <c:v>1.3123542312110558E-2</c:v>
                </c:pt>
                <c:pt idx="69">
                  <c:v>1.8919483412817212E-2</c:v>
                </c:pt>
                <c:pt idx="70">
                  <c:v>1.147004560169875E-2</c:v>
                </c:pt>
                <c:pt idx="71">
                  <c:v>1.9946391896125595E-2</c:v>
                </c:pt>
                <c:pt idx="72">
                  <c:v>1.0947888745779233E-2</c:v>
                </c:pt>
                <c:pt idx="73">
                  <c:v>1.3628293939499426E-2</c:v>
                </c:pt>
                <c:pt idx="74">
                  <c:v>7.6931110105475688E-3</c:v>
                </c:pt>
                <c:pt idx="75">
                  <c:v>1.2566574999129738E-2</c:v>
                </c:pt>
                <c:pt idx="76">
                  <c:v>6.8054443554843875E-3</c:v>
                </c:pt>
                <c:pt idx="77">
                  <c:v>7.6408953249556171E-3</c:v>
                </c:pt>
                <c:pt idx="78">
                  <c:v>4.6646012462143631E-3</c:v>
                </c:pt>
                <c:pt idx="79">
                  <c:v>6.0570195286664113E-3</c:v>
                </c:pt>
                <c:pt idx="80">
                  <c:v>3.359209106415567E-3</c:v>
                </c:pt>
                <c:pt idx="81">
                  <c:v>3.8987711908657361E-3</c:v>
                </c:pt>
                <c:pt idx="82">
                  <c:v>1.949385595432868E-3</c:v>
                </c:pt>
                <c:pt idx="83">
                  <c:v>2.6804051937201934E-3</c:v>
                </c:pt>
                <c:pt idx="84">
                  <c:v>1.0965293974309882E-3</c:v>
                </c:pt>
                <c:pt idx="85">
                  <c:v>1.5664705677585547E-3</c:v>
                </c:pt>
                <c:pt idx="86">
                  <c:v>6.0918299857277123E-4</c:v>
                </c:pt>
                <c:pt idx="87">
                  <c:v>1.5838757962892054E-3</c:v>
                </c:pt>
                <c:pt idx="88">
                  <c:v>5.395620844501688E-4</c:v>
                </c:pt>
                <c:pt idx="89">
                  <c:v>8.8766665506318095E-4</c:v>
                </c:pt>
                <c:pt idx="90">
                  <c:v>3.6550979914366273E-4</c:v>
                </c:pt>
                <c:pt idx="91">
                  <c:v>4.5253594179691579E-4</c:v>
                </c:pt>
                <c:pt idx="92">
                  <c:v>1.7405228530650607E-4</c:v>
                </c:pt>
                <c:pt idx="93">
                  <c:v>2.436731994291085E-4</c:v>
                </c:pt>
                <c:pt idx="94">
                  <c:v>1.5664705677585547E-4</c:v>
                </c:pt>
                <c:pt idx="95">
                  <c:v>1.3924182824520486E-4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2-4EF9-81C2-2DA8ADF81B21}"/>
            </c:ext>
          </c:extLst>
        </c:ser>
        <c:ser>
          <c:idx val="1"/>
          <c:order val="1"/>
          <c:tx>
            <c:strRef>
              <c:f>Tätigkeit!$L$3</c:f>
              <c:strCache>
                <c:ptCount val="1"/>
                <c:pt idx="0">
                  <c:v>Studierende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Tätigkeit!$L$4:$L$99</c:f>
              <c:numCache>
                <c:formatCode>0.0%</c:formatCode>
                <c:ptCount val="96"/>
                <c:pt idx="0">
                  <c:v>1.8039958508095431E-3</c:v>
                </c:pt>
                <c:pt idx="1">
                  <c:v>1.6686961619988274E-3</c:v>
                </c:pt>
                <c:pt idx="2">
                  <c:v>7.2159834032381725E-4</c:v>
                </c:pt>
                <c:pt idx="3">
                  <c:v>1.1725973030262031E-3</c:v>
                </c:pt>
                <c:pt idx="4">
                  <c:v>5.8629865151310157E-4</c:v>
                </c:pt>
                <c:pt idx="5">
                  <c:v>6.3139854778334009E-4</c:v>
                </c:pt>
                <c:pt idx="6">
                  <c:v>2.7059937762143147E-4</c:v>
                </c:pt>
                <c:pt idx="7">
                  <c:v>6.7649844405357872E-4</c:v>
                </c:pt>
                <c:pt idx="8">
                  <c:v>4.5099896270238578E-4</c:v>
                </c:pt>
                <c:pt idx="9">
                  <c:v>4.058990664321472E-4</c:v>
                </c:pt>
                <c:pt idx="10">
                  <c:v>0</c:v>
                </c:pt>
                <c:pt idx="11">
                  <c:v>5.8629865151310157E-4</c:v>
                </c:pt>
                <c:pt idx="12">
                  <c:v>3.1569927389167005E-4</c:v>
                </c:pt>
                <c:pt idx="13">
                  <c:v>2.7059937762143147E-4</c:v>
                </c:pt>
                <c:pt idx="14">
                  <c:v>2.7059937762143147E-4</c:v>
                </c:pt>
                <c:pt idx="15">
                  <c:v>3.1569927389167005E-4</c:v>
                </c:pt>
                <c:pt idx="16">
                  <c:v>1.3529968881071573E-4</c:v>
                </c:pt>
                <c:pt idx="17">
                  <c:v>2.2549948135119289E-4</c:v>
                </c:pt>
                <c:pt idx="18">
                  <c:v>9.0199792540477156E-5</c:v>
                </c:pt>
                <c:pt idx="19">
                  <c:v>3.1569927389167005E-4</c:v>
                </c:pt>
                <c:pt idx="20">
                  <c:v>2.7059937762143147E-4</c:v>
                </c:pt>
                <c:pt idx="21">
                  <c:v>5.8629865151310157E-4</c:v>
                </c:pt>
                <c:pt idx="22">
                  <c:v>3.6079917016190862E-4</c:v>
                </c:pt>
                <c:pt idx="23">
                  <c:v>1.2627970955666802E-3</c:v>
                </c:pt>
                <c:pt idx="24">
                  <c:v>8.5689802913453304E-4</c:v>
                </c:pt>
                <c:pt idx="25">
                  <c:v>3.0216930501059847E-3</c:v>
                </c:pt>
                <c:pt idx="26">
                  <c:v>2.7059937762143149E-3</c:v>
                </c:pt>
                <c:pt idx="27">
                  <c:v>7.8022820547512745E-3</c:v>
                </c:pt>
                <c:pt idx="28">
                  <c:v>6.2237856852929239E-3</c:v>
                </c:pt>
                <c:pt idx="29">
                  <c:v>1.3259369503450143E-2</c:v>
                </c:pt>
                <c:pt idx="30">
                  <c:v>1.2537771163126325E-2</c:v>
                </c:pt>
                <c:pt idx="31">
                  <c:v>2.6608938799440762E-2</c:v>
                </c:pt>
                <c:pt idx="32">
                  <c:v>1.7002660893879945E-2</c:v>
                </c:pt>
                <c:pt idx="33">
                  <c:v>2.0249853425337121E-2</c:v>
                </c:pt>
                <c:pt idx="34">
                  <c:v>1.2627970955666801E-2</c:v>
                </c:pt>
                <c:pt idx="35">
                  <c:v>2.5075542326252649E-2</c:v>
                </c:pt>
                <c:pt idx="36">
                  <c:v>1.4612366391557299E-2</c:v>
                </c:pt>
                <c:pt idx="37">
                  <c:v>1.9934154151445452E-2</c:v>
                </c:pt>
                <c:pt idx="38">
                  <c:v>1.3845668154963244E-2</c:v>
                </c:pt>
                <c:pt idx="39">
                  <c:v>2.6067740044197898E-2</c:v>
                </c:pt>
                <c:pt idx="40">
                  <c:v>1.3665268569882288E-2</c:v>
                </c:pt>
                <c:pt idx="41">
                  <c:v>1.456726649528706E-2</c:v>
                </c:pt>
                <c:pt idx="42">
                  <c:v>7.5767825734000815E-3</c:v>
                </c:pt>
                <c:pt idx="43">
                  <c:v>1.5153565146800163E-2</c:v>
                </c:pt>
                <c:pt idx="44">
                  <c:v>8.5238803950750917E-3</c:v>
                </c:pt>
                <c:pt idx="45">
                  <c:v>1.5018265457989446E-2</c:v>
                </c:pt>
                <c:pt idx="46">
                  <c:v>1.1320073963829884E-2</c:v>
                </c:pt>
                <c:pt idx="47">
                  <c:v>2.3722545438145493E-2</c:v>
                </c:pt>
                <c:pt idx="48">
                  <c:v>1.362016867361205E-2</c:v>
                </c:pt>
                <c:pt idx="49">
                  <c:v>1.7047760790150183E-2</c:v>
                </c:pt>
                <c:pt idx="50">
                  <c:v>1.1049474586208452E-2</c:v>
                </c:pt>
                <c:pt idx="51">
                  <c:v>2.1016551661931178E-2</c:v>
                </c:pt>
                <c:pt idx="52">
                  <c:v>1.2131872096694177E-2</c:v>
                </c:pt>
                <c:pt idx="53">
                  <c:v>1.6957560997609707E-2</c:v>
                </c:pt>
                <c:pt idx="54">
                  <c:v>1.3755468362422767E-2</c:v>
                </c:pt>
                <c:pt idx="55">
                  <c:v>2.4804942948631219E-2</c:v>
                </c:pt>
                <c:pt idx="56">
                  <c:v>1.3529968881071573E-2</c:v>
                </c:pt>
                <c:pt idx="57">
                  <c:v>1.5830063590853739E-2</c:v>
                </c:pt>
                <c:pt idx="58">
                  <c:v>1.0553375727235827E-2</c:v>
                </c:pt>
                <c:pt idx="59">
                  <c:v>2.2144049068687142E-2</c:v>
                </c:pt>
                <c:pt idx="60">
                  <c:v>1.2808370540747757E-2</c:v>
                </c:pt>
                <c:pt idx="61">
                  <c:v>2.029495332160736E-2</c:v>
                </c:pt>
                <c:pt idx="62">
                  <c:v>1.5018265457989446E-2</c:v>
                </c:pt>
                <c:pt idx="63">
                  <c:v>3.0667929463762233E-2</c:v>
                </c:pt>
                <c:pt idx="64">
                  <c:v>1.551436431696207E-2</c:v>
                </c:pt>
                <c:pt idx="65">
                  <c:v>2.4399043882199069E-2</c:v>
                </c:pt>
                <c:pt idx="66">
                  <c:v>1.3665268569882288E-2</c:v>
                </c:pt>
                <c:pt idx="67">
                  <c:v>2.98110314346277E-2</c:v>
                </c:pt>
                <c:pt idx="68">
                  <c:v>1.7047760790150183E-2</c:v>
                </c:pt>
                <c:pt idx="69">
                  <c:v>2.3046046994091914E-2</c:v>
                </c:pt>
                <c:pt idx="70">
                  <c:v>1.6686961619988273E-2</c:v>
                </c:pt>
                <c:pt idx="71">
                  <c:v>2.7105037658413385E-2</c:v>
                </c:pt>
                <c:pt idx="72">
                  <c:v>1.6461462138637081E-2</c:v>
                </c:pt>
                <c:pt idx="73">
                  <c:v>2.0836152076850224E-2</c:v>
                </c:pt>
                <c:pt idx="74">
                  <c:v>1.2131872096694177E-2</c:v>
                </c:pt>
                <c:pt idx="75">
                  <c:v>2.1693050105984758E-2</c:v>
                </c:pt>
                <c:pt idx="76">
                  <c:v>1.0914174897397736E-2</c:v>
                </c:pt>
                <c:pt idx="77">
                  <c:v>1.6551661931177557E-2</c:v>
                </c:pt>
                <c:pt idx="78">
                  <c:v>1.0418076038425112E-2</c:v>
                </c:pt>
                <c:pt idx="79">
                  <c:v>1.4928065665448969E-2</c:v>
                </c:pt>
                <c:pt idx="80">
                  <c:v>9.1552789428584313E-3</c:v>
                </c:pt>
                <c:pt idx="81">
                  <c:v>1.1500473548910838E-2</c:v>
                </c:pt>
                <c:pt idx="82">
                  <c:v>5.547287241239345E-3</c:v>
                </c:pt>
                <c:pt idx="83">
                  <c:v>9.3356785279393849E-3</c:v>
                </c:pt>
                <c:pt idx="84">
                  <c:v>4.735489108375051E-3</c:v>
                </c:pt>
                <c:pt idx="85">
                  <c:v>7.847381951021512E-3</c:v>
                </c:pt>
                <c:pt idx="86">
                  <c:v>4.9158886934560046E-3</c:v>
                </c:pt>
                <c:pt idx="87">
                  <c:v>9.2454787353989081E-3</c:v>
                </c:pt>
                <c:pt idx="88">
                  <c:v>4.8707887971857662E-3</c:v>
                </c:pt>
                <c:pt idx="89">
                  <c:v>6.4943850629143552E-3</c:v>
                </c:pt>
                <c:pt idx="90">
                  <c:v>2.9314932575655074E-3</c:v>
                </c:pt>
                <c:pt idx="91">
                  <c:v>4.509989627023858E-3</c:v>
                </c:pt>
                <c:pt idx="92">
                  <c:v>3.0667929463762235E-3</c:v>
                </c:pt>
                <c:pt idx="93">
                  <c:v>3.7432913904298019E-3</c:v>
                </c:pt>
                <c:pt idx="94">
                  <c:v>2.1647950209714517E-3</c:v>
                </c:pt>
                <c:pt idx="95">
                  <c:v>2.1196951247012133E-3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72-4EF9-81C2-2DA8ADF81B21}"/>
            </c:ext>
          </c:extLst>
        </c:ser>
        <c:ser>
          <c:idx val="2"/>
          <c:order val="2"/>
          <c:tx>
            <c:strRef>
              <c:f>Tätigkeit!$M$3</c:f>
              <c:strCache>
                <c:ptCount val="1"/>
                <c:pt idx="0">
                  <c:v>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Tätigkeit!$M$4:$M$99</c:f>
              <c:numCache>
                <c:formatCode>0.0%</c:formatCode>
                <c:ptCount val="96"/>
                <c:pt idx="0">
                  <c:v>5.9862316671655197E-4</c:v>
                </c:pt>
                <c:pt idx="1">
                  <c:v>5.4779667142929749E-4</c:v>
                </c:pt>
                <c:pt idx="2">
                  <c:v>2.7672202989727403E-4</c:v>
                </c:pt>
                <c:pt idx="3">
                  <c:v>2.9931158335827599E-4</c:v>
                </c:pt>
                <c:pt idx="4">
                  <c:v>1.5812687422701372E-4</c:v>
                </c:pt>
                <c:pt idx="5">
                  <c:v>2.0330598114901764E-4</c:v>
                </c:pt>
                <c:pt idx="6">
                  <c:v>1.0730037893975931E-4</c:v>
                </c:pt>
                <c:pt idx="7">
                  <c:v>1.9201120441851666E-4</c:v>
                </c:pt>
                <c:pt idx="8">
                  <c:v>6.2121272017755391E-5</c:v>
                </c:pt>
                <c:pt idx="9">
                  <c:v>1.3553732076601176E-4</c:v>
                </c:pt>
                <c:pt idx="10">
                  <c:v>6.7768660383005881E-5</c:v>
                </c:pt>
                <c:pt idx="11">
                  <c:v>1.637742625922642E-4</c:v>
                </c:pt>
                <c:pt idx="12">
                  <c:v>1.0730037893975931E-4</c:v>
                </c:pt>
                <c:pt idx="13">
                  <c:v>1.9201120441851666E-4</c:v>
                </c:pt>
                <c:pt idx="14">
                  <c:v>1.9765859278376714E-4</c:v>
                </c:pt>
                <c:pt idx="15">
                  <c:v>4.404962924895382E-4</c:v>
                </c:pt>
                <c:pt idx="16">
                  <c:v>3.5578546701078086E-4</c:v>
                </c:pt>
                <c:pt idx="17">
                  <c:v>8.922873617095774E-4</c:v>
                </c:pt>
                <c:pt idx="18">
                  <c:v>8.5275564315282393E-4</c:v>
                </c:pt>
                <c:pt idx="19">
                  <c:v>2.236365792639194E-3</c:v>
                </c:pt>
                <c:pt idx="20">
                  <c:v>2.2137762391781922E-3</c:v>
                </c:pt>
                <c:pt idx="21">
                  <c:v>4.83981182901967E-3</c:v>
                </c:pt>
                <c:pt idx="22">
                  <c:v>4.4840263620088893E-3</c:v>
                </c:pt>
                <c:pt idx="23">
                  <c:v>8.945463170556776E-3</c:v>
                </c:pt>
                <c:pt idx="24">
                  <c:v>7.0027615729106076E-3</c:v>
                </c:pt>
                <c:pt idx="25">
                  <c:v>1.244684395701208E-2</c:v>
                </c:pt>
                <c:pt idx="26">
                  <c:v>1.176350996481677E-2</c:v>
                </c:pt>
                <c:pt idx="27">
                  <c:v>1.9969165259525731E-2</c:v>
                </c:pt>
                <c:pt idx="28">
                  <c:v>1.7032523309595479E-2</c:v>
                </c:pt>
                <c:pt idx="29">
                  <c:v>2.7463249620213133E-2</c:v>
                </c:pt>
                <c:pt idx="30">
                  <c:v>2.4357186019325364E-2</c:v>
                </c:pt>
                <c:pt idx="31">
                  <c:v>3.2500720042016568E-2</c:v>
                </c:pt>
                <c:pt idx="32">
                  <c:v>2.0793683960852304E-2</c:v>
                </c:pt>
                <c:pt idx="33">
                  <c:v>2.3397129997232778E-2</c:v>
                </c:pt>
                <c:pt idx="34">
                  <c:v>1.6518610968357682E-2</c:v>
                </c:pt>
                <c:pt idx="35">
                  <c:v>2.1375364962473106E-2</c:v>
                </c:pt>
                <c:pt idx="36">
                  <c:v>1.0916401710029198E-2</c:v>
                </c:pt>
                <c:pt idx="37">
                  <c:v>1.2412959626820578E-2</c:v>
                </c:pt>
                <c:pt idx="38">
                  <c:v>8.154828799421707E-3</c:v>
                </c:pt>
                <c:pt idx="39">
                  <c:v>1.1707036081164265E-2</c:v>
                </c:pt>
                <c:pt idx="40">
                  <c:v>6.5227335618643157E-3</c:v>
                </c:pt>
                <c:pt idx="41">
                  <c:v>7.9741123717336909E-3</c:v>
                </c:pt>
                <c:pt idx="42">
                  <c:v>5.7603361325555E-3</c:v>
                </c:pt>
                <c:pt idx="43">
                  <c:v>9.3690172979505621E-3</c:v>
                </c:pt>
                <c:pt idx="44">
                  <c:v>5.7716309092860005E-3</c:v>
                </c:pt>
                <c:pt idx="45">
                  <c:v>9.2673643073760536E-3</c:v>
                </c:pt>
                <c:pt idx="46">
                  <c:v>6.6300339408040749E-3</c:v>
                </c:pt>
                <c:pt idx="47">
                  <c:v>1.6496021414896683E-2</c:v>
                </c:pt>
                <c:pt idx="48">
                  <c:v>1.2147532373653803E-2</c:v>
                </c:pt>
                <c:pt idx="49">
                  <c:v>1.7292303174396999E-2</c:v>
                </c:pt>
                <c:pt idx="50">
                  <c:v>1.1515024876745749E-2</c:v>
                </c:pt>
                <c:pt idx="51">
                  <c:v>1.833142263360309E-2</c:v>
                </c:pt>
                <c:pt idx="52">
                  <c:v>1.1435961439632242E-2</c:v>
                </c:pt>
                <c:pt idx="53">
                  <c:v>1.4045054864377968E-2</c:v>
                </c:pt>
                <c:pt idx="54">
                  <c:v>9.5271441721775773E-3</c:v>
                </c:pt>
                <c:pt idx="55">
                  <c:v>1.6580732240375439E-2</c:v>
                </c:pt>
                <c:pt idx="56">
                  <c:v>1.0057998678511123E-2</c:v>
                </c:pt>
                <c:pt idx="57">
                  <c:v>1.4423429884849751E-2</c:v>
                </c:pt>
                <c:pt idx="58">
                  <c:v>1.0453315864078657E-2</c:v>
                </c:pt>
                <c:pt idx="59">
                  <c:v>2.0878394786331061E-2</c:v>
                </c:pt>
                <c:pt idx="60">
                  <c:v>1.3689269397367188E-2</c:v>
                </c:pt>
                <c:pt idx="61">
                  <c:v>2.1025226883827575E-2</c:v>
                </c:pt>
                <c:pt idx="62">
                  <c:v>1.567715010193536E-2</c:v>
                </c:pt>
                <c:pt idx="63">
                  <c:v>2.9451130324781305E-2</c:v>
                </c:pt>
                <c:pt idx="64">
                  <c:v>1.9347952539348179E-2</c:v>
                </c:pt>
                <c:pt idx="65">
                  <c:v>2.675732607455682E-2</c:v>
                </c:pt>
                <c:pt idx="66">
                  <c:v>1.8811450644649383E-2</c:v>
                </c:pt>
                <c:pt idx="67">
                  <c:v>3.1518074466462986E-2</c:v>
                </c:pt>
                <c:pt idx="68">
                  <c:v>1.9291478655695672E-2</c:v>
                </c:pt>
                <c:pt idx="69">
                  <c:v>2.6446719714468044E-2</c:v>
                </c:pt>
                <c:pt idx="70">
                  <c:v>1.8207180089567579E-2</c:v>
                </c:pt>
                <c:pt idx="71">
                  <c:v>2.9501956820068561E-2</c:v>
                </c:pt>
                <c:pt idx="72">
                  <c:v>1.8190237924471827E-2</c:v>
                </c:pt>
                <c:pt idx="73">
                  <c:v>2.2442721363505447E-2</c:v>
                </c:pt>
                <c:pt idx="74">
                  <c:v>1.4022465310916967E-2</c:v>
                </c:pt>
                <c:pt idx="75">
                  <c:v>2.0799331349217555E-2</c:v>
                </c:pt>
                <c:pt idx="76">
                  <c:v>1.187645773212178E-2</c:v>
                </c:pt>
                <c:pt idx="77">
                  <c:v>1.476227318676478E-2</c:v>
                </c:pt>
                <c:pt idx="78">
                  <c:v>8.8494575683475182E-3</c:v>
                </c:pt>
                <c:pt idx="79">
                  <c:v>1.2045879383079295E-2</c:v>
                </c:pt>
                <c:pt idx="80">
                  <c:v>7.2964257679036327E-3</c:v>
                </c:pt>
                <c:pt idx="81">
                  <c:v>8.171770964517459E-3</c:v>
                </c:pt>
                <c:pt idx="82">
                  <c:v>4.8454592173849207E-3</c:v>
                </c:pt>
                <c:pt idx="83">
                  <c:v>7.4093735352086425E-3</c:v>
                </c:pt>
                <c:pt idx="84">
                  <c:v>4.2976625459556226E-3</c:v>
                </c:pt>
                <c:pt idx="85">
                  <c:v>5.5570301514064821E-3</c:v>
                </c:pt>
                <c:pt idx="86">
                  <c:v>3.6482128839518163E-3</c:v>
                </c:pt>
                <c:pt idx="87">
                  <c:v>5.8958734533215117E-3</c:v>
                </c:pt>
                <c:pt idx="88">
                  <c:v>3.7781028163525777E-3</c:v>
                </c:pt>
                <c:pt idx="89">
                  <c:v>4.5461476340266441E-3</c:v>
                </c:pt>
                <c:pt idx="90">
                  <c:v>2.5243825992669689E-3</c:v>
                </c:pt>
                <c:pt idx="91">
                  <c:v>3.2585430867495325E-3</c:v>
                </c:pt>
                <c:pt idx="92">
                  <c:v>1.6038582957311391E-3</c:v>
                </c:pt>
                <c:pt idx="93">
                  <c:v>1.716806063036149E-3</c:v>
                </c:pt>
                <c:pt idx="94">
                  <c:v>9.2052430353582986E-4</c:v>
                </c:pt>
                <c:pt idx="95">
                  <c:v>9.5440863372733278E-4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72-4EF9-81C2-2DA8ADF81B21}"/>
            </c:ext>
          </c:extLst>
        </c:ser>
        <c:ser>
          <c:idx val="3"/>
          <c:order val="3"/>
          <c:tx>
            <c:strRef>
              <c:f>Tätigkeit!$N$3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Tätigkeit!$N$4:$N$99</c:f>
              <c:numCache>
                <c:formatCode>0.0%</c:formatCode>
                <c:ptCount val="96"/>
                <c:pt idx="0">
                  <c:v>1.3350540696898224E-4</c:v>
                </c:pt>
                <c:pt idx="1">
                  <c:v>3.5601441858395264E-4</c:v>
                </c:pt>
                <c:pt idx="2">
                  <c:v>8.900360464598816E-5</c:v>
                </c:pt>
                <c:pt idx="3">
                  <c:v>1.7800720929197632E-4</c:v>
                </c:pt>
                <c:pt idx="4">
                  <c:v>2.225090116149704E-4</c:v>
                </c:pt>
                <c:pt idx="5">
                  <c:v>1.7800720929197632E-4</c:v>
                </c:pt>
                <c:pt idx="6">
                  <c:v>1.7800720929197632E-4</c:v>
                </c:pt>
                <c:pt idx="7">
                  <c:v>8.900360464598816E-5</c:v>
                </c:pt>
                <c:pt idx="8">
                  <c:v>4.450180232299408E-5</c:v>
                </c:pt>
                <c:pt idx="9">
                  <c:v>0</c:v>
                </c:pt>
                <c:pt idx="10">
                  <c:v>0</c:v>
                </c:pt>
                <c:pt idx="11">
                  <c:v>4.450180232299408E-5</c:v>
                </c:pt>
                <c:pt idx="12">
                  <c:v>0</c:v>
                </c:pt>
                <c:pt idx="13">
                  <c:v>4.450180232299408E-5</c:v>
                </c:pt>
                <c:pt idx="14">
                  <c:v>8.900360464598816E-5</c:v>
                </c:pt>
                <c:pt idx="15">
                  <c:v>4.450180232299408E-5</c:v>
                </c:pt>
                <c:pt idx="16">
                  <c:v>4.450180232299408E-5</c:v>
                </c:pt>
                <c:pt idx="17">
                  <c:v>1.3350540696898224E-4</c:v>
                </c:pt>
                <c:pt idx="18">
                  <c:v>4.450180232299408E-5</c:v>
                </c:pt>
                <c:pt idx="19">
                  <c:v>2.6701081393796448E-4</c:v>
                </c:pt>
                <c:pt idx="20">
                  <c:v>1.3350540696898224E-4</c:v>
                </c:pt>
                <c:pt idx="21">
                  <c:v>3.5601441858395264E-4</c:v>
                </c:pt>
                <c:pt idx="22">
                  <c:v>1.7800720929197632E-4</c:v>
                </c:pt>
                <c:pt idx="23">
                  <c:v>5.3402162787592896E-4</c:v>
                </c:pt>
                <c:pt idx="24">
                  <c:v>8.900360464598816E-4</c:v>
                </c:pt>
                <c:pt idx="25">
                  <c:v>1.0235414534288639E-3</c:v>
                </c:pt>
                <c:pt idx="26">
                  <c:v>8.900360464598816E-4</c:v>
                </c:pt>
                <c:pt idx="27">
                  <c:v>3.6491477904855149E-3</c:v>
                </c:pt>
                <c:pt idx="28">
                  <c:v>4.5391838369453963E-3</c:v>
                </c:pt>
                <c:pt idx="29">
                  <c:v>1.1169952383071514E-2</c:v>
                </c:pt>
                <c:pt idx="30">
                  <c:v>1.286102087134529E-2</c:v>
                </c:pt>
                <c:pt idx="31">
                  <c:v>2.5232521917137644E-2</c:v>
                </c:pt>
                <c:pt idx="32">
                  <c:v>1.7088692092029727E-2</c:v>
                </c:pt>
                <c:pt idx="33">
                  <c:v>2.6879088603088425E-2</c:v>
                </c:pt>
                <c:pt idx="34">
                  <c:v>2.0604334475546261E-2</c:v>
                </c:pt>
                <c:pt idx="35">
                  <c:v>3.3331849939922567E-2</c:v>
                </c:pt>
                <c:pt idx="36">
                  <c:v>1.8468247964042544E-2</c:v>
                </c:pt>
                <c:pt idx="37">
                  <c:v>2.5321525521783631E-2</c:v>
                </c:pt>
                <c:pt idx="38">
                  <c:v>1.6821681278091763E-2</c:v>
                </c:pt>
                <c:pt idx="39">
                  <c:v>3.1284767033064841E-2</c:v>
                </c:pt>
                <c:pt idx="40">
                  <c:v>1.9892305638378353E-2</c:v>
                </c:pt>
                <c:pt idx="41">
                  <c:v>2.4609496684615727E-2</c:v>
                </c:pt>
                <c:pt idx="42">
                  <c:v>1.5887143429308886E-2</c:v>
                </c:pt>
                <c:pt idx="43">
                  <c:v>2.9059676916915134E-2</c:v>
                </c:pt>
                <c:pt idx="44">
                  <c:v>1.624315784789284E-2</c:v>
                </c:pt>
                <c:pt idx="45">
                  <c:v>2.4030973254416804E-2</c:v>
                </c:pt>
                <c:pt idx="46">
                  <c:v>1.5620132615370923E-2</c:v>
                </c:pt>
                <c:pt idx="47">
                  <c:v>2.8347648079747229E-2</c:v>
                </c:pt>
                <c:pt idx="48">
                  <c:v>1.7311201103644699E-2</c:v>
                </c:pt>
                <c:pt idx="49">
                  <c:v>2.1939388545236083E-2</c:v>
                </c:pt>
                <c:pt idx="50">
                  <c:v>1.3350540696898224E-2</c:v>
                </c:pt>
                <c:pt idx="51">
                  <c:v>2.2562413777758E-2</c:v>
                </c:pt>
                <c:pt idx="52">
                  <c:v>1.2549508255084331E-2</c:v>
                </c:pt>
                <c:pt idx="53">
                  <c:v>1.9669796626763384E-2</c:v>
                </c:pt>
                <c:pt idx="54">
                  <c:v>1.406256953406613E-2</c:v>
                </c:pt>
                <c:pt idx="55">
                  <c:v>2.6434070579858485E-2</c:v>
                </c:pt>
                <c:pt idx="56">
                  <c:v>1.6554670464153799E-2</c:v>
                </c:pt>
                <c:pt idx="57">
                  <c:v>2.2384406568466023E-2</c:v>
                </c:pt>
                <c:pt idx="58">
                  <c:v>1.481910017355703E-2</c:v>
                </c:pt>
                <c:pt idx="59">
                  <c:v>3.075074540518891E-2</c:v>
                </c:pt>
                <c:pt idx="60">
                  <c:v>1.9269280405856438E-2</c:v>
                </c:pt>
                <c:pt idx="61">
                  <c:v>2.9326687730853101E-2</c:v>
                </c:pt>
                <c:pt idx="62">
                  <c:v>1.7978728138489608E-2</c:v>
                </c:pt>
                <c:pt idx="63">
                  <c:v>3.1507276044679809E-2</c:v>
                </c:pt>
                <c:pt idx="64">
                  <c:v>1.8156735347781585E-2</c:v>
                </c:pt>
                <c:pt idx="65">
                  <c:v>2.2339904766143028E-2</c:v>
                </c:pt>
                <c:pt idx="66">
                  <c:v>1.3439544301544213E-2</c:v>
                </c:pt>
                <c:pt idx="67">
                  <c:v>2.2250901161497041E-2</c:v>
                </c:pt>
                <c:pt idx="68">
                  <c:v>1.4418583952650083E-2</c:v>
                </c:pt>
                <c:pt idx="69">
                  <c:v>1.7266699301321704E-2</c:v>
                </c:pt>
                <c:pt idx="70">
                  <c:v>1.0724934359841573E-2</c:v>
                </c:pt>
                <c:pt idx="71">
                  <c:v>1.691068488273775E-2</c:v>
                </c:pt>
                <c:pt idx="72">
                  <c:v>1.0057407324996662E-2</c:v>
                </c:pt>
                <c:pt idx="73">
                  <c:v>1.2683013662053313E-2</c:v>
                </c:pt>
                <c:pt idx="74">
                  <c:v>7.8323172088469589E-3</c:v>
                </c:pt>
                <c:pt idx="75">
                  <c:v>1.2237995638823372E-2</c:v>
                </c:pt>
                <c:pt idx="76">
                  <c:v>6.5417649414801302E-3</c:v>
                </c:pt>
                <c:pt idx="77">
                  <c:v>9.0783676738907925E-3</c:v>
                </c:pt>
                <c:pt idx="78">
                  <c:v>4.6726892439143781E-3</c:v>
                </c:pt>
                <c:pt idx="79">
                  <c:v>6.6307685461261178E-3</c:v>
                </c:pt>
                <c:pt idx="80">
                  <c:v>2.9371189533176092E-3</c:v>
                </c:pt>
                <c:pt idx="81">
                  <c:v>4.8061946508833608E-3</c:v>
                </c:pt>
                <c:pt idx="82">
                  <c:v>3.7381513951315029E-3</c:v>
                </c:pt>
                <c:pt idx="83">
                  <c:v>3.9606604067464728E-3</c:v>
                </c:pt>
                <c:pt idx="84">
                  <c:v>2.0025811045347335E-3</c:v>
                </c:pt>
                <c:pt idx="85">
                  <c:v>2.8036135463486273E-3</c:v>
                </c:pt>
                <c:pt idx="86">
                  <c:v>1.9580793022117397E-3</c:v>
                </c:pt>
                <c:pt idx="87">
                  <c:v>3.9161586044234795E-3</c:v>
                </c:pt>
                <c:pt idx="88">
                  <c:v>2.670108139379645E-3</c:v>
                </c:pt>
                <c:pt idx="89">
                  <c:v>2.0470829068577278E-3</c:v>
                </c:pt>
                <c:pt idx="90">
                  <c:v>1.2460504650438342E-3</c:v>
                </c:pt>
                <c:pt idx="91">
                  <c:v>1.9580793022117397E-3</c:v>
                </c:pt>
                <c:pt idx="92">
                  <c:v>1.0235414534288639E-3</c:v>
                </c:pt>
                <c:pt idx="93">
                  <c:v>1.0235414534288639E-3</c:v>
                </c:pt>
                <c:pt idx="94">
                  <c:v>4.8951982555293493E-4</c:v>
                </c:pt>
                <c:pt idx="95">
                  <c:v>5.7852343019892309E-4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72-4EF9-81C2-2DA8ADF81B21}"/>
            </c:ext>
          </c:extLst>
        </c:ser>
        <c:ser>
          <c:idx val="4"/>
          <c:order val="4"/>
          <c:tx>
            <c:strRef>
              <c:f>Tätigkeit!$O$3</c:f>
              <c:strCache>
                <c:ptCount val="1"/>
                <c:pt idx="0">
                  <c:v>Rentner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Rentner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Tätigkeit!$O$4:$O$99</c:f>
              <c:numCache>
                <c:formatCode>0.0%</c:formatCode>
                <c:ptCount val="96"/>
                <c:pt idx="0">
                  <c:v>1.8005894561272165E-4</c:v>
                </c:pt>
                <c:pt idx="1">
                  <c:v>1.3267501255674225E-4</c:v>
                </c:pt>
                <c:pt idx="2">
                  <c:v>4.738393305597938E-5</c:v>
                </c:pt>
                <c:pt idx="3">
                  <c:v>7.5814292889567E-5</c:v>
                </c:pt>
                <c:pt idx="4">
                  <c:v>5.6860719667175253E-5</c:v>
                </c:pt>
                <c:pt idx="5">
                  <c:v>2.8430359833587627E-5</c:v>
                </c:pt>
                <c:pt idx="6">
                  <c:v>9.476786611195875E-6</c:v>
                </c:pt>
                <c:pt idx="7">
                  <c:v>1.895357322239175E-5</c:v>
                </c:pt>
                <c:pt idx="8">
                  <c:v>0</c:v>
                </c:pt>
                <c:pt idx="9">
                  <c:v>2.8430359833587627E-5</c:v>
                </c:pt>
                <c:pt idx="10">
                  <c:v>1.895357322239175E-5</c:v>
                </c:pt>
                <c:pt idx="11">
                  <c:v>1.895357322239175E-5</c:v>
                </c:pt>
                <c:pt idx="12">
                  <c:v>0</c:v>
                </c:pt>
                <c:pt idx="13">
                  <c:v>0</c:v>
                </c:pt>
                <c:pt idx="14">
                  <c:v>1.895357322239175E-5</c:v>
                </c:pt>
                <c:pt idx="15">
                  <c:v>6.6337506278371126E-5</c:v>
                </c:pt>
                <c:pt idx="16">
                  <c:v>4.738393305597938E-5</c:v>
                </c:pt>
                <c:pt idx="17">
                  <c:v>6.6337506278371126E-5</c:v>
                </c:pt>
                <c:pt idx="18">
                  <c:v>1.4215179916793813E-4</c:v>
                </c:pt>
                <c:pt idx="19">
                  <c:v>1.8953573222391752E-4</c:v>
                </c:pt>
                <c:pt idx="20">
                  <c:v>5.6860719667175253E-5</c:v>
                </c:pt>
                <c:pt idx="21">
                  <c:v>3.3168753139185565E-4</c:v>
                </c:pt>
                <c:pt idx="22">
                  <c:v>2.4639645189109276E-4</c:v>
                </c:pt>
                <c:pt idx="23">
                  <c:v>7.1075899583969069E-4</c:v>
                </c:pt>
                <c:pt idx="24">
                  <c:v>6.159911297277319E-4</c:v>
                </c:pt>
                <c:pt idx="25">
                  <c:v>1.3457036987898144E-3</c:v>
                </c:pt>
                <c:pt idx="26">
                  <c:v>1.2983197657338349E-3</c:v>
                </c:pt>
                <c:pt idx="27">
                  <c:v>3.5917021256432367E-3</c:v>
                </c:pt>
                <c:pt idx="28">
                  <c:v>3.7622842846447625E-3</c:v>
                </c:pt>
                <c:pt idx="29">
                  <c:v>6.0556666445541647E-3</c:v>
                </c:pt>
                <c:pt idx="30">
                  <c:v>5.8471773391078549E-3</c:v>
                </c:pt>
                <c:pt idx="31">
                  <c:v>1.2717847632224865E-2</c:v>
                </c:pt>
                <c:pt idx="32">
                  <c:v>1.0263359899925134E-2</c:v>
                </c:pt>
                <c:pt idx="33">
                  <c:v>1.6290596184645709E-2</c:v>
                </c:pt>
                <c:pt idx="34">
                  <c:v>1.2698894059002474E-2</c:v>
                </c:pt>
                <c:pt idx="35">
                  <c:v>2.5066100586613092E-2</c:v>
                </c:pt>
                <c:pt idx="36">
                  <c:v>1.8072232067550535E-2</c:v>
                </c:pt>
                <c:pt idx="37">
                  <c:v>2.809867230219577E-2</c:v>
                </c:pt>
                <c:pt idx="38">
                  <c:v>2.0536196586461462E-2</c:v>
                </c:pt>
                <c:pt idx="39">
                  <c:v>3.7802901792060348E-2</c:v>
                </c:pt>
                <c:pt idx="40">
                  <c:v>2.6345466779124534E-2</c:v>
                </c:pt>
                <c:pt idx="41">
                  <c:v>3.5661148017930078E-2</c:v>
                </c:pt>
                <c:pt idx="42">
                  <c:v>2.454487732299732E-2</c:v>
                </c:pt>
                <c:pt idx="43">
                  <c:v>3.7689180352725997E-2</c:v>
                </c:pt>
                <c:pt idx="44">
                  <c:v>2.3748827247656864E-2</c:v>
                </c:pt>
                <c:pt idx="45">
                  <c:v>3.2012585172619665E-2</c:v>
                </c:pt>
                <c:pt idx="46">
                  <c:v>2.1768178845916926E-2</c:v>
                </c:pt>
                <c:pt idx="47">
                  <c:v>3.0875370779276164E-2</c:v>
                </c:pt>
                <c:pt idx="48">
                  <c:v>1.9579041138730678E-2</c:v>
                </c:pt>
                <c:pt idx="49">
                  <c:v>2.433638801755101E-2</c:v>
                </c:pt>
                <c:pt idx="50">
                  <c:v>1.6072630092588205E-2</c:v>
                </c:pt>
                <c:pt idx="51">
                  <c:v>2.5151391666113854E-2</c:v>
                </c:pt>
                <c:pt idx="52">
                  <c:v>1.5911524720197877E-2</c:v>
                </c:pt>
                <c:pt idx="53">
                  <c:v>2.2431553908700639E-2</c:v>
                </c:pt>
                <c:pt idx="54">
                  <c:v>1.3959306678291525E-2</c:v>
                </c:pt>
                <c:pt idx="55">
                  <c:v>2.7141516854464989E-2</c:v>
                </c:pt>
                <c:pt idx="56">
                  <c:v>1.5627221121862E-2</c:v>
                </c:pt>
                <c:pt idx="57">
                  <c:v>2.3872025473602412E-2</c:v>
                </c:pt>
                <c:pt idx="58">
                  <c:v>1.5892571146975485E-2</c:v>
                </c:pt>
                <c:pt idx="59">
                  <c:v>2.9387515281318409E-2</c:v>
                </c:pt>
                <c:pt idx="60">
                  <c:v>1.6536992636536803E-2</c:v>
                </c:pt>
                <c:pt idx="61">
                  <c:v>2.3038068251817173E-2</c:v>
                </c:pt>
                <c:pt idx="62">
                  <c:v>1.5162858577913401E-2</c:v>
                </c:pt>
                <c:pt idx="63">
                  <c:v>2.5729475649396802E-2</c:v>
                </c:pt>
                <c:pt idx="64">
                  <c:v>1.541873181641569E-2</c:v>
                </c:pt>
                <c:pt idx="65">
                  <c:v>2.1171141289411586E-2</c:v>
                </c:pt>
                <c:pt idx="66">
                  <c:v>1.2869476218004E-2</c:v>
                </c:pt>
                <c:pt idx="67">
                  <c:v>2.2649520000758143E-2</c:v>
                </c:pt>
                <c:pt idx="68">
                  <c:v>1.1959704703329195E-2</c:v>
                </c:pt>
                <c:pt idx="69">
                  <c:v>1.6944494460818225E-2</c:v>
                </c:pt>
                <c:pt idx="70">
                  <c:v>9.9601027283668653E-3</c:v>
                </c:pt>
                <c:pt idx="71">
                  <c:v>1.6650714075871154E-2</c:v>
                </c:pt>
                <c:pt idx="72">
                  <c:v>9.2209133726935868E-3</c:v>
                </c:pt>
                <c:pt idx="73">
                  <c:v>1.2234531515053876E-2</c:v>
                </c:pt>
                <c:pt idx="74">
                  <c:v>7.0412524521185358E-3</c:v>
                </c:pt>
                <c:pt idx="75">
                  <c:v>1.1343713573601463E-2</c:v>
                </c:pt>
                <c:pt idx="76">
                  <c:v>6.529505975113958E-3</c:v>
                </c:pt>
                <c:pt idx="77">
                  <c:v>8.4248632973531329E-3</c:v>
                </c:pt>
                <c:pt idx="78">
                  <c:v>5.136418343268165E-3</c:v>
                </c:pt>
                <c:pt idx="79">
                  <c:v>6.2452023767780819E-3</c:v>
                </c:pt>
                <c:pt idx="80">
                  <c:v>3.7243771381999793E-3</c:v>
                </c:pt>
                <c:pt idx="81">
                  <c:v>4.0371110963694432E-3</c:v>
                </c:pt>
                <c:pt idx="82">
                  <c:v>2.5776859582452784E-3</c:v>
                </c:pt>
                <c:pt idx="83">
                  <c:v>3.6390860586992162E-3</c:v>
                </c:pt>
                <c:pt idx="84">
                  <c:v>2.5492555984116907E-3</c:v>
                </c:pt>
                <c:pt idx="85">
                  <c:v>3.3737360335857319E-3</c:v>
                </c:pt>
                <c:pt idx="86">
                  <c:v>2.227044853631031E-3</c:v>
                </c:pt>
                <c:pt idx="87">
                  <c:v>3.8760057239791133E-3</c:v>
                </c:pt>
                <c:pt idx="88">
                  <c:v>2.7198377574132165E-3</c:v>
                </c:pt>
                <c:pt idx="89">
                  <c:v>2.7198377574132165E-3</c:v>
                </c:pt>
                <c:pt idx="90">
                  <c:v>1.3172733389562267E-3</c:v>
                </c:pt>
                <c:pt idx="91">
                  <c:v>1.8574501757943917E-3</c:v>
                </c:pt>
                <c:pt idx="92">
                  <c:v>8.3395722178523706E-4</c:v>
                </c:pt>
                <c:pt idx="93">
                  <c:v>7.9605007534045357E-4</c:v>
                </c:pt>
                <c:pt idx="94">
                  <c:v>4.6436254394859793E-4</c:v>
                </c:pt>
                <c:pt idx="95">
                  <c:v>4.5488575733740203E-4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72-4EF9-81C2-2DA8ADF81B21}"/>
            </c:ext>
          </c:extLst>
        </c:ser>
        <c:ser>
          <c:idx val="5"/>
          <c:order val="5"/>
          <c:tx>
            <c:strRef>
              <c:f>Tätigkeit!$P$3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Tätigkeit!$P$4:$P$99</c:f>
              <c:numCache>
                <c:formatCode>0.0%</c:formatCode>
                <c:ptCount val="96"/>
                <c:pt idx="0">
                  <c:v>4.4971041768479721E-4</c:v>
                </c:pt>
                <c:pt idx="1">
                  <c:v>4.1331766712070955E-4</c:v>
                </c:pt>
                <c:pt idx="2">
                  <c:v>2.0275961028563111E-4</c:v>
                </c:pt>
                <c:pt idx="3">
                  <c:v>2.4695080739916609E-4</c:v>
                </c:pt>
                <c:pt idx="4">
                  <c:v>1.4037203789005231E-4</c:v>
                </c:pt>
                <c:pt idx="5">
                  <c:v>1.4817048443949965E-4</c:v>
                </c:pt>
                <c:pt idx="6">
                  <c:v>7.7984465494473497E-5</c:v>
                </c:pt>
                <c:pt idx="7">
                  <c:v>1.3777255570690319E-4</c:v>
                </c:pt>
                <c:pt idx="8">
                  <c:v>5.7188608029280565E-5</c:v>
                </c:pt>
                <c:pt idx="9">
                  <c:v>9.3581358593368199E-5</c:v>
                </c:pt>
                <c:pt idx="10">
                  <c:v>3.6392750564087634E-5</c:v>
                </c:pt>
                <c:pt idx="11">
                  <c:v>1.1957618042485937E-4</c:v>
                </c:pt>
                <c:pt idx="12">
                  <c:v>6.7586536761877038E-5</c:v>
                </c:pt>
                <c:pt idx="13">
                  <c:v>1.0657876950911379E-4</c:v>
                </c:pt>
                <c:pt idx="14">
                  <c:v>1.1697669824171025E-4</c:v>
                </c:pt>
                <c:pt idx="15">
                  <c:v>2.4175184303286786E-4</c:v>
                </c:pt>
                <c:pt idx="16">
                  <c:v>1.871627171867364E-4</c:v>
                </c:pt>
                <c:pt idx="17">
                  <c:v>4.5230989986794629E-4</c:v>
                </c:pt>
                <c:pt idx="18">
                  <c:v>4.3931248895220075E-4</c:v>
                </c:pt>
                <c:pt idx="19">
                  <c:v>1.1229763031204184E-3</c:v>
                </c:pt>
                <c:pt idx="20">
                  <c:v>1.0657876950911378E-3</c:v>
                </c:pt>
                <c:pt idx="21">
                  <c:v>2.381125679764591E-3</c:v>
                </c:pt>
                <c:pt idx="22">
                  <c:v>2.1757665872958105E-3</c:v>
                </c:pt>
                <c:pt idx="23">
                  <c:v>4.4815072837490772E-3</c:v>
                </c:pt>
                <c:pt idx="24">
                  <c:v>3.6210786811267195E-3</c:v>
                </c:pt>
                <c:pt idx="25">
                  <c:v>6.8730308922462643E-3</c:v>
                </c:pt>
                <c:pt idx="26">
                  <c:v>7.0471961985172551E-3</c:v>
                </c:pt>
                <c:pt idx="27">
                  <c:v>1.5373337631143876E-2</c:v>
                </c:pt>
                <c:pt idx="28">
                  <c:v>1.57398646189679E-2</c:v>
                </c:pt>
                <c:pt idx="29">
                  <c:v>2.8344753725057969E-2</c:v>
                </c:pt>
                <c:pt idx="30">
                  <c:v>2.7143792956443077E-2</c:v>
                </c:pt>
                <c:pt idx="31">
                  <c:v>2.9272768864442203E-2</c:v>
                </c:pt>
                <c:pt idx="32">
                  <c:v>1.615578176827176E-2</c:v>
                </c:pt>
                <c:pt idx="33">
                  <c:v>1.9178979547274183E-2</c:v>
                </c:pt>
                <c:pt idx="34">
                  <c:v>1.374086282012623E-2</c:v>
                </c:pt>
                <c:pt idx="35">
                  <c:v>2.0845247626672767E-2</c:v>
                </c:pt>
                <c:pt idx="36">
                  <c:v>1.2318946065943664E-2</c:v>
                </c:pt>
                <c:pt idx="37">
                  <c:v>1.6673078722718435E-2</c:v>
                </c:pt>
                <c:pt idx="38">
                  <c:v>1.171066723508677E-2</c:v>
                </c:pt>
                <c:pt idx="39">
                  <c:v>1.9587098250028596E-2</c:v>
                </c:pt>
                <c:pt idx="40">
                  <c:v>1.241772638890333E-2</c:v>
                </c:pt>
                <c:pt idx="41">
                  <c:v>1.6051802480945794E-2</c:v>
                </c:pt>
                <c:pt idx="42">
                  <c:v>1.0980212741621869E-2</c:v>
                </c:pt>
                <c:pt idx="43">
                  <c:v>1.7642685577033055E-2</c:v>
                </c:pt>
                <c:pt idx="44">
                  <c:v>1.0925623615775738E-2</c:v>
                </c:pt>
                <c:pt idx="45">
                  <c:v>1.612978694644027E-2</c:v>
                </c:pt>
                <c:pt idx="46">
                  <c:v>1.1263556299585123E-2</c:v>
                </c:pt>
                <c:pt idx="47">
                  <c:v>2.0093997275742671E-2</c:v>
                </c:pt>
                <c:pt idx="48">
                  <c:v>1.3670676801181204E-2</c:v>
                </c:pt>
                <c:pt idx="49">
                  <c:v>1.8279558711904589E-2</c:v>
                </c:pt>
                <c:pt idx="50">
                  <c:v>1.2305948655027918E-2</c:v>
                </c:pt>
                <c:pt idx="51">
                  <c:v>2.1081800505339338E-2</c:v>
                </c:pt>
                <c:pt idx="52">
                  <c:v>1.4728666049722896E-2</c:v>
                </c:pt>
                <c:pt idx="53">
                  <c:v>1.919197695818993E-2</c:v>
                </c:pt>
                <c:pt idx="54">
                  <c:v>1.2857038877855531E-2</c:v>
                </c:pt>
                <c:pt idx="55">
                  <c:v>2.2883241658261673E-2</c:v>
                </c:pt>
                <c:pt idx="56">
                  <c:v>1.3228764830045855E-2</c:v>
                </c:pt>
                <c:pt idx="57">
                  <c:v>1.9217971780021419E-2</c:v>
                </c:pt>
                <c:pt idx="58">
                  <c:v>1.3101390203071548E-2</c:v>
                </c:pt>
                <c:pt idx="59">
                  <c:v>2.6538113607769333E-2</c:v>
                </c:pt>
                <c:pt idx="60">
                  <c:v>1.6186975554469549E-2</c:v>
                </c:pt>
                <c:pt idx="61">
                  <c:v>2.4117995695257504E-2</c:v>
                </c:pt>
                <c:pt idx="62">
                  <c:v>1.6756262152579207E-2</c:v>
                </c:pt>
                <c:pt idx="63">
                  <c:v>3.0692086136441622E-2</c:v>
                </c:pt>
                <c:pt idx="64">
                  <c:v>1.8495315733105967E-2</c:v>
                </c:pt>
                <c:pt idx="65">
                  <c:v>2.4884842939286493E-2</c:v>
                </c:pt>
                <c:pt idx="66">
                  <c:v>1.6402732575670927E-2</c:v>
                </c:pt>
                <c:pt idx="67">
                  <c:v>2.7632495606875109E-2</c:v>
                </c:pt>
                <c:pt idx="68">
                  <c:v>1.5945223711436682E-2</c:v>
                </c:pt>
                <c:pt idx="69">
                  <c:v>2.1983820822892079E-2</c:v>
                </c:pt>
                <c:pt idx="70">
                  <c:v>1.4414128705561852E-2</c:v>
                </c:pt>
                <c:pt idx="71">
                  <c:v>2.3676083724122155E-2</c:v>
                </c:pt>
                <c:pt idx="72">
                  <c:v>1.4073596539569317E-2</c:v>
                </c:pt>
                <c:pt idx="73">
                  <c:v>1.7663481434498248E-2</c:v>
                </c:pt>
                <c:pt idx="74">
                  <c:v>1.0691670219292317E-2</c:v>
                </c:pt>
                <c:pt idx="75">
                  <c:v>1.6527507720462083E-2</c:v>
                </c:pt>
                <c:pt idx="76">
                  <c:v>9.2853503582086445E-3</c:v>
                </c:pt>
                <c:pt idx="77">
                  <c:v>1.1731463092551964E-2</c:v>
                </c:pt>
                <c:pt idx="78">
                  <c:v>7.0523951628835534E-3</c:v>
                </c:pt>
                <c:pt idx="79">
                  <c:v>9.4101255029998016E-3</c:v>
                </c:pt>
                <c:pt idx="80">
                  <c:v>5.5810882472211538E-3</c:v>
                </c:pt>
                <c:pt idx="81">
                  <c:v>6.3947261705468274E-3</c:v>
                </c:pt>
                <c:pt idx="82">
                  <c:v>3.7666496833830701E-3</c:v>
                </c:pt>
                <c:pt idx="83">
                  <c:v>5.5784887650380047E-3</c:v>
                </c:pt>
                <c:pt idx="84">
                  <c:v>3.2311563536543521E-3</c:v>
                </c:pt>
                <c:pt idx="85">
                  <c:v>4.3333367993095779E-3</c:v>
                </c:pt>
                <c:pt idx="86">
                  <c:v>2.7788464537864058E-3</c:v>
                </c:pt>
                <c:pt idx="87">
                  <c:v>4.7752487704449276E-3</c:v>
                </c:pt>
                <c:pt idx="88">
                  <c:v>3.0024019215372298E-3</c:v>
                </c:pt>
                <c:pt idx="89">
                  <c:v>3.4651097501377727E-3</c:v>
                </c:pt>
                <c:pt idx="90">
                  <c:v>1.8196375282043817E-3</c:v>
                </c:pt>
                <c:pt idx="91">
                  <c:v>2.4513116987096169E-3</c:v>
                </c:pt>
                <c:pt idx="92">
                  <c:v>1.2295550726295322E-3</c:v>
                </c:pt>
                <c:pt idx="93">
                  <c:v>1.3205369490397513E-3</c:v>
                </c:pt>
                <c:pt idx="94">
                  <c:v>7.2785501128175268E-4</c:v>
                </c:pt>
                <c:pt idx="95">
                  <c:v>7.4085242219749828E-4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72-4EF9-81C2-2DA8ADF81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Tätigkeit!$K$3</c:f>
              <c:strCache>
                <c:ptCount val="1"/>
                <c:pt idx="0">
                  <c:v>Schüler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Schüler</c:name>
            <c:spPr>
              <a:ln w="19050" cap="rnd">
                <a:solidFill>
                  <a:srgbClr val="35D741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Tätigkeit!$K$4:$K$99</c:f>
              <c:numCache>
                <c:formatCode>0.0%</c:formatCode>
                <c:ptCount val="96"/>
                <c:pt idx="0">
                  <c:v>8.7026142653253037E-5</c:v>
                </c:pt>
                <c:pt idx="1">
                  <c:v>5.2215685591951822E-5</c:v>
                </c:pt>
                <c:pt idx="2">
                  <c:v>1.0443137118390364E-4</c:v>
                </c:pt>
                <c:pt idx="3">
                  <c:v>6.962091412260243E-5</c:v>
                </c:pt>
                <c:pt idx="4">
                  <c:v>3.4810457061301215E-5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1.7405228530650607E-5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1.7405228530650607E-5</c:v>
                </c:pt>
                <c:pt idx="18">
                  <c:v>0</c:v>
                </c:pt>
                <c:pt idx="19">
                  <c:v>5.2215685591951822E-5</c:v>
                </c:pt>
                <c:pt idx="20">
                  <c:v>5.2215685591951822E-5</c:v>
                </c:pt>
                <c:pt idx="21">
                  <c:v>5.2215685591951822E-5</c:v>
                </c:pt>
                <c:pt idx="22">
                  <c:v>8.7026142653253037E-5</c:v>
                </c:pt>
                <c:pt idx="23">
                  <c:v>4.3513071326626516E-4</c:v>
                </c:pt>
                <c:pt idx="24">
                  <c:v>8.5285619800187979E-4</c:v>
                </c:pt>
                <c:pt idx="25">
                  <c:v>3.6202875343753264E-3</c:v>
                </c:pt>
                <c:pt idx="26">
                  <c:v>7.1535489260973993E-3</c:v>
                </c:pt>
                <c:pt idx="27">
                  <c:v>3.0354718557454658E-2</c:v>
                </c:pt>
                <c:pt idx="28">
                  <c:v>4.1807358930622762E-2</c:v>
                </c:pt>
                <c:pt idx="29">
                  <c:v>8.4537194973370006E-2</c:v>
                </c:pt>
                <c:pt idx="30">
                  <c:v>8.6068855084067253E-2</c:v>
                </c:pt>
                <c:pt idx="31">
                  <c:v>5.2337522191666375E-2</c:v>
                </c:pt>
                <c:pt idx="32">
                  <c:v>1.1992202457618268E-2</c:v>
                </c:pt>
                <c:pt idx="33">
                  <c:v>8.0586208096912314E-3</c:v>
                </c:pt>
                <c:pt idx="34">
                  <c:v>4.838653531520869E-3</c:v>
                </c:pt>
                <c:pt idx="35">
                  <c:v>4.9430849027047724E-3</c:v>
                </c:pt>
                <c:pt idx="36">
                  <c:v>2.7848365649040972E-3</c:v>
                </c:pt>
                <c:pt idx="37">
                  <c:v>4.1772548473561454E-3</c:v>
                </c:pt>
                <c:pt idx="38">
                  <c:v>3.6376927629059768E-3</c:v>
                </c:pt>
                <c:pt idx="39">
                  <c:v>3.3418038778849166E-3</c:v>
                </c:pt>
                <c:pt idx="40">
                  <c:v>1.6012810248198558E-3</c:v>
                </c:pt>
                <c:pt idx="41">
                  <c:v>2.1582483378006752E-3</c:v>
                </c:pt>
                <c:pt idx="42">
                  <c:v>1.5490653392279041E-3</c:v>
                </c:pt>
                <c:pt idx="43">
                  <c:v>2.8196470219653985E-3</c:v>
                </c:pt>
                <c:pt idx="44">
                  <c:v>2.1060326522087235E-3</c:v>
                </c:pt>
                <c:pt idx="45">
                  <c:v>5.4478365300936402E-3</c:v>
                </c:pt>
                <c:pt idx="46">
                  <c:v>4.525359417969158E-3</c:v>
                </c:pt>
                <c:pt idx="47">
                  <c:v>6.7532286698924358E-3</c:v>
                </c:pt>
                <c:pt idx="48">
                  <c:v>6.109235214258363E-3</c:v>
                </c:pt>
                <c:pt idx="49">
                  <c:v>9.242176349775472E-3</c:v>
                </c:pt>
                <c:pt idx="50">
                  <c:v>7.9019737529153755E-3</c:v>
                </c:pt>
                <c:pt idx="51">
                  <c:v>2.1530267692414801E-2</c:v>
                </c:pt>
                <c:pt idx="52">
                  <c:v>2.4558777456748008E-2</c:v>
                </c:pt>
                <c:pt idx="53">
                  <c:v>2.978034601594319E-2</c:v>
                </c:pt>
                <c:pt idx="54">
                  <c:v>2.0277091238207957E-2</c:v>
                </c:pt>
                <c:pt idx="55">
                  <c:v>3.2356319838479482E-2</c:v>
                </c:pt>
                <c:pt idx="56">
                  <c:v>1.7178960559752151E-2</c:v>
                </c:pt>
                <c:pt idx="57">
                  <c:v>2.5516065025933791E-2</c:v>
                </c:pt>
                <c:pt idx="58">
                  <c:v>1.6447940961464826E-2</c:v>
                </c:pt>
                <c:pt idx="59">
                  <c:v>3.8796254394820207E-2</c:v>
                </c:pt>
                <c:pt idx="60">
                  <c:v>2.3340411459602466E-2</c:v>
                </c:pt>
                <c:pt idx="61">
                  <c:v>3.5071535489260973E-2</c:v>
                </c:pt>
                <c:pt idx="62">
                  <c:v>2.3201169631357259E-2</c:v>
                </c:pt>
                <c:pt idx="63">
                  <c:v>4.3321613812789359E-2</c:v>
                </c:pt>
                <c:pt idx="64">
                  <c:v>2.2800849375152296E-2</c:v>
                </c:pt>
                <c:pt idx="65">
                  <c:v>2.7117346050753645E-2</c:v>
                </c:pt>
                <c:pt idx="66">
                  <c:v>1.7683712187141019E-2</c:v>
                </c:pt>
                <c:pt idx="67">
                  <c:v>2.6073032338914611E-2</c:v>
                </c:pt>
                <c:pt idx="68">
                  <c:v>1.3123542312110558E-2</c:v>
                </c:pt>
                <c:pt idx="69">
                  <c:v>1.8919483412817212E-2</c:v>
                </c:pt>
                <c:pt idx="70">
                  <c:v>1.147004560169875E-2</c:v>
                </c:pt>
                <c:pt idx="71">
                  <c:v>1.9946391896125595E-2</c:v>
                </c:pt>
                <c:pt idx="72">
                  <c:v>1.0947888745779233E-2</c:v>
                </c:pt>
                <c:pt idx="73">
                  <c:v>1.3628293939499426E-2</c:v>
                </c:pt>
                <c:pt idx="74">
                  <c:v>7.6931110105475688E-3</c:v>
                </c:pt>
                <c:pt idx="75">
                  <c:v>1.2566574999129738E-2</c:v>
                </c:pt>
                <c:pt idx="76">
                  <c:v>6.8054443554843875E-3</c:v>
                </c:pt>
                <c:pt idx="77">
                  <c:v>7.6408953249556171E-3</c:v>
                </c:pt>
                <c:pt idx="78">
                  <c:v>4.6646012462143631E-3</c:v>
                </c:pt>
                <c:pt idx="79">
                  <c:v>6.0570195286664113E-3</c:v>
                </c:pt>
                <c:pt idx="80">
                  <c:v>3.359209106415567E-3</c:v>
                </c:pt>
                <c:pt idx="81">
                  <c:v>3.8987711908657361E-3</c:v>
                </c:pt>
                <c:pt idx="82">
                  <c:v>1.949385595432868E-3</c:v>
                </c:pt>
                <c:pt idx="83">
                  <c:v>2.6804051937201934E-3</c:v>
                </c:pt>
                <c:pt idx="84">
                  <c:v>1.0965293974309882E-3</c:v>
                </c:pt>
                <c:pt idx="85">
                  <c:v>1.5664705677585547E-3</c:v>
                </c:pt>
                <c:pt idx="86">
                  <c:v>6.0918299857277123E-4</c:v>
                </c:pt>
                <c:pt idx="87">
                  <c:v>1.5838757962892054E-3</c:v>
                </c:pt>
                <c:pt idx="88">
                  <c:v>5.395620844501688E-4</c:v>
                </c:pt>
                <c:pt idx="89">
                  <c:v>8.8766665506318095E-4</c:v>
                </c:pt>
                <c:pt idx="90">
                  <c:v>3.6550979914366273E-4</c:v>
                </c:pt>
                <c:pt idx="91">
                  <c:v>4.5253594179691579E-4</c:v>
                </c:pt>
                <c:pt idx="92">
                  <c:v>1.7405228530650607E-4</c:v>
                </c:pt>
                <c:pt idx="93">
                  <c:v>2.436731994291085E-4</c:v>
                </c:pt>
                <c:pt idx="94">
                  <c:v>1.5664705677585547E-4</c:v>
                </c:pt>
                <c:pt idx="95">
                  <c:v>1.3924182824520486E-4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21-47A7-8669-A788D6ACAA02}"/>
            </c:ext>
          </c:extLst>
        </c:ser>
        <c:ser>
          <c:idx val="1"/>
          <c:order val="1"/>
          <c:tx>
            <c:strRef>
              <c:f>Tätigkeit!$L$3</c:f>
              <c:strCache>
                <c:ptCount val="1"/>
                <c:pt idx="0">
                  <c:v>Studierende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Tätigkeit!$L$4:$L$99</c:f>
              <c:numCache>
                <c:formatCode>0.0%</c:formatCode>
                <c:ptCount val="96"/>
                <c:pt idx="0">
                  <c:v>1.8039958508095431E-3</c:v>
                </c:pt>
                <c:pt idx="1">
                  <c:v>1.6686961619988274E-3</c:v>
                </c:pt>
                <c:pt idx="2">
                  <c:v>7.2159834032381725E-4</c:v>
                </c:pt>
                <c:pt idx="3">
                  <c:v>1.1725973030262031E-3</c:v>
                </c:pt>
                <c:pt idx="4">
                  <c:v>5.8629865151310157E-4</c:v>
                </c:pt>
                <c:pt idx="5">
                  <c:v>6.3139854778334009E-4</c:v>
                </c:pt>
                <c:pt idx="6">
                  <c:v>2.7059937762143147E-4</c:v>
                </c:pt>
                <c:pt idx="7">
                  <c:v>6.7649844405357872E-4</c:v>
                </c:pt>
                <c:pt idx="8">
                  <c:v>4.5099896270238578E-4</c:v>
                </c:pt>
                <c:pt idx="9">
                  <c:v>4.058990664321472E-4</c:v>
                </c:pt>
                <c:pt idx="10">
                  <c:v>0</c:v>
                </c:pt>
                <c:pt idx="11">
                  <c:v>5.8629865151310157E-4</c:v>
                </c:pt>
                <c:pt idx="12">
                  <c:v>3.1569927389167005E-4</c:v>
                </c:pt>
                <c:pt idx="13">
                  <c:v>2.7059937762143147E-4</c:v>
                </c:pt>
                <c:pt idx="14">
                  <c:v>2.7059937762143147E-4</c:v>
                </c:pt>
                <c:pt idx="15">
                  <c:v>3.1569927389167005E-4</c:v>
                </c:pt>
                <c:pt idx="16">
                  <c:v>1.3529968881071573E-4</c:v>
                </c:pt>
                <c:pt idx="17">
                  <c:v>2.2549948135119289E-4</c:v>
                </c:pt>
                <c:pt idx="18">
                  <c:v>9.0199792540477156E-5</c:v>
                </c:pt>
                <c:pt idx="19">
                  <c:v>3.1569927389167005E-4</c:v>
                </c:pt>
                <c:pt idx="20">
                  <c:v>2.7059937762143147E-4</c:v>
                </c:pt>
                <c:pt idx="21">
                  <c:v>5.8629865151310157E-4</c:v>
                </c:pt>
                <c:pt idx="22">
                  <c:v>3.6079917016190862E-4</c:v>
                </c:pt>
                <c:pt idx="23">
                  <c:v>1.2627970955666802E-3</c:v>
                </c:pt>
                <c:pt idx="24">
                  <c:v>8.5689802913453304E-4</c:v>
                </c:pt>
                <c:pt idx="25">
                  <c:v>3.0216930501059847E-3</c:v>
                </c:pt>
                <c:pt idx="26">
                  <c:v>2.7059937762143149E-3</c:v>
                </c:pt>
                <c:pt idx="27">
                  <c:v>7.8022820547512745E-3</c:v>
                </c:pt>
                <c:pt idx="28">
                  <c:v>6.2237856852929239E-3</c:v>
                </c:pt>
                <c:pt idx="29">
                  <c:v>1.3259369503450143E-2</c:v>
                </c:pt>
                <c:pt idx="30">
                  <c:v>1.2537771163126325E-2</c:v>
                </c:pt>
                <c:pt idx="31">
                  <c:v>2.6608938799440762E-2</c:v>
                </c:pt>
                <c:pt idx="32">
                  <c:v>1.7002660893879945E-2</c:v>
                </c:pt>
                <c:pt idx="33">
                  <c:v>2.0249853425337121E-2</c:v>
                </c:pt>
                <c:pt idx="34">
                  <c:v>1.2627970955666801E-2</c:v>
                </c:pt>
                <c:pt idx="35">
                  <c:v>2.5075542326252649E-2</c:v>
                </c:pt>
                <c:pt idx="36">
                  <c:v>1.4612366391557299E-2</c:v>
                </c:pt>
                <c:pt idx="37">
                  <c:v>1.9934154151445452E-2</c:v>
                </c:pt>
                <c:pt idx="38">
                  <c:v>1.3845668154963244E-2</c:v>
                </c:pt>
                <c:pt idx="39">
                  <c:v>2.6067740044197898E-2</c:v>
                </c:pt>
                <c:pt idx="40">
                  <c:v>1.3665268569882288E-2</c:v>
                </c:pt>
                <c:pt idx="41">
                  <c:v>1.456726649528706E-2</c:v>
                </c:pt>
                <c:pt idx="42">
                  <c:v>7.5767825734000815E-3</c:v>
                </c:pt>
                <c:pt idx="43">
                  <c:v>1.5153565146800163E-2</c:v>
                </c:pt>
                <c:pt idx="44">
                  <c:v>8.5238803950750917E-3</c:v>
                </c:pt>
                <c:pt idx="45">
                  <c:v>1.5018265457989446E-2</c:v>
                </c:pt>
                <c:pt idx="46">
                  <c:v>1.1320073963829884E-2</c:v>
                </c:pt>
                <c:pt idx="47">
                  <c:v>2.3722545438145493E-2</c:v>
                </c:pt>
                <c:pt idx="48">
                  <c:v>1.362016867361205E-2</c:v>
                </c:pt>
                <c:pt idx="49">
                  <c:v>1.7047760790150183E-2</c:v>
                </c:pt>
                <c:pt idx="50">
                  <c:v>1.1049474586208452E-2</c:v>
                </c:pt>
                <c:pt idx="51">
                  <c:v>2.1016551661931178E-2</c:v>
                </c:pt>
                <c:pt idx="52">
                  <c:v>1.2131872096694177E-2</c:v>
                </c:pt>
                <c:pt idx="53">
                  <c:v>1.6957560997609707E-2</c:v>
                </c:pt>
                <c:pt idx="54">
                  <c:v>1.3755468362422767E-2</c:v>
                </c:pt>
                <c:pt idx="55">
                  <c:v>2.4804942948631219E-2</c:v>
                </c:pt>
                <c:pt idx="56">
                  <c:v>1.3529968881071573E-2</c:v>
                </c:pt>
                <c:pt idx="57">
                  <c:v>1.5830063590853739E-2</c:v>
                </c:pt>
                <c:pt idx="58">
                  <c:v>1.0553375727235827E-2</c:v>
                </c:pt>
                <c:pt idx="59">
                  <c:v>2.2144049068687142E-2</c:v>
                </c:pt>
                <c:pt idx="60">
                  <c:v>1.2808370540747757E-2</c:v>
                </c:pt>
                <c:pt idx="61">
                  <c:v>2.029495332160736E-2</c:v>
                </c:pt>
                <c:pt idx="62">
                  <c:v>1.5018265457989446E-2</c:v>
                </c:pt>
                <c:pt idx="63">
                  <c:v>3.0667929463762233E-2</c:v>
                </c:pt>
                <c:pt idx="64">
                  <c:v>1.551436431696207E-2</c:v>
                </c:pt>
                <c:pt idx="65">
                  <c:v>2.4399043882199069E-2</c:v>
                </c:pt>
                <c:pt idx="66">
                  <c:v>1.3665268569882288E-2</c:v>
                </c:pt>
                <c:pt idx="67">
                  <c:v>2.98110314346277E-2</c:v>
                </c:pt>
                <c:pt idx="68">
                  <c:v>1.7047760790150183E-2</c:v>
                </c:pt>
                <c:pt idx="69">
                  <c:v>2.3046046994091914E-2</c:v>
                </c:pt>
                <c:pt idx="70">
                  <c:v>1.6686961619988273E-2</c:v>
                </c:pt>
                <c:pt idx="71">
                  <c:v>2.7105037658413385E-2</c:v>
                </c:pt>
                <c:pt idx="72">
                  <c:v>1.6461462138637081E-2</c:v>
                </c:pt>
                <c:pt idx="73">
                  <c:v>2.0836152076850224E-2</c:v>
                </c:pt>
                <c:pt idx="74">
                  <c:v>1.2131872096694177E-2</c:v>
                </c:pt>
                <c:pt idx="75">
                  <c:v>2.1693050105984758E-2</c:v>
                </c:pt>
                <c:pt idx="76">
                  <c:v>1.0914174897397736E-2</c:v>
                </c:pt>
                <c:pt idx="77">
                  <c:v>1.6551661931177557E-2</c:v>
                </c:pt>
                <c:pt idx="78">
                  <c:v>1.0418076038425112E-2</c:v>
                </c:pt>
                <c:pt idx="79">
                  <c:v>1.4928065665448969E-2</c:v>
                </c:pt>
                <c:pt idx="80">
                  <c:v>9.1552789428584313E-3</c:v>
                </c:pt>
                <c:pt idx="81">
                  <c:v>1.1500473548910838E-2</c:v>
                </c:pt>
                <c:pt idx="82">
                  <c:v>5.547287241239345E-3</c:v>
                </c:pt>
                <c:pt idx="83">
                  <c:v>9.3356785279393849E-3</c:v>
                </c:pt>
                <c:pt idx="84">
                  <c:v>4.735489108375051E-3</c:v>
                </c:pt>
                <c:pt idx="85">
                  <c:v>7.847381951021512E-3</c:v>
                </c:pt>
                <c:pt idx="86">
                  <c:v>4.9158886934560046E-3</c:v>
                </c:pt>
                <c:pt idx="87">
                  <c:v>9.2454787353989081E-3</c:v>
                </c:pt>
                <c:pt idx="88">
                  <c:v>4.8707887971857662E-3</c:v>
                </c:pt>
                <c:pt idx="89">
                  <c:v>6.4943850629143552E-3</c:v>
                </c:pt>
                <c:pt idx="90">
                  <c:v>2.9314932575655074E-3</c:v>
                </c:pt>
                <c:pt idx="91">
                  <c:v>4.509989627023858E-3</c:v>
                </c:pt>
                <c:pt idx="92">
                  <c:v>3.0667929463762235E-3</c:v>
                </c:pt>
                <c:pt idx="93">
                  <c:v>3.7432913904298019E-3</c:v>
                </c:pt>
                <c:pt idx="94">
                  <c:v>2.1647950209714517E-3</c:v>
                </c:pt>
                <c:pt idx="95">
                  <c:v>2.1196951247012133E-3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21-47A7-8669-A788D6ACAA02}"/>
            </c:ext>
          </c:extLst>
        </c:ser>
        <c:ser>
          <c:idx val="2"/>
          <c:order val="2"/>
          <c:tx>
            <c:strRef>
              <c:f>Tätigkeit!$M$3</c:f>
              <c:strCache>
                <c:ptCount val="1"/>
                <c:pt idx="0">
                  <c:v>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Beschäftigte</c:name>
            <c:spPr>
              <a:ln w="28575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Tätigkeit!$M$4:$M$99</c:f>
              <c:numCache>
                <c:formatCode>0.0%</c:formatCode>
                <c:ptCount val="96"/>
                <c:pt idx="0">
                  <c:v>5.9862316671655197E-4</c:v>
                </c:pt>
                <c:pt idx="1">
                  <c:v>5.4779667142929749E-4</c:v>
                </c:pt>
                <c:pt idx="2">
                  <c:v>2.7672202989727403E-4</c:v>
                </c:pt>
                <c:pt idx="3">
                  <c:v>2.9931158335827599E-4</c:v>
                </c:pt>
                <c:pt idx="4">
                  <c:v>1.5812687422701372E-4</c:v>
                </c:pt>
                <c:pt idx="5">
                  <c:v>2.0330598114901764E-4</c:v>
                </c:pt>
                <c:pt idx="6">
                  <c:v>1.0730037893975931E-4</c:v>
                </c:pt>
                <c:pt idx="7">
                  <c:v>1.9201120441851666E-4</c:v>
                </c:pt>
                <c:pt idx="8">
                  <c:v>6.2121272017755391E-5</c:v>
                </c:pt>
                <c:pt idx="9">
                  <c:v>1.3553732076601176E-4</c:v>
                </c:pt>
                <c:pt idx="10">
                  <c:v>6.7768660383005881E-5</c:v>
                </c:pt>
                <c:pt idx="11">
                  <c:v>1.637742625922642E-4</c:v>
                </c:pt>
                <c:pt idx="12">
                  <c:v>1.0730037893975931E-4</c:v>
                </c:pt>
                <c:pt idx="13">
                  <c:v>1.9201120441851666E-4</c:v>
                </c:pt>
                <c:pt idx="14">
                  <c:v>1.9765859278376714E-4</c:v>
                </c:pt>
                <c:pt idx="15">
                  <c:v>4.404962924895382E-4</c:v>
                </c:pt>
                <c:pt idx="16">
                  <c:v>3.5578546701078086E-4</c:v>
                </c:pt>
                <c:pt idx="17">
                  <c:v>8.922873617095774E-4</c:v>
                </c:pt>
                <c:pt idx="18">
                  <c:v>8.5275564315282393E-4</c:v>
                </c:pt>
                <c:pt idx="19">
                  <c:v>2.236365792639194E-3</c:v>
                </c:pt>
                <c:pt idx="20">
                  <c:v>2.2137762391781922E-3</c:v>
                </c:pt>
                <c:pt idx="21">
                  <c:v>4.83981182901967E-3</c:v>
                </c:pt>
                <c:pt idx="22">
                  <c:v>4.4840263620088893E-3</c:v>
                </c:pt>
                <c:pt idx="23">
                  <c:v>8.945463170556776E-3</c:v>
                </c:pt>
                <c:pt idx="24">
                  <c:v>7.0027615729106076E-3</c:v>
                </c:pt>
                <c:pt idx="25">
                  <c:v>1.244684395701208E-2</c:v>
                </c:pt>
                <c:pt idx="26">
                  <c:v>1.176350996481677E-2</c:v>
                </c:pt>
                <c:pt idx="27">
                  <c:v>1.9969165259525731E-2</c:v>
                </c:pt>
                <c:pt idx="28">
                  <c:v>1.7032523309595479E-2</c:v>
                </c:pt>
                <c:pt idx="29">
                  <c:v>2.7463249620213133E-2</c:v>
                </c:pt>
                <c:pt idx="30">
                  <c:v>2.4357186019325364E-2</c:v>
                </c:pt>
                <c:pt idx="31">
                  <c:v>3.2500720042016568E-2</c:v>
                </c:pt>
                <c:pt idx="32">
                  <c:v>2.0793683960852304E-2</c:v>
                </c:pt>
                <c:pt idx="33">
                  <c:v>2.3397129997232778E-2</c:v>
                </c:pt>
                <c:pt idx="34">
                  <c:v>1.6518610968357682E-2</c:v>
                </c:pt>
                <c:pt idx="35">
                  <c:v>2.1375364962473106E-2</c:v>
                </c:pt>
                <c:pt idx="36">
                  <c:v>1.0916401710029198E-2</c:v>
                </c:pt>
                <c:pt idx="37">
                  <c:v>1.2412959626820578E-2</c:v>
                </c:pt>
                <c:pt idx="38">
                  <c:v>8.154828799421707E-3</c:v>
                </c:pt>
                <c:pt idx="39">
                  <c:v>1.1707036081164265E-2</c:v>
                </c:pt>
                <c:pt idx="40">
                  <c:v>6.5227335618643157E-3</c:v>
                </c:pt>
                <c:pt idx="41">
                  <c:v>7.9741123717336909E-3</c:v>
                </c:pt>
                <c:pt idx="42">
                  <c:v>5.7603361325555E-3</c:v>
                </c:pt>
                <c:pt idx="43">
                  <c:v>9.3690172979505621E-3</c:v>
                </c:pt>
                <c:pt idx="44">
                  <c:v>5.7716309092860005E-3</c:v>
                </c:pt>
                <c:pt idx="45">
                  <c:v>9.2673643073760536E-3</c:v>
                </c:pt>
                <c:pt idx="46">
                  <c:v>6.6300339408040749E-3</c:v>
                </c:pt>
                <c:pt idx="47">
                  <c:v>1.6496021414896683E-2</c:v>
                </c:pt>
                <c:pt idx="48">
                  <c:v>1.2147532373653803E-2</c:v>
                </c:pt>
                <c:pt idx="49">
                  <c:v>1.7292303174396999E-2</c:v>
                </c:pt>
                <c:pt idx="50">
                  <c:v>1.1515024876745749E-2</c:v>
                </c:pt>
                <c:pt idx="51">
                  <c:v>1.833142263360309E-2</c:v>
                </c:pt>
                <c:pt idx="52">
                  <c:v>1.1435961439632242E-2</c:v>
                </c:pt>
                <c:pt idx="53">
                  <c:v>1.4045054864377968E-2</c:v>
                </c:pt>
                <c:pt idx="54">
                  <c:v>9.5271441721775773E-3</c:v>
                </c:pt>
                <c:pt idx="55">
                  <c:v>1.6580732240375439E-2</c:v>
                </c:pt>
                <c:pt idx="56">
                  <c:v>1.0057998678511123E-2</c:v>
                </c:pt>
                <c:pt idx="57">
                  <c:v>1.4423429884849751E-2</c:v>
                </c:pt>
                <c:pt idx="58">
                  <c:v>1.0453315864078657E-2</c:v>
                </c:pt>
                <c:pt idx="59">
                  <c:v>2.0878394786331061E-2</c:v>
                </c:pt>
                <c:pt idx="60">
                  <c:v>1.3689269397367188E-2</c:v>
                </c:pt>
                <c:pt idx="61">
                  <c:v>2.1025226883827575E-2</c:v>
                </c:pt>
                <c:pt idx="62">
                  <c:v>1.567715010193536E-2</c:v>
                </c:pt>
                <c:pt idx="63">
                  <c:v>2.9451130324781305E-2</c:v>
                </c:pt>
                <c:pt idx="64">
                  <c:v>1.9347952539348179E-2</c:v>
                </c:pt>
                <c:pt idx="65">
                  <c:v>2.675732607455682E-2</c:v>
                </c:pt>
                <c:pt idx="66">
                  <c:v>1.8811450644649383E-2</c:v>
                </c:pt>
                <c:pt idx="67">
                  <c:v>3.1518074466462986E-2</c:v>
                </c:pt>
                <c:pt idx="68">
                  <c:v>1.9291478655695672E-2</c:v>
                </c:pt>
                <c:pt idx="69">
                  <c:v>2.6446719714468044E-2</c:v>
                </c:pt>
                <c:pt idx="70">
                  <c:v>1.8207180089567579E-2</c:v>
                </c:pt>
                <c:pt idx="71">
                  <c:v>2.9501956820068561E-2</c:v>
                </c:pt>
                <c:pt idx="72">
                  <c:v>1.8190237924471827E-2</c:v>
                </c:pt>
                <c:pt idx="73">
                  <c:v>2.2442721363505447E-2</c:v>
                </c:pt>
                <c:pt idx="74">
                  <c:v>1.4022465310916967E-2</c:v>
                </c:pt>
                <c:pt idx="75">
                  <c:v>2.0799331349217555E-2</c:v>
                </c:pt>
                <c:pt idx="76">
                  <c:v>1.187645773212178E-2</c:v>
                </c:pt>
                <c:pt idx="77">
                  <c:v>1.476227318676478E-2</c:v>
                </c:pt>
                <c:pt idx="78">
                  <c:v>8.8494575683475182E-3</c:v>
                </c:pt>
                <c:pt idx="79">
                  <c:v>1.2045879383079295E-2</c:v>
                </c:pt>
                <c:pt idx="80">
                  <c:v>7.2964257679036327E-3</c:v>
                </c:pt>
                <c:pt idx="81">
                  <c:v>8.171770964517459E-3</c:v>
                </c:pt>
                <c:pt idx="82">
                  <c:v>4.8454592173849207E-3</c:v>
                </c:pt>
                <c:pt idx="83">
                  <c:v>7.4093735352086425E-3</c:v>
                </c:pt>
                <c:pt idx="84">
                  <c:v>4.2976625459556226E-3</c:v>
                </c:pt>
                <c:pt idx="85">
                  <c:v>5.5570301514064821E-3</c:v>
                </c:pt>
                <c:pt idx="86">
                  <c:v>3.6482128839518163E-3</c:v>
                </c:pt>
                <c:pt idx="87">
                  <c:v>5.8958734533215117E-3</c:v>
                </c:pt>
                <c:pt idx="88">
                  <c:v>3.7781028163525777E-3</c:v>
                </c:pt>
                <c:pt idx="89">
                  <c:v>4.5461476340266441E-3</c:v>
                </c:pt>
                <c:pt idx="90">
                  <c:v>2.5243825992669689E-3</c:v>
                </c:pt>
                <c:pt idx="91">
                  <c:v>3.2585430867495325E-3</c:v>
                </c:pt>
                <c:pt idx="92">
                  <c:v>1.6038582957311391E-3</c:v>
                </c:pt>
                <c:pt idx="93">
                  <c:v>1.716806063036149E-3</c:v>
                </c:pt>
                <c:pt idx="94">
                  <c:v>9.2052430353582986E-4</c:v>
                </c:pt>
                <c:pt idx="95">
                  <c:v>9.5440863372733278E-4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1-47A7-8669-A788D6ACAA02}"/>
            </c:ext>
          </c:extLst>
        </c:ser>
        <c:ser>
          <c:idx val="3"/>
          <c:order val="3"/>
          <c:tx>
            <c:strRef>
              <c:f>Tätigkeit!$N$3</c:f>
              <c:strCache>
                <c:ptCount val="1"/>
                <c:pt idx="0">
                  <c:v>Nichtbeschäftigte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Nichtbeschäftigte</c:name>
            <c:spPr>
              <a:ln w="31750" cap="rnd">
                <a:solidFill>
                  <a:srgbClr val="FF7C80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Tätigkeit!$N$4:$N$99</c:f>
              <c:numCache>
                <c:formatCode>0.0%</c:formatCode>
                <c:ptCount val="96"/>
                <c:pt idx="0">
                  <c:v>1.3350540696898224E-4</c:v>
                </c:pt>
                <c:pt idx="1">
                  <c:v>3.5601441858395264E-4</c:v>
                </c:pt>
                <c:pt idx="2">
                  <c:v>8.900360464598816E-5</c:v>
                </c:pt>
                <c:pt idx="3">
                  <c:v>1.7800720929197632E-4</c:v>
                </c:pt>
                <c:pt idx="4">
                  <c:v>2.225090116149704E-4</c:v>
                </c:pt>
                <c:pt idx="5">
                  <c:v>1.7800720929197632E-4</c:v>
                </c:pt>
                <c:pt idx="6">
                  <c:v>1.7800720929197632E-4</c:v>
                </c:pt>
                <c:pt idx="7">
                  <c:v>8.900360464598816E-5</c:v>
                </c:pt>
                <c:pt idx="8">
                  <c:v>4.450180232299408E-5</c:v>
                </c:pt>
                <c:pt idx="9">
                  <c:v>0</c:v>
                </c:pt>
                <c:pt idx="10">
                  <c:v>0</c:v>
                </c:pt>
                <c:pt idx="11">
                  <c:v>4.450180232299408E-5</c:v>
                </c:pt>
                <c:pt idx="12">
                  <c:v>0</c:v>
                </c:pt>
                <c:pt idx="13">
                  <c:v>4.450180232299408E-5</c:v>
                </c:pt>
                <c:pt idx="14">
                  <c:v>8.900360464598816E-5</c:v>
                </c:pt>
                <c:pt idx="15">
                  <c:v>4.450180232299408E-5</c:v>
                </c:pt>
                <c:pt idx="16">
                  <c:v>4.450180232299408E-5</c:v>
                </c:pt>
                <c:pt idx="17">
                  <c:v>1.3350540696898224E-4</c:v>
                </c:pt>
                <c:pt idx="18">
                  <c:v>4.450180232299408E-5</c:v>
                </c:pt>
                <c:pt idx="19">
                  <c:v>2.6701081393796448E-4</c:v>
                </c:pt>
                <c:pt idx="20">
                  <c:v>1.3350540696898224E-4</c:v>
                </c:pt>
                <c:pt idx="21">
                  <c:v>3.5601441858395264E-4</c:v>
                </c:pt>
                <c:pt idx="22">
                  <c:v>1.7800720929197632E-4</c:v>
                </c:pt>
                <c:pt idx="23">
                  <c:v>5.3402162787592896E-4</c:v>
                </c:pt>
                <c:pt idx="24">
                  <c:v>8.900360464598816E-4</c:v>
                </c:pt>
                <c:pt idx="25">
                  <c:v>1.0235414534288639E-3</c:v>
                </c:pt>
                <c:pt idx="26">
                  <c:v>8.900360464598816E-4</c:v>
                </c:pt>
                <c:pt idx="27">
                  <c:v>3.6491477904855149E-3</c:v>
                </c:pt>
                <c:pt idx="28">
                  <c:v>4.5391838369453963E-3</c:v>
                </c:pt>
                <c:pt idx="29">
                  <c:v>1.1169952383071514E-2</c:v>
                </c:pt>
                <c:pt idx="30">
                  <c:v>1.286102087134529E-2</c:v>
                </c:pt>
                <c:pt idx="31">
                  <c:v>2.5232521917137644E-2</c:v>
                </c:pt>
                <c:pt idx="32">
                  <c:v>1.7088692092029727E-2</c:v>
                </c:pt>
                <c:pt idx="33">
                  <c:v>2.6879088603088425E-2</c:v>
                </c:pt>
                <c:pt idx="34">
                  <c:v>2.0604334475546261E-2</c:v>
                </c:pt>
                <c:pt idx="35">
                  <c:v>3.3331849939922567E-2</c:v>
                </c:pt>
                <c:pt idx="36">
                  <c:v>1.8468247964042544E-2</c:v>
                </c:pt>
                <c:pt idx="37">
                  <c:v>2.5321525521783631E-2</c:v>
                </c:pt>
                <c:pt idx="38">
                  <c:v>1.6821681278091763E-2</c:v>
                </c:pt>
                <c:pt idx="39">
                  <c:v>3.1284767033064841E-2</c:v>
                </c:pt>
                <c:pt idx="40">
                  <c:v>1.9892305638378353E-2</c:v>
                </c:pt>
                <c:pt idx="41">
                  <c:v>2.4609496684615727E-2</c:v>
                </c:pt>
                <c:pt idx="42">
                  <c:v>1.5887143429308886E-2</c:v>
                </c:pt>
                <c:pt idx="43">
                  <c:v>2.9059676916915134E-2</c:v>
                </c:pt>
                <c:pt idx="44">
                  <c:v>1.624315784789284E-2</c:v>
                </c:pt>
                <c:pt idx="45">
                  <c:v>2.4030973254416804E-2</c:v>
                </c:pt>
                <c:pt idx="46">
                  <c:v>1.5620132615370923E-2</c:v>
                </c:pt>
                <c:pt idx="47">
                  <c:v>2.8347648079747229E-2</c:v>
                </c:pt>
                <c:pt idx="48">
                  <c:v>1.7311201103644699E-2</c:v>
                </c:pt>
                <c:pt idx="49">
                  <c:v>2.1939388545236083E-2</c:v>
                </c:pt>
                <c:pt idx="50">
                  <c:v>1.3350540696898224E-2</c:v>
                </c:pt>
                <c:pt idx="51">
                  <c:v>2.2562413777758E-2</c:v>
                </c:pt>
                <c:pt idx="52">
                  <c:v>1.2549508255084331E-2</c:v>
                </c:pt>
                <c:pt idx="53">
                  <c:v>1.9669796626763384E-2</c:v>
                </c:pt>
                <c:pt idx="54">
                  <c:v>1.406256953406613E-2</c:v>
                </c:pt>
                <c:pt idx="55">
                  <c:v>2.6434070579858485E-2</c:v>
                </c:pt>
                <c:pt idx="56">
                  <c:v>1.6554670464153799E-2</c:v>
                </c:pt>
                <c:pt idx="57">
                  <c:v>2.2384406568466023E-2</c:v>
                </c:pt>
                <c:pt idx="58">
                  <c:v>1.481910017355703E-2</c:v>
                </c:pt>
                <c:pt idx="59">
                  <c:v>3.075074540518891E-2</c:v>
                </c:pt>
                <c:pt idx="60">
                  <c:v>1.9269280405856438E-2</c:v>
                </c:pt>
                <c:pt idx="61">
                  <c:v>2.9326687730853101E-2</c:v>
                </c:pt>
                <c:pt idx="62">
                  <c:v>1.7978728138489608E-2</c:v>
                </c:pt>
                <c:pt idx="63">
                  <c:v>3.1507276044679809E-2</c:v>
                </c:pt>
                <c:pt idx="64">
                  <c:v>1.8156735347781585E-2</c:v>
                </c:pt>
                <c:pt idx="65">
                  <c:v>2.2339904766143028E-2</c:v>
                </c:pt>
                <c:pt idx="66">
                  <c:v>1.3439544301544213E-2</c:v>
                </c:pt>
                <c:pt idx="67">
                  <c:v>2.2250901161497041E-2</c:v>
                </c:pt>
                <c:pt idx="68">
                  <c:v>1.4418583952650083E-2</c:v>
                </c:pt>
                <c:pt idx="69">
                  <c:v>1.7266699301321704E-2</c:v>
                </c:pt>
                <c:pt idx="70">
                  <c:v>1.0724934359841573E-2</c:v>
                </c:pt>
                <c:pt idx="71">
                  <c:v>1.691068488273775E-2</c:v>
                </c:pt>
                <c:pt idx="72">
                  <c:v>1.0057407324996662E-2</c:v>
                </c:pt>
                <c:pt idx="73">
                  <c:v>1.2683013662053313E-2</c:v>
                </c:pt>
                <c:pt idx="74">
                  <c:v>7.8323172088469589E-3</c:v>
                </c:pt>
                <c:pt idx="75">
                  <c:v>1.2237995638823372E-2</c:v>
                </c:pt>
                <c:pt idx="76">
                  <c:v>6.5417649414801302E-3</c:v>
                </c:pt>
                <c:pt idx="77">
                  <c:v>9.0783676738907925E-3</c:v>
                </c:pt>
                <c:pt idx="78">
                  <c:v>4.6726892439143781E-3</c:v>
                </c:pt>
                <c:pt idx="79">
                  <c:v>6.6307685461261178E-3</c:v>
                </c:pt>
                <c:pt idx="80">
                  <c:v>2.9371189533176092E-3</c:v>
                </c:pt>
                <c:pt idx="81">
                  <c:v>4.8061946508833608E-3</c:v>
                </c:pt>
                <c:pt idx="82">
                  <c:v>3.7381513951315029E-3</c:v>
                </c:pt>
                <c:pt idx="83">
                  <c:v>3.9606604067464728E-3</c:v>
                </c:pt>
                <c:pt idx="84">
                  <c:v>2.0025811045347335E-3</c:v>
                </c:pt>
                <c:pt idx="85">
                  <c:v>2.8036135463486273E-3</c:v>
                </c:pt>
                <c:pt idx="86">
                  <c:v>1.9580793022117397E-3</c:v>
                </c:pt>
                <c:pt idx="87">
                  <c:v>3.9161586044234795E-3</c:v>
                </c:pt>
                <c:pt idx="88">
                  <c:v>2.670108139379645E-3</c:v>
                </c:pt>
                <c:pt idx="89">
                  <c:v>2.0470829068577278E-3</c:v>
                </c:pt>
                <c:pt idx="90">
                  <c:v>1.2460504650438342E-3</c:v>
                </c:pt>
                <c:pt idx="91">
                  <c:v>1.9580793022117397E-3</c:v>
                </c:pt>
                <c:pt idx="92">
                  <c:v>1.0235414534288639E-3</c:v>
                </c:pt>
                <c:pt idx="93">
                  <c:v>1.0235414534288639E-3</c:v>
                </c:pt>
                <c:pt idx="94">
                  <c:v>4.8951982555293493E-4</c:v>
                </c:pt>
                <c:pt idx="95">
                  <c:v>5.7852343019892309E-4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21-47A7-8669-A788D6ACAA02}"/>
            </c:ext>
          </c:extLst>
        </c:ser>
        <c:ser>
          <c:idx val="4"/>
          <c:order val="4"/>
          <c:tx>
            <c:strRef>
              <c:f>Tätigkeit!$O$3</c:f>
              <c:strCache>
                <c:ptCount val="1"/>
                <c:pt idx="0">
                  <c:v>Rentner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Rentner</c:name>
            <c:spPr>
              <a:ln w="19050" cap="rnd">
                <a:solidFill>
                  <a:srgbClr val="FF0000">
                    <a:alpha val="2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Tätigkeit!$O$4:$O$99</c:f>
              <c:numCache>
                <c:formatCode>0.0%</c:formatCode>
                <c:ptCount val="96"/>
                <c:pt idx="0">
                  <c:v>1.8005894561272165E-4</c:v>
                </c:pt>
                <c:pt idx="1">
                  <c:v>1.3267501255674225E-4</c:v>
                </c:pt>
                <c:pt idx="2">
                  <c:v>4.738393305597938E-5</c:v>
                </c:pt>
                <c:pt idx="3">
                  <c:v>7.5814292889567E-5</c:v>
                </c:pt>
                <c:pt idx="4">
                  <c:v>5.6860719667175253E-5</c:v>
                </c:pt>
                <c:pt idx="5">
                  <c:v>2.8430359833587627E-5</c:v>
                </c:pt>
                <c:pt idx="6">
                  <c:v>9.476786611195875E-6</c:v>
                </c:pt>
                <c:pt idx="7">
                  <c:v>1.895357322239175E-5</c:v>
                </c:pt>
                <c:pt idx="8">
                  <c:v>0</c:v>
                </c:pt>
                <c:pt idx="9">
                  <c:v>2.8430359833587627E-5</c:v>
                </c:pt>
                <c:pt idx="10">
                  <c:v>1.895357322239175E-5</c:v>
                </c:pt>
                <c:pt idx="11">
                  <c:v>1.895357322239175E-5</c:v>
                </c:pt>
                <c:pt idx="12">
                  <c:v>0</c:v>
                </c:pt>
                <c:pt idx="13">
                  <c:v>0</c:v>
                </c:pt>
                <c:pt idx="14">
                  <c:v>1.895357322239175E-5</c:v>
                </c:pt>
                <c:pt idx="15">
                  <c:v>6.6337506278371126E-5</c:v>
                </c:pt>
                <c:pt idx="16">
                  <c:v>4.738393305597938E-5</c:v>
                </c:pt>
                <c:pt idx="17">
                  <c:v>6.6337506278371126E-5</c:v>
                </c:pt>
                <c:pt idx="18">
                  <c:v>1.4215179916793813E-4</c:v>
                </c:pt>
                <c:pt idx="19">
                  <c:v>1.8953573222391752E-4</c:v>
                </c:pt>
                <c:pt idx="20">
                  <c:v>5.6860719667175253E-5</c:v>
                </c:pt>
                <c:pt idx="21">
                  <c:v>3.3168753139185565E-4</c:v>
                </c:pt>
                <c:pt idx="22">
                  <c:v>2.4639645189109276E-4</c:v>
                </c:pt>
                <c:pt idx="23">
                  <c:v>7.1075899583969069E-4</c:v>
                </c:pt>
                <c:pt idx="24">
                  <c:v>6.159911297277319E-4</c:v>
                </c:pt>
                <c:pt idx="25">
                  <c:v>1.3457036987898144E-3</c:v>
                </c:pt>
                <c:pt idx="26">
                  <c:v>1.2983197657338349E-3</c:v>
                </c:pt>
                <c:pt idx="27">
                  <c:v>3.5917021256432367E-3</c:v>
                </c:pt>
                <c:pt idx="28">
                  <c:v>3.7622842846447625E-3</c:v>
                </c:pt>
                <c:pt idx="29">
                  <c:v>6.0556666445541647E-3</c:v>
                </c:pt>
                <c:pt idx="30">
                  <c:v>5.8471773391078549E-3</c:v>
                </c:pt>
                <c:pt idx="31">
                  <c:v>1.2717847632224865E-2</c:v>
                </c:pt>
                <c:pt idx="32">
                  <c:v>1.0263359899925134E-2</c:v>
                </c:pt>
                <c:pt idx="33">
                  <c:v>1.6290596184645709E-2</c:v>
                </c:pt>
                <c:pt idx="34">
                  <c:v>1.2698894059002474E-2</c:v>
                </c:pt>
                <c:pt idx="35">
                  <c:v>2.5066100586613092E-2</c:v>
                </c:pt>
                <c:pt idx="36">
                  <c:v>1.8072232067550535E-2</c:v>
                </c:pt>
                <c:pt idx="37">
                  <c:v>2.809867230219577E-2</c:v>
                </c:pt>
                <c:pt idx="38">
                  <c:v>2.0536196586461462E-2</c:v>
                </c:pt>
                <c:pt idx="39">
                  <c:v>3.7802901792060348E-2</c:v>
                </c:pt>
                <c:pt idx="40">
                  <c:v>2.6345466779124534E-2</c:v>
                </c:pt>
                <c:pt idx="41">
                  <c:v>3.5661148017930078E-2</c:v>
                </c:pt>
                <c:pt idx="42">
                  <c:v>2.454487732299732E-2</c:v>
                </c:pt>
                <c:pt idx="43">
                  <c:v>3.7689180352725997E-2</c:v>
                </c:pt>
                <c:pt idx="44">
                  <c:v>2.3748827247656864E-2</c:v>
                </c:pt>
                <c:pt idx="45">
                  <c:v>3.2012585172619665E-2</c:v>
                </c:pt>
                <c:pt idx="46">
                  <c:v>2.1768178845916926E-2</c:v>
                </c:pt>
                <c:pt idx="47">
                  <c:v>3.0875370779276164E-2</c:v>
                </c:pt>
                <c:pt idx="48">
                  <c:v>1.9579041138730678E-2</c:v>
                </c:pt>
                <c:pt idx="49">
                  <c:v>2.433638801755101E-2</c:v>
                </c:pt>
                <c:pt idx="50">
                  <c:v>1.6072630092588205E-2</c:v>
                </c:pt>
                <c:pt idx="51">
                  <c:v>2.5151391666113854E-2</c:v>
                </c:pt>
                <c:pt idx="52">
                  <c:v>1.5911524720197877E-2</c:v>
                </c:pt>
                <c:pt idx="53">
                  <c:v>2.2431553908700639E-2</c:v>
                </c:pt>
                <c:pt idx="54">
                  <c:v>1.3959306678291525E-2</c:v>
                </c:pt>
                <c:pt idx="55">
                  <c:v>2.7141516854464989E-2</c:v>
                </c:pt>
                <c:pt idx="56">
                  <c:v>1.5627221121862E-2</c:v>
                </c:pt>
                <c:pt idx="57">
                  <c:v>2.3872025473602412E-2</c:v>
                </c:pt>
                <c:pt idx="58">
                  <c:v>1.5892571146975485E-2</c:v>
                </c:pt>
                <c:pt idx="59">
                  <c:v>2.9387515281318409E-2</c:v>
                </c:pt>
                <c:pt idx="60">
                  <c:v>1.6536992636536803E-2</c:v>
                </c:pt>
                <c:pt idx="61">
                  <c:v>2.3038068251817173E-2</c:v>
                </c:pt>
                <c:pt idx="62">
                  <c:v>1.5162858577913401E-2</c:v>
                </c:pt>
                <c:pt idx="63">
                  <c:v>2.5729475649396802E-2</c:v>
                </c:pt>
                <c:pt idx="64">
                  <c:v>1.541873181641569E-2</c:v>
                </c:pt>
                <c:pt idx="65">
                  <c:v>2.1171141289411586E-2</c:v>
                </c:pt>
                <c:pt idx="66">
                  <c:v>1.2869476218004E-2</c:v>
                </c:pt>
                <c:pt idx="67">
                  <c:v>2.2649520000758143E-2</c:v>
                </c:pt>
                <c:pt idx="68">
                  <c:v>1.1959704703329195E-2</c:v>
                </c:pt>
                <c:pt idx="69">
                  <c:v>1.6944494460818225E-2</c:v>
                </c:pt>
                <c:pt idx="70">
                  <c:v>9.9601027283668653E-3</c:v>
                </c:pt>
                <c:pt idx="71">
                  <c:v>1.6650714075871154E-2</c:v>
                </c:pt>
                <c:pt idx="72">
                  <c:v>9.2209133726935868E-3</c:v>
                </c:pt>
                <c:pt idx="73">
                  <c:v>1.2234531515053876E-2</c:v>
                </c:pt>
                <c:pt idx="74">
                  <c:v>7.0412524521185358E-3</c:v>
                </c:pt>
                <c:pt idx="75">
                  <c:v>1.1343713573601463E-2</c:v>
                </c:pt>
                <c:pt idx="76">
                  <c:v>6.529505975113958E-3</c:v>
                </c:pt>
                <c:pt idx="77">
                  <c:v>8.4248632973531329E-3</c:v>
                </c:pt>
                <c:pt idx="78">
                  <c:v>5.136418343268165E-3</c:v>
                </c:pt>
                <c:pt idx="79">
                  <c:v>6.2452023767780819E-3</c:v>
                </c:pt>
                <c:pt idx="80">
                  <c:v>3.7243771381999793E-3</c:v>
                </c:pt>
                <c:pt idx="81">
                  <c:v>4.0371110963694432E-3</c:v>
                </c:pt>
                <c:pt idx="82">
                  <c:v>2.5776859582452784E-3</c:v>
                </c:pt>
                <c:pt idx="83">
                  <c:v>3.6390860586992162E-3</c:v>
                </c:pt>
                <c:pt idx="84">
                  <c:v>2.5492555984116907E-3</c:v>
                </c:pt>
                <c:pt idx="85">
                  <c:v>3.3737360335857319E-3</c:v>
                </c:pt>
                <c:pt idx="86">
                  <c:v>2.227044853631031E-3</c:v>
                </c:pt>
                <c:pt idx="87">
                  <c:v>3.8760057239791133E-3</c:v>
                </c:pt>
                <c:pt idx="88">
                  <c:v>2.7198377574132165E-3</c:v>
                </c:pt>
                <c:pt idx="89">
                  <c:v>2.7198377574132165E-3</c:v>
                </c:pt>
                <c:pt idx="90">
                  <c:v>1.3172733389562267E-3</c:v>
                </c:pt>
                <c:pt idx="91">
                  <c:v>1.8574501757943917E-3</c:v>
                </c:pt>
                <c:pt idx="92">
                  <c:v>8.3395722178523706E-4</c:v>
                </c:pt>
                <c:pt idx="93">
                  <c:v>7.9605007534045357E-4</c:v>
                </c:pt>
                <c:pt idx="94">
                  <c:v>4.6436254394859793E-4</c:v>
                </c:pt>
                <c:pt idx="95">
                  <c:v>4.5488575733740203E-4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21-47A7-8669-A788D6ACAA02}"/>
            </c:ext>
          </c:extLst>
        </c:ser>
        <c:ser>
          <c:idx val="5"/>
          <c:order val="5"/>
          <c:tx>
            <c:strRef>
              <c:f>Tätigkeit!$P$3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Tätigkeit!$C$4:$C$99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Tätigkeit!$P$4:$P$99</c:f>
              <c:numCache>
                <c:formatCode>0.0%</c:formatCode>
                <c:ptCount val="96"/>
                <c:pt idx="0">
                  <c:v>4.4971041768479721E-4</c:v>
                </c:pt>
                <c:pt idx="1">
                  <c:v>4.1331766712070955E-4</c:v>
                </c:pt>
                <c:pt idx="2">
                  <c:v>2.0275961028563111E-4</c:v>
                </c:pt>
                <c:pt idx="3">
                  <c:v>2.4695080739916609E-4</c:v>
                </c:pt>
                <c:pt idx="4">
                  <c:v>1.4037203789005231E-4</c:v>
                </c:pt>
                <c:pt idx="5">
                  <c:v>1.4817048443949965E-4</c:v>
                </c:pt>
                <c:pt idx="6">
                  <c:v>7.7984465494473497E-5</c:v>
                </c:pt>
                <c:pt idx="7">
                  <c:v>1.3777255570690319E-4</c:v>
                </c:pt>
                <c:pt idx="8">
                  <c:v>5.7188608029280565E-5</c:v>
                </c:pt>
                <c:pt idx="9">
                  <c:v>9.3581358593368199E-5</c:v>
                </c:pt>
                <c:pt idx="10">
                  <c:v>3.6392750564087634E-5</c:v>
                </c:pt>
                <c:pt idx="11">
                  <c:v>1.1957618042485937E-4</c:v>
                </c:pt>
                <c:pt idx="12">
                  <c:v>6.7586536761877038E-5</c:v>
                </c:pt>
                <c:pt idx="13">
                  <c:v>1.0657876950911379E-4</c:v>
                </c:pt>
                <c:pt idx="14">
                  <c:v>1.1697669824171025E-4</c:v>
                </c:pt>
                <c:pt idx="15">
                  <c:v>2.4175184303286786E-4</c:v>
                </c:pt>
                <c:pt idx="16">
                  <c:v>1.871627171867364E-4</c:v>
                </c:pt>
                <c:pt idx="17">
                  <c:v>4.5230989986794629E-4</c:v>
                </c:pt>
                <c:pt idx="18">
                  <c:v>4.3931248895220075E-4</c:v>
                </c:pt>
                <c:pt idx="19">
                  <c:v>1.1229763031204184E-3</c:v>
                </c:pt>
                <c:pt idx="20">
                  <c:v>1.0657876950911378E-3</c:v>
                </c:pt>
                <c:pt idx="21">
                  <c:v>2.381125679764591E-3</c:v>
                </c:pt>
                <c:pt idx="22">
                  <c:v>2.1757665872958105E-3</c:v>
                </c:pt>
                <c:pt idx="23">
                  <c:v>4.4815072837490772E-3</c:v>
                </c:pt>
                <c:pt idx="24">
                  <c:v>3.6210786811267195E-3</c:v>
                </c:pt>
                <c:pt idx="25">
                  <c:v>6.8730308922462643E-3</c:v>
                </c:pt>
                <c:pt idx="26">
                  <c:v>7.0471961985172551E-3</c:v>
                </c:pt>
                <c:pt idx="27">
                  <c:v>1.5373337631143876E-2</c:v>
                </c:pt>
                <c:pt idx="28">
                  <c:v>1.57398646189679E-2</c:v>
                </c:pt>
                <c:pt idx="29">
                  <c:v>2.8344753725057969E-2</c:v>
                </c:pt>
                <c:pt idx="30">
                  <c:v>2.7143792956443077E-2</c:v>
                </c:pt>
                <c:pt idx="31">
                  <c:v>2.9272768864442203E-2</c:v>
                </c:pt>
                <c:pt idx="32">
                  <c:v>1.615578176827176E-2</c:v>
                </c:pt>
                <c:pt idx="33">
                  <c:v>1.9178979547274183E-2</c:v>
                </c:pt>
                <c:pt idx="34">
                  <c:v>1.374086282012623E-2</c:v>
                </c:pt>
                <c:pt idx="35">
                  <c:v>2.0845247626672767E-2</c:v>
                </c:pt>
                <c:pt idx="36">
                  <c:v>1.2318946065943664E-2</c:v>
                </c:pt>
                <c:pt idx="37">
                  <c:v>1.6673078722718435E-2</c:v>
                </c:pt>
                <c:pt idx="38">
                  <c:v>1.171066723508677E-2</c:v>
                </c:pt>
                <c:pt idx="39">
                  <c:v>1.9587098250028596E-2</c:v>
                </c:pt>
                <c:pt idx="40">
                  <c:v>1.241772638890333E-2</c:v>
                </c:pt>
                <c:pt idx="41">
                  <c:v>1.6051802480945794E-2</c:v>
                </c:pt>
                <c:pt idx="42">
                  <c:v>1.0980212741621869E-2</c:v>
                </c:pt>
                <c:pt idx="43">
                  <c:v>1.7642685577033055E-2</c:v>
                </c:pt>
                <c:pt idx="44">
                  <c:v>1.0925623615775738E-2</c:v>
                </c:pt>
                <c:pt idx="45">
                  <c:v>1.612978694644027E-2</c:v>
                </c:pt>
                <c:pt idx="46">
                  <c:v>1.1263556299585123E-2</c:v>
                </c:pt>
                <c:pt idx="47">
                  <c:v>2.0093997275742671E-2</c:v>
                </c:pt>
                <c:pt idx="48">
                  <c:v>1.3670676801181204E-2</c:v>
                </c:pt>
                <c:pt idx="49">
                  <c:v>1.8279558711904589E-2</c:v>
                </c:pt>
                <c:pt idx="50">
                  <c:v>1.2305948655027918E-2</c:v>
                </c:pt>
                <c:pt idx="51">
                  <c:v>2.1081800505339338E-2</c:v>
                </c:pt>
                <c:pt idx="52">
                  <c:v>1.4728666049722896E-2</c:v>
                </c:pt>
                <c:pt idx="53">
                  <c:v>1.919197695818993E-2</c:v>
                </c:pt>
                <c:pt idx="54">
                  <c:v>1.2857038877855531E-2</c:v>
                </c:pt>
                <c:pt idx="55">
                  <c:v>2.2883241658261673E-2</c:v>
                </c:pt>
                <c:pt idx="56">
                  <c:v>1.3228764830045855E-2</c:v>
                </c:pt>
                <c:pt idx="57">
                  <c:v>1.9217971780021419E-2</c:v>
                </c:pt>
                <c:pt idx="58">
                  <c:v>1.3101390203071548E-2</c:v>
                </c:pt>
                <c:pt idx="59">
                  <c:v>2.6538113607769333E-2</c:v>
                </c:pt>
                <c:pt idx="60">
                  <c:v>1.6186975554469549E-2</c:v>
                </c:pt>
                <c:pt idx="61">
                  <c:v>2.4117995695257504E-2</c:v>
                </c:pt>
                <c:pt idx="62">
                  <c:v>1.6756262152579207E-2</c:v>
                </c:pt>
                <c:pt idx="63">
                  <c:v>3.0692086136441622E-2</c:v>
                </c:pt>
                <c:pt idx="64">
                  <c:v>1.8495315733105967E-2</c:v>
                </c:pt>
                <c:pt idx="65">
                  <c:v>2.4884842939286493E-2</c:v>
                </c:pt>
                <c:pt idx="66">
                  <c:v>1.6402732575670927E-2</c:v>
                </c:pt>
                <c:pt idx="67">
                  <c:v>2.7632495606875109E-2</c:v>
                </c:pt>
                <c:pt idx="68">
                  <c:v>1.5945223711436682E-2</c:v>
                </c:pt>
                <c:pt idx="69">
                  <c:v>2.1983820822892079E-2</c:v>
                </c:pt>
                <c:pt idx="70">
                  <c:v>1.4414128705561852E-2</c:v>
                </c:pt>
                <c:pt idx="71">
                  <c:v>2.3676083724122155E-2</c:v>
                </c:pt>
                <c:pt idx="72">
                  <c:v>1.4073596539569317E-2</c:v>
                </c:pt>
                <c:pt idx="73">
                  <c:v>1.7663481434498248E-2</c:v>
                </c:pt>
                <c:pt idx="74">
                  <c:v>1.0691670219292317E-2</c:v>
                </c:pt>
                <c:pt idx="75">
                  <c:v>1.6527507720462083E-2</c:v>
                </c:pt>
                <c:pt idx="76">
                  <c:v>9.2853503582086445E-3</c:v>
                </c:pt>
                <c:pt idx="77">
                  <c:v>1.1731463092551964E-2</c:v>
                </c:pt>
                <c:pt idx="78">
                  <c:v>7.0523951628835534E-3</c:v>
                </c:pt>
                <c:pt idx="79">
                  <c:v>9.4101255029998016E-3</c:v>
                </c:pt>
                <c:pt idx="80">
                  <c:v>5.5810882472211538E-3</c:v>
                </c:pt>
                <c:pt idx="81">
                  <c:v>6.3947261705468274E-3</c:v>
                </c:pt>
                <c:pt idx="82">
                  <c:v>3.7666496833830701E-3</c:v>
                </c:pt>
                <c:pt idx="83">
                  <c:v>5.5784887650380047E-3</c:v>
                </c:pt>
                <c:pt idx="84">
                  <c:v>3.2311563536543521E-3</c:v>
                </c:pt>
                <c:pt idx="85">
                  <c:v>4.3333367993095779E-3</c:v>
                </c:pt>
                <c:pt idx="86">
                  <c:v>2.7788464537864058E-3</c:v>
                </c:pt>
                <c:pt idx="87">
                  <c:v>4.7752487704449276E-3</c:v>
                </c:pt>
                <c:pt idx="88">
                  <c:v>3.0024019215372298E-3</c:v>
                </c:pt>
                <c:pt idx="89">
                  <c:v>3.4651097501377727E-3</c:v>
                </c:pt>
                <c:pt idx="90">
                  <c:v>1.8196375282043817E-3</c:v>
                </c:pt>
                <c:pt idx="91">
                  <c:v>2.4513116987096169E-3</c:v>
                </c:pt>
                <c:pt idx="92">
                  <c:v>1.2295550726295322E-3</c:v>
                </c:pt>
                <c:pt idx="93">
                  <c:v>1.3205369490397513E-3</c:v>
                </c:pt>
                <c:pt idx="94">
                  <c:v>7.2785501128175268E-4</c:v>
                </c:pt>
                <c:pt idx="95">
                  <c:v>7.4085242219749828E-4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21-47A7-8669-A788D6AC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Schül!$A$1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Schül!$E$3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Schül!$E$4:$E$99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25</c:v>
                </c:pt>
                <c:pt idx="26">
                  <c:v>45</c:v>
                </c:pt>
                <c:pt idx="27">
                  <c:v>253</c:v>
                </c:pt>
                <c:pt idx="28">
                  <c:v>495</c:v>
                </c:pt>
                <c:pt idx="29">
                  <c:v>1938</c:v>
                </c:pt>
                <c:pt idx="30">
                  <c:v>1955</c:v>
                </c:pt>
                <c:pt idx="31">
                  <c:v>788</c:v>
                </c:pt>
                <c:pt idx="32">
                  <c:v>177</c:v>
                </c:pt>
                <c:pt idx="33">
                  <c:v>150</c:v>
                </c:pt>
                <c:pt idx="34">
                  <c:v>97</c:v>
                </c:pt>
                <c:pt idx="35">
                  <c:v>53</c:v>
                </c:pt>
                <c:pt idx="36">
                  <c:v>42</c:v>
                </c:pt>
                <c:pt idx="37">
                  <c:v>70</c:v>
                </c:pt>
                <c:pt idx="38">
                  <c:v>62</c:v>
                </c:pt>
                <c:pt idx="39">
                  <c:v>69</c:v>
                </c:pt>
                <c:pt idx="40">
                  <c:v>32</c:v>
                </c:pt>
                <c:pt idx="41">
                  <c:v>45</c:v>
                </c:pt>
                <c:pt idx="42">
                  <c:v>33</c:v>
                </c:pt>
                <c:pt idx="43">
                  <c:v>48</c:v>
                </c:pt>
                <c:pt idx="44">
                  <c:v>58</c:v>
                </c:pt>
                <c:pt idx="45">
                  <c:v>166</c:v>
                </c:pt>
                <c:pt idx="46">
                  <c:v>142</c:v>
                </c:pt>
                <c:pt idx="47">
                  <c:v>177</c:v>
                </c:pt>
                <c:pt idx="48">
                  <c:v>191</c:v>
                </c:pt>
                <c:pt idx="49">
                  <c:v>275</c:v>
                </c:pt>
                <c:pt idx="50">
                  <c:v>215</c:v>
                </c:pt>
                <c:pt idx="51">
                  <c:v>589</c:v>
                </c:pt>
                <c:pt idx="52">
                  <c:v>554</c:v>
                </c:pt>
                <c:pt idx="53">
                  <c:v>589</c:v>
                </c:pt>
                <c:pt idx="54">
                  <c:v>330</c:v>
                </c:pt>
                <c:pt idx="55">
                  <c:v>627</c:v>
                </c:pt>
                <c:pt idx="56">
                  <c:v>283</c:v>
                </c:pt>
                <c:pt idx="57">
                  <c:v>501</c:v>
                </c:pt>
                <c:pt idx="58">
                  <c:v>265</c:v>
                </c:pt>
                <c:pt idx="59">
                  <c:v>922</c:v>
                </c:pt>
                <c:pt idx="60">
                  <c:v>402</c:v>
                </c:pt>
                <c:pt idx="61">
                  <c:v>721</c:v>
                </c:pt>
                <c:pt idx="62">
                  <c:v>384</c:v>
                </c:pt>
                <c:pt idx="63">
                  <c:v>1051</c:v>
                </c:pt>
                <c:pt idx="64">
                  <c:v>435</c:v>
                </c:pt>
                <c:pt idx="65">
                  <c:v>541</c:v>
                </c:pt>
                <c:pt idx="66">
                  <c:v>329</c:v>
                </c:pt>
                <c:pt idx="67">
                  <c:v>576</c:v>
                </c:pt>
                <c:pt idx="68">
                  <c:v>292</c:v>
                </c:pt>
                <c:pt idx="69">
                  <c:v>443</c:v>
                </c:pt>
                <c:pt idx="70">
                  <c:v>251</c:v>
                </c:pt>
                <c:pt idx="71">
                  <c:v>513</c:v>
                </c:pt>
                <c:pt idx="72">
                  <c:v>234</c:v>
                </c:pt>
                <c:pt idx="73">
                  <c:v>292</c:v>
                </c:pt>
                <c:pt idx="74">
                  <c:v>155</c:v>
                </c:pt>
                <c:pt idx="75">
                  <c:v>292</c:v>
                </c:pt>
                <c:pt idx="76">
                  <c:v>138</c:v>
                </c:pt>
                <c:pt idx="77">
                  <c:v>163</c:v>
                </c:pt>
                <c:pt idx="78">
                  <c:v>101</c:v>
                </c:pt>
                <c:pt idx="79">
                  <c:v>124</c:v>
                </c:pt>
                <c:pt idx="80">
                  <c:v>56</c:v>
                </c:pt>
                <c:pt idx="81">
                  <c:v>63</c:v>
                </c:pt>
                <c:pt idx="82">
                  <c:v>35</c:v>
                </c:pt>
                <c:pt idx="83">
                  <c:v>45</c:v>
                </c:pt>
                <c:pt idx="84">
                  <c:v>26</c:v>
                </c:pt>
                <c:pt idx="85">
                  <c:v>32</c:v>
                </c:pt>
                <c:pt idx="86">
                  <c:v>5</c:v>
                </c:pt>
                <c:pt idx="87">
                  <c:v>39</c:v>
                </c:pt>
                <c:pt idx="88">
                  <c:v>14</c:v>
                </c:pt>
                <c:pt idx="89">
                  <c:v>11</c:v>
                </c:pt>
                <c:pt idx="90">
                  <c:v>6</c:v>
                </c:pt>
                <c:pt idx="91">
                  <c:v>6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D-432D-AA86-9D624D1310A3}"/>
            </c:ext>
          </c:extLst>
        </c:ser>
        <c:ser>
          <c:idx val="1"/>
          <c:order val="1"/>
          <c:tx>
            <c:strRef>
              <c:f>Schül!$F$3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Schül!$F$4:$F$99</c:f>
              <c:numCache>
                <c:formatCode>General</c:formatCode>
                <c:ptCount val="9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15</c:v>
                </c:pt>
                <c:pt idx="24">
                  <c:v>38</c:v>
                </c:pt>
                <c:pt idx="25">
                  <c:v>164</c:v>
                </c:pt>
                <c:pt idx="26">
                  <c:v>326</c:v>
                </c:pt>
                <c:pt idx="27">
                  <c:v>1313</c:v>
                </c:pt>
                <c:pt idx="28">
                  <c:v>1475</c:v>
                </c:pt>
                <c:pt idx="29">
                  <c:v>1474</c:v>
                </c:pt>
                <c:pt idx="30">
                  <c:v>456</c:v>
                </c:pt>
                <c:pt idx="31">
                  <c:v>212</c:v>
                </c:pt>
                <c:pt idx="32">
                  <c:v>104</c:v>
                </c:pt>
                <c:pt idx="33">
                  <c:v>103</c:v>
                </c:pt>
                <c:pt idx="34">
                  <c:v>39</c:v>
                </c:pt>
                <c:pt idx="35">
                  <c:v>98</c:v>
                </c:pt>
                <c:pt idx="36">
                  <c:v>49</c:v>
                </c:pt>
                <c:pt idx="37">
                  <c:v>74</c:v>
                </c:pt>
                <c:pt idx="38">
                  <c:v>33</c:v>
                </c:pt>
                <c:pt idx="39">
                  <c:v>41</c:v>
                </c:pt>
                <c:pt idx="40">
                  <c:v>15</c:v>
                </c:pt>
                <c:pt idx="41">
                  <c:v>35</c:v>
                </c:pt>
                <c:pt idx="42">
                  <c:v>21</c:v>
                </c:pt>
                <c:pt idx="43">
                  <c:v>63</c:v>
                </c:pt>
                <c:pt idx="44">
                  <c:v>31</c:v>
                </c:pt>
                <c:pt idx="45">
                  <c:v>79</c:v>
                </c:pt>
                <c:pt idx="46">
                  <c:v>51</c:v>
                </c:pt>
                <c:pt idx="47">
                  <c:v>117</c:v>
                </c:pt>
                <c:pt idx="48">
                  <c:v>84</c:v>
                </c:pt>
                <c:pt idx="49">
                  <c:v>149</c:v>
                </c:pt>
                <c:pt idx="50">
                  <c:v>130</c:v>
                </c:pt>
                <c:pt idx="51">
                  <c:v>470</c:v>
                </c:pt>
                <c:pt idx="52">
                  <c:v>637</c:v>
                </c:pt>
                <c:pt idx="53">
                  <c:v>632</c:v>
                </c:pt>
                <c:pt idx="54">
                  <c:v>304</c:v>
                </c:pt>
                <c:pt idx="55">
                  <c:v>479</c:v>
                </c:pt>
                <c:pt idx="56">
                  <c:v>270</c:v>
                </c:pt>
                <c:pt idx="57">
                  <c:v>472</c:v>
                </c:pt>
                <c:pt idx="58">
                  <c:v>315</c:v>
                </c:pt>
                <c:pt idx="59">
                  <c:v>691</c:v>
                </c:pt>
                <c:pt idx="60">
                  <c:v>408</c:v>
                </c:pt>
                <c:pt idx="61">
                  <c:v>553</c:v>
                </c:pt>
                <c:pt idx="62">
                  <c:v>336</c:v>
                </c:pt>
                <c:pt idx="63">
                  <c:v>571</c:v>
                </c:pt>
                <c:pt idx="64">
                  <c:v>259</c:v>
                </c:pt>
                <c:pt idx="65">
                  <c:v>260</c:v>
                </c:pt>
                <c:pt idx="66">
                  <c:v>124</c:v>
                </c:pt>
                <c:pt idx="67">
                  <c:v>287</c:v>
                </c:pt>
                <c:pt idx="68">
                  <c:v>125</c:v>
                </c:pt>
                <c:pt idx="69">
                  <c:v>183</c:v>
                </c:pt>
                <c:pt idx="70">
                  <c:v>101</c:v>
                </c:pt>
                <c:pt idx="71">
                  <c:v>220</c:v>
                </c:pt>
                <c:pt idx="72">
                  <c:v>96</c:v>
                </c:pt>
                <c:pt idx="73">
                  <c:v>138</c:v>
                </c:pt>
                <c:pt idx="74">
                  <c:v>65</c:v>
                </c:pt>
                <c:pt idx="75">
                  <c:v>105</c:v>
                </c:pt>
                <c:pt idx="76">
                  <c:v>64</c:v>
                </c:pt>
                <c:pt idx="77">
                  <c:v>66</c:v>
                </c:pt>
                <c:pt idx="78">
                  <c:v>39</c:v>
                </c:pt>
                <c:pt idx="79">
                  <c:v>79</c:v>
                </c:pt>
                <c:pt idx="80">
                  <c:v>47</c:v>
                </c:pt>
                <c:pt idx="81">
                  <c:v>34</c:v>
                </c:pt>
                <c:pt idx="82">
                  <c:v>16</c:v>
                </c:pt>
                <c:pt idx="83">
                  <c:v>30</c:v>
                </c:pt>
                <c:pt idx="84">
                  <c:v>11</c:v>
                </c:pt>
                <c:pt idx="85">
                  <c:v>19</c:v>
                </c:pt>
                <c:pt idx="86">
                  <c:v>10</c:v>
                </c:pt>
                <c:pt idx="87">
                  <c:v>18</c:v>
                </c:pt>
                <c:pt idx="88">
                  <c:v>4</c:v>
                </c:pt>
                <c:pt idx="89">
                  <c:v>8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D-432D-AA86-9D624D1310A3}"/>
            </c:ext>
          </c:extLst>
        </c:ser>
        <c:ser>
          <c:idx val="2"/>
          <c:order val="2"/>
          <c:tx>
            <c:strRef>
              <c:f>Schül!$G$3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Schül!$G$4:$G$99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17</c:v>
                </c:pt>
                <c:pt idx="27">
                  <c:v>78</c:v>
                </c:pt>
                <c:pt idx="28">
                  <c:v>257</c:v>
                </c:pt>
                <c:pt idx="29">
                  <c:v>1034</c:v>
                </c:pt>
                <c:pt idx="30">
                  <c:v>2034</c:v>
                </c:pt>
                <c:pt idx="31">
                  <c:v>1698</c:v>
                </c:pt>
                <c:pt idx="32">
                  <c:v>328</c:v>
                </c:pt>
                <c:pt idx="33">
                  <c:v>178</c:v>
                </c:pt>
                <c:pt idx="34">
                  <c:v>116</c:v>
                </c:pt>
                <c:pt idx="35">
                  <c:v>117</c:v>
                </c:pt>
                <c:pt idx="36">
                  <c:v>55</c:v>
                </c:pt>
                <c:pt idx="37">
                  <c:v>84</c:v>
                </c:pt>
                <c:pt idx="38">
                  <c:v>97</c:v>
                </c:pt>
                <c:pt idx="39">
                  <c:v>72</c:v>
                </c:pt>
                <c:pt idx="40">
                  <c:v>34</c:v>
                </c:pt>
                <c:pt idx="41">
                  <c:v>34</c:v>
                </c:pt>
                <c:pt idx="42">
                  <c:v>26</c:v>
                </c:pt>
                <c:pt idx="43">
                  <c:v>34</c:v>
                </c:pt>
                <c:pt idx="44">
                  <c:v>23</c:v>
                </c:pt>
                <c:pt idx="45">
                  <c:v>59</c:v>
                </c:pt>
                <c:pt idx="46">
                  <c:v>43</c:v>
                </c:pt>
                <c:pt idx="47">
                  <c:v>68</c:v>
                </c:pt>
                <c:pt idx="48">
                  <c:v>53</c:v>
                </c:pt>
                <c:pt idx="49">
                  <c:v>79</c:v>
                </c:pt>
                <c:pt idx="50">
                  <c:v>82</c:v>
                </c:pt>
                <c:pt idx="51">
                  <c:v>137</c:v>
                </c:pt>
                <c:pt idx="52">
                  <c:v>165</c:v>
                </c:pt>
                <c:pt idx="53">
                  <c:v>417</c:v>
                </c:pt>
                <c:pt idx="54">
                  <c:v>473</c:v>
                </c:pt>
                <c:pt idx="55">
                  <c:v>673</c:v>
                </c:pt>
                <c:pt idx="56">
                  <c:v>355</c:v>
                </c:pt>
                <c:pt idx="57">
                  <c:v>386</c:v>
                </c:pt>
                <c:pt idx="58">
                  <c:v>275</c:v>
                </c:pt>
                <c:pt idx="59">
                  <c:v>458</c:v>
                </c:pt>
                <c:pt idx="60">
                  <c:v>351</c:v>
                </c:pt>
                <c:pt idx="61">
                  <c:v>540</c:v>
                </c:pt>
                <c:pt idx="62">
                  <c:v>420</c:v>
                </c:pt>
                <c:pt idx="63">
                  <c:v>570</c:v>
                </c:pt>
                <c:pt idx="64">
                  <c:v>364</c:v>
                </c:pt>
                <c:pt idx="65">
                  <c:v>499</c:v>
                </c:pt>
                <c:pt idx="66">
                  <c:v>335</c:v>
                </c:pt>
                <c:pt idx="67">
                  <c:v>337</c:v>
                </c:pt>
                <c:pt idx="68">
                  <c:v>156</c:v>
                </c:pt>
                <c:pt idx="69">
                  <c:v>233</c:v>
                </c:pt>
                <c:pt idx="70">
                  <c:v>151</c:v>
                </c:pt>
                <c:pt idx="71">
                  <c:v>197</c:v>
                </c:pt>
                <c:pt idx="72">
                  <c:v>144</c:v>
                </c:pt>
                <c:pt idx="73">
                  <c:v>159</c:v>
                </c:pt>
                <c:pt idx="74">
                  <c:v>104</c:v>
                </c:pt>
                <c:pt idx="75">
                  <c:v>137</c:v>
                </c:pt>
                <c:pt idx="76">
                  <c:v>74</c:v>
                </c:pt>
                <c:pt idx="77">
                  <c:v>106</c:v>
                </c:pt>
                <c:pt idx="78">
                  <c:v>47</c:v>
                </c:pt>
                <c:pt idx="79">
                  <c:v>67</c:v>
                </c:pt>
                <c:pt idx="80">
                  <c:v>42</c:v>
                </c:pt>
                <c:pt idx="81">
                  <c:v>87</c:v>
                </c:pt>
                <c:pt idx="82">
                  <c:v>34</c:v>
                </c:pt>
                <c:pt idx="83">
                  <c:v>47</c:v>
                </c:pt>
                <c:pt idx="84">
                  <c:v>12</c:v>
                </c:pt>
                <c:pt idx="85">
                  <c:v>18</c:v>
                </c:pt>
                <c:pt idx="86">
                  <c:v>14</c:v>
                </c:pt>
                <c:pt idx="87">
                  <c:v>24</c:v>
                </c:pt>
                <c:pt idx="88">
                  <c:v>8</c:v>
                </c:pt>
                <c:pt idx="89">
                  <c:v>16</c:v>
                </c:pt>
                <c:pt idx="90">
                  <c:v>6</c:v>
                </c:pt>
                <c:pt idx="91">
                  <c:v>10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D-432D-AA86-9D624D1310A3}"/>
            </c:ext>
          </c:extLst>
        </c:ser>
        <c:ser>
          <c:idx val="3"/>
          <c:order val="3"/>
          <c:tx>
            <c:strRef>
              <c:f>Schül!$H$3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2</c:v>
                </c:pt>
                <c:pt idx="25">
                  <c:v>9</c:v>
                </c:pt>
                <c:pt idx="26">
                  <c:v>15</c:v>
                </c:pt>
                <c:pt idx="27">
                  <c:v>80</c:v>
                </c:pt>
                <c:pt idx="28">
                  <c:v>97</c:v>
                </c:pt>
                <c:pt idx="29">
                  <c:v>204</c:v>
                </c:pt>
                <c:pt idx="30">
                  <c:v>160</c:v>
                </c:pt>
                <c:pt idx="31">
                  <c:v>39</c:v>
                </c:pt>
                <c:pt idx="32">
                  <c:v>12</c:v>
                </c:pt>
                <c:pt idx="33">
                  <c:v>10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7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3</c:v>
                </c:pt>
                <c:pt idx="42">
                  <c:v>4</c:v>
                </c:pt>
                <c:pt idx="43">
                  <c:v>8</c:v>
                </c:pt>
                <c:pt idx="44">
                  <c:v>4</c:v>
                </c:pt>
                <c:pt idx="45">
                  <c:v>7</c:v>
                </c:pt>
                <c:pt idx="46">
                  <c:v>16</c:v>
                </c:pt>
                <c:pt idx="47">
                  <c:v>18</c:v>
                </c:pt>
                <c:pt idx="48">
                  <c:v>10</c:v>
                </c:pt>
                <c:pt idx="49">
                  <c:v>18</c:v>
                </c:pt>
                <c:pt idx="50">
                  <c:v>20</c:v>
                </c:pt>
                <c:pt idx="51">
                  <c:v>27</c:v>
                </c:pt>
                <c:pt idx="52">
                  <c:v>36</c:v>
                </c:pt>
                <c:pt idx="53">
                  <c:v>50</c:v>
                </c:pt>
                <c:pt idx="54">
                  <c:v>32</c:v>
                </c:pt>
                <c:pt idx="55">
                  <c:v>50</c:v>
                </c:pt>
                <c:pt idx="56">
                  <c:v>44</c:v>
                </c:pt>
                <c:pt idx="57">
                  <c:v>69</c:v>
                </c:pt>
                <c:pt idx="58">
                  <c:v>54</c:v>
                </c:pt>
                <c:pt idx="59">
                  <c:v>102</c:v>
                </c:pt>
                <c:pt idx="60">
                  <c:v>89</c:v>
                </c:pt>
                <c:pt idx="61">
                  <c:v>110</c:v>
                </c:pt>
                <c:pt idx="62">
                  <c:v>114</c:v>
                </c:pt>
                <c:pt idx="63">
                  <c:v>164</c:v>
                </c:pt>
                <c:pt idx="64">
                  <c:v>127</c:v>
                </c:pt>
                <c:pt idx="65">
                  <c:v>129</c:v>
                </c:pt>
                <c:pt idx="66">
                  <c:v>119</c:v>
                </c:pt>
                <c:pt idx="67">
                  <c:v>135</c:v>
                </c:pt>
                <c:pt idx="68">
                  <c:v>98</c:v>
                </c:pt>
                <c:pt idx="69">
                  <c:v>106</c:v>
                </c:pt>
                <c:pt idx="70">
                  <c:v>81</c:v>
                </c:pt>
                <c:pt idx="71">
                  <c:v>112</c:v>
                </c:pt>
                <c:pt idx="72">
                  <c:v>100</c:v>
                </c:pt>
                <c:pt idx="73">
                  <c:v>102</c:v>
                </c:pt>
                <c:pt idx="74">
                  <c:v>60</c:v>
                </c:pt>
                <c:pt idx="75">
                  <c:v>93</c:v>
                </c:pt>
                <c:pt idx="76">
                  <c:v>46</c:v>
                </c:pt>
                <c:pt idx="77">
                  <c:v>58</c:v>
                </c:pt>
                <c:pt idx="78">
                  <c:v>36</c:v>
                </c:pt>
                <c:pt idx="79">
                  <c:v>43</c:v>
                </c:pt>
                <c:pt idx="80">
                  <c:v>23</c:v>
                </c:pt>
                <c:pt idx="81">
                  <c:v>20</c:v>
                </c:pt>
                <c:pt idx="82">
                  <c:v>8</c:v>
                </c:pt>
                <c:pt idx="83">
                  <c:v>21</c:v>
                </c:pt>
                <c:pt idx="84">
                  <c:v>9</c:v>
                </c:pt>
                <c:pt idx="85">
                  <c:v>8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9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7D-432D-AA86-9D624D1310A3}"/>
            </c:ext>
          </c:extLst>
        </c:ser>
        <c:ser>
          <c:idx val="4"/>
          <c:order val="4"/>
          <c:tx>
            <c:strRef>
              <c:f>Schül!$I$3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Schül!$I$4:$I$99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8</c:v>
                </c:pt>
                <c:pt idx="27">
                  <c:v>20</c:v>
                </c:pt>
                <c:pt idx="28">
                  <c:v>78</c:v>
                </c:pt>
                <c:pt idx="29">
                  <c:v>207</c:v>
                </c:pt>
                <c:pt idx="30">
                  <c:v>340</c:v>
                </c:pt>
                <c:pt idx="31">
                  <c:v>270</c:v>
                </c:pt>
                <c:pt idx="32">
                  <c:v>68</c:v>
                </c:pt>
                <c:pt idx="33">
                  <c:v>22</c:v>
                </c:pt>
                <c:pt idx="34">
                  <c:v>19</c:v>
                </c:pt>
                <c:pt idx="35">
                  <c:v>9</c:v>
                </c:pt>
                <c:pt idx="36">
                  <c:v>8</c:v>
                </c:pt>
                <c:pt idx="37">
                  <c:v>5</c:v>
                </c:pt>
                <c:pt idx="38">
                  <c:v>11</c:v>
                </c:pt>
                <c:pt idx="39">
                  <c:v>3</c:v>
                </c:pt>
                <c:pt idx="40">
                  <c:v>4</c:v>
                </c:pt>
                <c:pt idx="41">
                  <c:v>7</c:v>
                </c:pt>
                <c:pt idx="42">
                  <c:v>5</c:v>
                </c:pt>
                <c:pt idx="43">
                  <c:v>9</c:v>
                </c:pt>
                <c:pt idx="44">
                  <c:v>5</c:v>
                </c:pt>
                <c:pt idx="45">
                  <c:v>2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10</c:v>
                </c:pt>
                <c:pt idx="50">
                  <c:v>7</c:v>
                </c:pt>
                <c:pt idx="51">
                  <c:v>14</c:v>
                </c:pt>
                <c:pt idx="52">
                  <c:v>19</c:v>
                </c:pt>
                <c:pt idx="53">
                  <c:v>23</c:v>
                </c:pt>
                <c:pt idx="54">
                  <c:v>26</c:v>
                </c:pt>
                <c:pt idx="55">
                  <c:v>30</c:v>
                </c:pt>
                <c:pt idx="56">
                  <c:v>35</c:v>
                </c:pt>
                <c:pt idx="57">
                  <c:v>38</c:v>
                </c:pt>
                <c:pt idx="58">
                  <c:v>36</c:v>
                </c:pt>
                <c:pt idx="59">
                  <c:v>56</c:v>
                </c:pt>
                <c:pt idx="60">
                  <c:v>91</c:v>
                </c:pt>
                <c:pt idx="61">
                  <c:v>91</c:v>
                </c:pt>
                <c:pt idx="62">
                  <c:v>79</c:v>
                </c:pt>
                <c:pt idx="63">
                  <c:v>133</c:v>
                </c:pt>
                <c:pt idx="64">
                  <c:v>125</c:v>
                </c:pt>
                <c:pt idx="65">
                  <c:v>129</c:v>
                </c:pt>
                <c:pt idx="66">
                  <c:v>109</c:v>
                </c:pt>
                <c:pt idx="67">
                  <c:v>163</c:v>
                </c:pt>
                <c:pt idx="68">
                  <c:v>83</c:v>
                </c:pt>
                <c:pt idx="69">
                  <c:v>122</c:v>
                </c:pt>
                <c:pt idx="70">
                  <c:v>75</c:v>
                </c:pt>
                <c:pt idx="71">
                  <c:v>104</c:v>
                </c:pt>
                <c:pt idx="72">
                  <c:v>55</c:v>
                </c:pt>
                <c:pt idx="73">
                  <c:v>92</c:v>
                </c:pt>
                <c:pt idx="74">
                  <c:v>58</c:v>
                </c:pt>
                <c:pt idx="75">
                  <c:v>95</c:v>
                </c:pt>
                <c:pt idx="76">
                  <c:v>69</c:v>
                </c:pt>
                <c:pt idx="77">
                  <c:v>46</c:v>
                </c:pt>
                <c:pt idx="78">
                  <c:v>45</c:v>
                </c:pt>
                <c:pt idx="79">
                  <c:v>35</c:v>
                </c:pt>
                <c:pt idx="80">
                  <c:v>25</c:v>
                </c:pt>
                <c:pt idx="81">
                  <c:v>20</c:v>
                </c:pt>
                <c:pt idx="82">
                  <c:v>19</c:v>
                </c:pt>
                <c:pt idx="83">
                  <c:v>11</c:v>
                </c:pt>
                <c:pt idx="84">
                  <c:v>5</c:v>
                </c:pt>
                <c:pt idx="85">
                  <c:v>13</c:v>
                </c:pt>
                <c:pt idx="86">
                  <c:v>2</c:v>
                </c:pt>
                <c:pt idx="87">
                  <c:v>5</c:v>
                </c:pt>
                <c:pt idx="88">
                  <c:v>1</c:v>
                </c:pt>
                <c:pt idx="89">
                  <c:v>7</c:v>
                </c:pt>
                <c:pt idx="90">
                  <c:v>5</c:v>
                </c:pt>
                <c:pt idx="91">
                  <c:v>5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D-432D-AA86-9D624D1310A3}"/>
            </c:ext>
          </c:extLst>
        </c:ser>
        <c:ser>
          <c:idx val="5"/>
          <c:order val="5"/>
          <c:tx>
            <c:strRef>
              <c:f>Schül!$J$3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Schül!$J$4:$J$99</c:f>
              <c:numCache>
                <c:formatCode>General</c:formatCode>
                <c:ptCount val="9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25</c:v>
                </c:pt>
                <c:pt idx="24">
                  <c:v>49</c:v>
                </c:pt>
                <c:pt idx="25">
                  <c:v>208</c:v>
                </c:pt>
                <c:pt idx="26">
                  <c:v>411</c:v>
                </c:pt>
                <c:pt idx="27">
                  <c:v>1744</c:v>
                </c:pt>
                <c:pt idx="28">
                  <c:v>2402</c:v>
                </c:pt>
                <c:pt idx="29">
                  <c:v>4857</c:v>
                </c:pt>
                <c:pt idx="30">
                  <c:v>4945</c:v>
                </c:pt>
                <c:pt idx="31">
                  <c:v>3007</c:v>
                </c:pt>
                <c:pt idx="32">
                  <c:v>689</c:v>
                </c:pt>
                <c:pt idx="33">
                  <c:v>463</c:v>
                </c:pt>
                <c:pt idx="34">
                  <c:v>278</c:v>
                </c:pt>
                <c:pt idx="35">
                  <c:v>284</c:v>
                </c:pt>
                <c:pt idx="36">
                  <c:v>160</c:v>
                </c:pt>
                <c:pt idx="37">
                  <c:v>240</c:v>
                </c:pt>
                <c:pt idx="38">
                  <c:v>209</c:v>
                </c:pt>
                <c:pt idx="39">
                  <c:v>192</c:v>
                </c:pt>
                <c:pt idx="40">
                  <c:v>92</c:v>
                </c:pt>
                <c:pt idx="41">
                  <c:v>124</c:v>
                </c:pt>
                <c:pt idx="42">
                  <c:v>89</c:v>
                </c:pt>
                <c:pt idx="43">
                  <c:v>162</c:v>
                </c:pt>
                <c:pt idx="44">
                  <c:v>121</c:v>
                </c:pt>
                <c:pt idx="45">
                  <c:v>313</c:v>
                </c:pt>
                <c:pt idx="46">
                  <c:v>260</c:v>
                </c:pt>
                <c:pt idx="47">
                  <c:v>388</c:v>
                </c:pt>
                <c:pt idx="48">
                  <c:v>351</c:v>
                </c:pt>
                <c:pt idx="49">
                  <c:v>531</c:v>
                </c:pt>
                <c:pt idx="50">
                  <c:v>454</c:v>
                </c:pt>
                <c:pt idx="51">
                  <c:v>1237</c:v>
                </c:pt>
                <c:pt idx="52">
                  <c:v>1411</c:v>
                </c:pt>
                <c:pt idx="53">
                  <c:v>1711</c:v>
                </c:pt>
                <c:pt idx="54">
                  <c:v>1165</c:v>
                </c:pt>
                <c:pt idx="55">
                  <c:v>1859</c:v>
                </c:pt>
                <c:pt idx="56">
                  <c:v>987</c:v>
                </c:pt>
                <c:pt idx="57">
                  <c:v>1466</c:v>
                </c:pt>
                <c:pt idx="58">
                  <c:v>945</c:v>
                </c:pt>
                <c:pt idx="59">
                  <c:v>2229</c:v>
                </c:pt>
                <c:pt idx="60">
                  <c:v>1341</c:v>
                </c:pt>
                <c:pt idx="61">
                  <c:v>2015</c:v>
                </c:pt>
                <c:pt idx="62">
                  <c:v>1333</c:v>
                </c:pt>
                <c:pt idx="63">
                  <c:v>2489</c:v>
                </c:pt>
                <c:pt idx="64">
                  <c:v>1310</c:v>
                </c:pt>
                <c:pt idx="65">
                  <c:v>1558</c:v>
                </c:pt>
                <c:pt idx="66">
                  <c:v>1016</c:v>
                </c:pt>
                <c:pt idx="67">
                  <c:v>1498</c:v>
                </c:pt>
                <c:pt idx="68">
                  <c:v>754</c:v>
                </c:pt>
                <c:pt idx="69">
                  <c:v>1087</c:v>
                </c:pt>
                <c:pt idx="70">
                  <c:v>659</c:v>
                </c:pt>
                <c:pt idx="71">
                  <c:v>1146</c:v>
                </c:pt>
                <c:pt idx="72">
                  <c:v>629</c:v>
                </c:pt>
                <c:pt idx="73">
                  <c:v>783</c:v>
                </c:pt>
                <c:pt idx="74">
                  <c:v>442</c:v>
                </c:pt>
                <c:pt idx="75">
                  <c:v>722</c:v>
                </c:pt>
                <c:pt idx="76">
                  <c:v>391</c:v>
                </c:pt>
                <c:pt idx="77">
                  <c:v>439</c:v>
                </c:pt>
                <c:pt idx="78">
                  <c:v>268</c:v>
                </c:pt>
                <c:pt idx="79">
                  <c:v>348</c:v>
                </c:pt>
                <c:pt idx="80">
                  <c:v>193</c:v>
                </c:pt>
                <c:pt idx="81">
                  <c:v>224</c:v>
                </c:pt>
                <c:pt idx="82">
                  <c:v>112</c:v>
                </c:pt>
                <c:pt idx="83">
                  <c:v>154</c:v>
                </c:pt>
                <c:pt idx="84">
                  <c:v>63</c:v>
                </c:pt>
                <c:pt idx="85">
                  <c:v>90</c:v>
                </c:pt>
                <c:pt idx="86">
                  <c:v>35</c:v>
                </c:pt>
                <c:pt idx="87">
                  <c:v>91</c:v>
                </c:pt>
                <c:pt idx="88">
                  <c:v>31</c:v>
                </c:pt>
                <c:pt idx="89">
                  <c:v>51</c:v>
                </c:pt>
                <c:pt idx="90">
                  <c:v>21</c:v>
                </c:pt>
                <c:pt idx="91">
                  <c:v>26</c:v>
                </c:pt>
                <c:pt idx="92">
                  <c:v>10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D-432D-AA86-9D624D13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Schül!$A$1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Schül!$E$3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Schül!$E$4:$E$99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25</c:v>
                </c:pt>
                <c:pt idx="26">
                  <c:v>45</c:v>
                </c:pt>
                <c:pt idx="27">
                  <c:v>253</c:v>
                </c:pt>
                <c:pt idx="28">
                  <c:v>495</c:v>
                </c:pt>
                <c:pt idx="29">
                  <c:v>1938</c:v>
                </c:pt>
                <c:pt idx="30">
                  <c:v>1955</c:v>
                </c:pt>
                <c:pt idx="31">
                  <c:v>788</c:v>
                </c:pt>
                <c:pt idx="32">
                  <c:v>177</c:v>
                </c:pt>
                <c:pt idx="33">
                  <c:v>150</c:v>
                </c:pt>
                <c:pt idx="34">
                  <c:v>97</c:v>
                </c:pt>
                <c:pt idx="35">
                  <c:v>53</c:v>
                </c:pt>
                <c:pt idx="36">
                  <c:v>42</c:v>
                </c:pt>
                <c:pt idx="37">
                  <c:v>70</c:v>
                </c:pt>
                <c:pt idx="38">
                  <c:v>62</c:v>
                </c:pt>
                <c:pt idx="39">
                  <c:v>69</c:v>
                </c:pt>
                <c:pt idx="40">
                  <c:v>32</c:v>
                </c:pt>
                <c:pt idx="41">
                  <c:v>45</c:v>
                </c:pt>
                <c:pt idx="42">
                  <c:v>33</c:v>
                </c:pt>
                <c:pt idx="43">
                  <c:v>48</c:v>
                </c:pt>
                <c:pt idx="44">
                  <c:v>58</c:v>
                </c:pt>
                <c:pt idx="45">
                  <c:v>166</c:v>
                </c:pt>
                <c:pt idx="46">
                  <c:v>142</c:v>
                </c:pt>
                <c:pt idx="47">
                  <c:v>177</c:v>
                </c:pt>
                <c:pt idx="48">
                  <c:v>191</c:v>
                </c:pt>
                <c:pt idx="49">
                  <c:v>275</c:v>
                </c:pt>
                <c:pt idx="50">
                  <c:v>215</c:v>
                </c:pt>
                <c:pt idx="51">
                  <c:v>589</c:v>
                </c:pt>
                <c:pt idx="52">
                  <c:v>554</c:v>
                </c:pt>
                <c:pt idx="53">
                  <c:v>589</c:v>
                </c:pt>
                <c:pt idx="54">
                  <c:v>330</c:v>
                </c:pt>
                <c:pt idx="55">
                  <c:v>627</c:v>
                </c:pt>
                <c:pt idx="56">
                  <c:v>283</c:v>
                </c:pt>
                <c:pt idx="57">
                  <c:v>501</c:v>
                </c:pt>
                <c:pt idx="58">
                  <c:v>265</c:v>
                </c:pt>
                <c:pt idx="59">
                  <c:v>922</c:v>
                </c:pt>
                <c:pt idx="60">
                  <c:v>402</c:v>
                </c:pt>
                <c:pt idx="61">
                  <c:v>721</c:v>
                </c:pt>
                <c:pt idx="62">
                  <c:v>384</c:v>
                </c:pt>
                <c:pt idx="63">
                  <c:v>1051</c:v>
                </c:pt>
                <c:pt idx="64">
                  <c:v>435</c:v>
                </c:pt>
                <c:pt idx="65">
                  <c:v>541</c:v>
                </c:pt>
                <c:pt idx="66">
                  <c:v>329</c:v>
                </c:pt>
                <c:pt idx="67">
                  <c:v>576</c:v>
                </c:pt>
                <c:pt idx="68">
                  <c:v>292</c:v>
                </c:pt>
                <c:pt idx="69">
                  <c:v>443</c:v>
                </c:pt>
                <c:pt idx="70">
                  <c:v>251</c:v>
                </c:pt>
                <c:pt idx="71">
                  <c:v>513</c:v>
                </c:pt>
                <c:pt idx="72">
                  <c:v>234</c:v>
                </c:pt>
                <c:pt idx="73">
                  <c:v>292</c:v>
                </c:pt>
                <c:pt idx="74">
                  <c:v>155</c:v>
                </c:pt>
                <c:pt idx="75">
                  <c:v>292</c:v>
                </c:pt>
                <c:pt idx="76">
                  <c:v>138</c:v>
                </c:pt>
                <c:pt idx="77">
                  <c:v>163</c:v>
                </c:pt>
                <c:pt idx="78">
                  <c:v>101</c:v>
                </c:pt>
                <c:pt idx="79">
                  <c:v>124</c:v>
                </c:pt>
                <c:pt idx="80">
                  <c:v>56</c:v>
                </c:pt>
                <c:pt idx="81">
                  <c:v>63</c:v>
                </c:pt>
                <c:pt idx="82">
                  <c:v>35</c:v>
                </c:pt>
                <c:pt idx="83">
                  <c:v>45</c:v>
                </c:pt>
                <c:pt idx="84">
                  <c:v>26</c:v>
                </c:pt>
                <c:pt idx="85">
                  <c:v>32</c:v>
                </c:pt>
                <c:pt idx="86">
                  <c:v>5</c:v>
                </c:pt>
                <c:pt idx="87">
                  <c:v>39</c:v>
                </c:pt>
                <c:pt idx="88">
                  <c:v>14</c:v>
                </c:pt>
                <c:pt idx="89">
                  <c:v>11</c:v>
                </c:pt>
                <c:pt idx="90">
                  <c:v>6</c:v>
                </c:pt>
                <c:pt idx="91">
                  <c:v>6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E-4A78-A431-C1414F778732}"/>
            </c:ext>
          </c:extLst>
        </c:ser>
        <c:ser>
          <c:idx val="1"/>
          <c:order val="1"/>
          <c:tx>
            <c:strRef>
              <c:f>Schül!$F$3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Schül!$F$4:$F$99</c:f>
              <c:numCache>
                <c:formatCode>General</c:formatCode>
                <c:ptCount val="9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15</c:v>
                </c:pt>
                <c:pt idx="24">
                  <c:v>38</c:v>
                </c:pt>
                <c:pt idx="25">
                  <c:v>164</c:v>
                </c:pt>
                <c:pt idx="26">
                  <c:v>326</c:v>
                </c:pt>
                <c:pt idx="27">
                  <c:v>1313</c:v>
                </c:pt>
                <c:pt idx="28">
                  <c:v>1475</c:v>
                </c:pt>
                <c:pt idx="29">
                  <c:v>1474</c:v>
                </c:pt>
                <c:pt idx="30">
                  <c:v>456</c:v>
                </c:pt>
                <c:pt idx="31">
                  <c:v>212</c:v>
                </c:pt>
                <c:pt idx="32">
                  <c:v>104</c:v>
                </c:pt>
                <c:pt idx="33">
                  <c:v>103</c:v>
                </c:pt>
                <c:pt idx="34">
                  <c:v>39</c:v>
                </c:pt>
                <c:pt idx="35">
                  <c:v>98</c:v>
                </c:pt>
                <c:pt idx="36">
                  <c:v>49</c:v>
                </c:pt>
                <c:pt idx="37">
                  <c:v>74</c:v>
                </c:pt>
                <c:pt idx="38">
                  <c:v>33</c:v>
                </c:pt>
                <c:pt idx="39">
                  <c:v>41</c:v>
                </c:pt>
                <c:pt idx="40">
                  <c:v>15</c:v>
                </c:pt>
                <c:pt idx="41">
                  <c:v>35</c:v>
                </c:pt>
                <c:pt idx="42">
                  <c:v>21</c:v>
                </c:pt>
                <c:pt idx="43">
                  <c:v>63</c:v>
                </c:pt>
                <c:pt idx="44">
                  <c:v>31</c:v>
                </c:pt>
                <c:pt idx="45">
                  <c:v>79</c:v>
                </c:pt>
                <c:pt idx="46">
                  <c:v>51</c:v>
                </c:pt>
                <c:pt idx="47">
                  <c:v>117</c:v>
                </c:pt>
                <c:pt idx="48">
                  <c:v>84</c:v>
                </c:pt>
                <c:pt idx="49">
                  <c:v>149</c:v>
                </c:pt>
                <c:pt idx="50">
                  <c:v>130</c:v>
                </c:pt>
                <c:pt idx="51">
                  <c:v>470</c:v>
                </c:pt>
                <c:pt idx="52">
                  <c:v>637</c:v>
                </c:pt>
                <c:pt idx="53">
                  <c:v>632</c:v>
                </c:pt>
                <c:pt idx="54">
                  <c:v>304</c:v>
                </c:pt>
                <c:pt idx="55">
                  <c:v>479</c:v>
                </c:pt>
                <c:pt idx="56">
                  <c:v>270</c:v>
                </c:pt>
                <c:pt idx="57">
                  <c:v>472</c:v>
                </c:pt>
                <c:pt idx="58">
                  <c:v>315</c:v>
                </c:pt>
                <c:pt idx="59">
                  <c:v>691</c:v>
                </c:pt>
                <c:pt idx="60">
                  <c:v>408</c:v>
                </c:pt>
                <c:pt idx="61">
                  <c:v>553</c:v>
                </c:pt>
                <c:pt idx="62">
                  <c:v>336</c:v>
                </c:pt>
                <c:pt idx="63">
                  <c:v>571</c:v>
                </c:pt>
                <c:pt idx="64">
                  <c:v>259</c:v>
                </c:pt>
                <c:pt idx="65">
                  <c:v>260</c:v>
                </c:pt>
                <c:pt idx="66">
                  <c:v>124</c:v>
                </c:pt>
                <c:pt idx="67">
                  <c:v>287</c:v>
                </c:pt>
                <c:pt idx="68">
                  <c:v>125</c:v>
                </c:pt>
                <c:pt idx="69">
                  <c:v>183</c:v>
                </c:pt>
                <c:pt idx="70">
                  <c:v>101</c:v>
                </c:pt>
                <c:pt idx="71">
                  <c:v>220</c:v>
                </c:pt>
                <c:pt idx="72">
                  <c:v>96</c:v>
                </c:pt>
                <c:pt idx="73">
                  <c:v>138</c:v>
                </c:pt>
                <c:pt idx="74">
                  <c:v>65</c:v>
                </c:pt>
                <c:pt idx="75">
                  <c:v>105</c:v>
                </c:pt>
                <c:pt idx="76">
                  <c:v>64</c:v>
                </c:pt>
                <c:pt idx="77">
                  <c:v>66</c:v>
                </c:pt>
                <c:pt idx="78">
                  <c:v>39</c:v>
                </c:pt>
                <c:pt idx="79">
                  <c:v>79</c:v>
                </c:pt>
                <c:pt idx="80">
                  <c:v>47</c:v>
                </c:pt>
                <c:pt idx="81">
                  <c:v>34</c:v>
                </c:pt>
                <c:pt idx="82">
                  <c:v>16</c:v>
                </c:pt>
                <c:pt idx="83">
                  <c:v>30</c:v>
                </c:pt>
                <c:pt idx="84">
                  <c:v>11</c:v>
                </c:pt>
                <c:pt idx="85">
                  <c:v>19</c:v>
                </c:pt>
                <c:pt idx="86">
                  <c:v>10</c:v>
                </c:pt>
                <c:pt idx="87">
                  <c:v>18</c:v>
                </c:pt>
                <c:pt idx="88">
                  <c:v>4</c:v>
                </c:pt>
                <c:pt idx="89">
                  <c:v>8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E-4A78-A431-C1414F778732}"/>
            </c:ext>
          </c:extLst>
        </c:ser>
        <c:ser>
          <c:idx val="2"/>
          <c:order val="2"/>
          <c:tx>
            <c:strRef>
              <c:f>Schül!$G$3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Schül!$G$4:$G$99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17</c:v>
                </c:pt>
                <c:pt idx="27">
                  <c:v>78</c:v>
                </c:pt>
                <c:pt idx="28">
                  <c:v>257</c:v>
                </c:pt>
                <c:pt idx="29">
                  <c:v>1034</c:v>
                </c:pt>
                <c:pt idx="30">
                  <c:v>2034</c:v>
                </c:pt>
                <c:pt idx="31">
                  <c:v>1698</c:v>
                </c:pt>
                <c:pt idx="32">
                  <c:v>328</c:v>
                </c:pt>
                <c:pt idx="33">
                  <c:v>178</c:v>
                </c:pt>
                <c:pt idx="34">
                  <c:v>116</c:v>
                </c:pt>
                <c:pt idx="35">
                  <c:v>117</c:v>
                </c:pt>
                <c:pt idx="36">
                  <c:v>55</c:v>
                </c:pt>
                <c:pt idx="37">
                  <c:v>84</c:v>
                </c:pt>
                <c:pt idx="38">
                  <c:v>97</c:v>
                </c:pt>
                <c:pt idx="39">
                  <c:v>72</c:v>
                </c:pt>
                <c:pt idx="40">
                  <c:v>34</c:v>
                </c:pt>
                <c:pt idx="41">
                  <c:v>34</c:v>
                </c:pt>
                <c:pt idx="42">
                  <c:v>26</c:v>
                </c:pt>
                <c:pt idx="43">
                  <c:v>34</c:v>
                </c:pt>
                <c:pt idx="44">
                  <c:v>23</c:v>
                </c:pt>
                <c:pt idx="45">
                  <c:v>59</c:v>
                </c:pt>
                <c:pt idx="46">
                  <c:v>43</c:v>
                </c:pt>
                <c:pt idx="47">
                  <c:v>68</c:v>
                </c:pt>
                <c:pt idx="48">
                  <c:v>53</c:v>
                </c:pt>
                <c:pt idx="49">
                  <c:v>79</c:v>
                </c:pt>
                <c:pt idx="50">
                  <c:v>82</c:v>
                </c:pt>
                <c:pt idx="51">
                  <c:v>137</c:v>
                </c:pt>
                <c:pt idx="52">
                  <c:v>165</c:v>
                </c:pt>
                <c:pt idx="53">
                  <c:v>417</c:v>
                </c:pt>
                <c:pt idx="54">
                  <c:v>473</c:v>
                </c:pt>
                <c:pt idx="55">
                  <c:v>673</c:v>
                </c:pt>
                <c:pt idx="56">
                  <c:v>355</c:v>
                </c:pt>
                <c:pt idx="57">
                  <c:v>386</c:v>
                </c:pt>
                <c:pt idx="58">
                  <c:v>275</c:v>
                </c:pt>
                <c:pt idx="59">
                  <c:v>458</c:v>
                </c:pt>
                <c:pt idx="60">
                  <c:v>351</c:v>
                </c:pt>
                <c:pt idx="61">
                  <c:v>540</c:v>
                </c:pt>
                <c:pt idx="62">
                  <c:v>420</c:v>
                </c:pt>
                <c:pt idx="63">
                  <c:v>570</c:v>
                </c:pt>
                <c:pt idx="64">
                  <c:v>364</c:v>
                </c:pt>
                <c:pt idx="65">
                  <c:v>499</c:v>
                </c:pt>
                <c:pt idx="66">
                  <c:v>335</c:v>
                </c:pt>
                <c:pt idx="67">
                  <c:v>337</c:v>
                </c:pt>
                <c:pt idx="68">
                  <c:v>156</c:v>
                </c:pt>
                <c:pt idx="69">
                  <c:v>233</c:v>
                </c:pt>
                <c:pt idx="70">
                  <c:v>151</c:v>
                </c:pt>
                <c:pt idx="71">
                  <c:v>197</c:v>
                </c:pt>
                <c:pt idx="72">
                  <c:v>144</c:v>
                </c:pt>
                <c:pt idx="73">
                  <c:v>159</c:v>
                </c:pt>
                <c:pt idx="74">
                  <c:v>104</c:v>
                </c:pt>
                <c:pt idx="75">
                  <c:v>137</c:v>
                </c:pt>
                <c:pt idx="76">
                  <c:v>74</c:v>
                </c:pt>
                <c:pt idx="77">
                  <c:v>106</c:v>
                </c:pt>
                <c:pt idx="78">
                  <c:v>47</c:v>
                </c:pt>
                <c:pt idx="79">
                  <c:v>67</c:v>
                </c:pt>
                <c:pt idx="80">
                  <c:v>42</c:v>
                </c:pt>
                <c:pt idx="81">
                  <c:v>87</c:v>
                </c:pt>
                <c:pt idx="82">
                  <c:v>34</c:v>
                </c:pt>
                <c:pt idx="83">
                  <c:v>47</c:v>
                </c:pt>
                <c:pt idx="84">
                  <c:v>12</c:v>
                </c:pt>
                <c:pt idx="85">
                  <c:v>18</c:v>
                </c:pt>
                <c:pt idx="86">
                  <c:v>14</c:v>
                </c:pt>
                <c:pt idx="87">
                  <c:v>24</c:v>
                </c:pt>
                <c:pt idx="88">
                  <c:v>8</c:v>
                </c:pt>
                <c:pt idx="89">
                  <c:v>16</c:v>
                </c:pt>
                <c:pt idx="90">
                  <c:v>6</c:v>
                </c:pt>
                <c:pt idx="91">
                  <c:v>10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4E-4A78-A431-C1414F778732}"/>
            </c:ext>
          </c:extLst>
        </c:ser>
        <c:ser>
          <c:idx val="3"/>
          <c:order val="3"/>
          <c:tx>
            <c:strRef>
              <c:f>Schül!$H$3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2</c:v>
                </c:pt>
                <c:pt idx="25">
                  <c:v>9</c:v>
                </c:pt>
                <c:pt idx="26">
                  <c:v>15</c:v>
                </c:pt>
                <c:pt idx="27">
                  <c:v>80</c:v>
                </c:pt>
                <c:pt idx="28">
                  <c:v>97</c:v>
                </c:pt>
                <c:pt idx="29">
                  <c:v>204</c:v>
                </c:pt>
                <c:pt idx="30">
                  <c:v>160</c:v>
                </c:pt>
                <c:pt idx="31">
                  <c:v>39</c:v>
                </c:pt>
                <c:pt idx="32">
                  <c:v>12</c:v>
                </c:pt>
                <c:pt idx="33">
                  <c:v>10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7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3</c:v>
                </c:pt>
                <c:pt idx="42">
                  <c:v>4</c:v>
                </c:pt>
                <c:pt idx="43">
                  <c:v>8</c:v>
                </c:pt>
                <c:pt idx="44">
                  <c:v>4</c:v>
                </c:pt>
                <c:pt idx="45">
                  <c:v>7</c:v>
                </c:pt>
                <c:pt idx="46">
                  <c:v>16</c:v>
                </c:pt>
                <c:pt idx="47">
                  <c:v>18</c:v>
                </c:pt>
                <c:pt idx="48">
                  <c:v>10</c:v>
                </c:pt>
                <c:pt idx="49">
                  <c:v>18</c:v>
                </c:pt>
                <c:pt idx="50">
                  <c:v>20</c:v>
                </c:pt>
                <c:pt idx="51">
                  <c:v>27</c:v>
                </c:pt>
                <c:pt idx="52">
                  <c:v>36</c:v>
                </c:pt>
                <c:pt idx="53">
                  <c:v>50</c:v>
                </c:pt>
                <c:pt idx="54">
                  <c:v>32</c:v>
                </c:pt>
                <c:pt idx="55">
                  <c:v>50</c:v>
                </c:pt>
                <c:pt idx="56">
                  <c:v>44</c:v>
                </c:pt>
                <c:pt idx="57">
                  <c:v>69</c:v>
                </c:pt>
                <c:pt idx="58">
                  <c:v>54</c:v>
                </c:pt>
                <c:pt idx="59">
                  <c:v>102</c:v>
                </c:pt>
                <c:pt idx="60">
                  <c:v>89</c:v>
                </c:pt>
                <c:pt idx="61">
                  <c:v>110</c:v>
                </c:pt>
                <c:pt idx="62">
                  <c:v>114</c:v>
                </c:pt>
                <c:pt idx="63">
                  <c:v>164</c:v>
                </c:pt>
                <c:pt idx="64">
                  <c:v>127</c:v>
                </c:pt>
                <c:pt idx="65">
                  <c:v>129</c:v>
                </c:pt>
                <c:pt idx="66">
                  <c:v>119</c:v>
                </c:pt>
                <c:pt idx="67">
                  <c:v>135</c:v>
                </c:pt>
                <c:pt idx="68">
                  <c:v>98</c:v>
                </c:pt>
                <c:pt idx="69">
                  <c:v>106</c:v>
                </c:pt>
                <c:pt idx="70">
                  <c:v>81</c:v>
                </c:pt>
                <c:pt idx="71">
                  <c:v>112</c:v>
                </c:pt>
                <c:pt idx="72">
                  <c:v>100</c:v>
                </c:pt>
                <c:pt idx="73">
                  <c:v>102</c:v>
                </c:pt>
                <c:pt idx="74">
                  <c:v>60</c:v>
                </c:pt>
                <c:pt idx="75">
                  <c:v>93</c:v>
                </c:pt>
                <c:pt idx="76">
                  <c:v>46</c:v>
                </c:pt>
                <c:pt idx="77">
                  <c:v>58</c:v>
                </c:pt>
                <c:pt idx="78">
                  <c:v>36</c:v>
                </c:pt>
                <c:pt idx="79">
                  <c:v>43</c:v>
                </c:pt>
                <c:pt idx="80">
                  <c:v>23</c:v>
                </c:pt>
                <c:pt idx="81">
                  <c:v>20</c:v>
                </c:pt>
                <c:pt idx="82">
                  <c:v>8</c:v>
                </c:pt>
                <c:pt idx="83">
                  <c:v>21</c:v>
                </c:pt>
                <c:pt idx="84">
                  <c:v>9</c:v>
                </c:pt>
                <c:pt idx="85">
                  <c:v>8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9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4E-4A78-A431-C1414F778732}"/>
            </c:ext>
          </c:extLst>
        </c:ser>
        <c:ser>
          <c:idx val="4"/>
          <c:order val="4"/>
          <c:tx>
            <c:strRef>
              <c:f>Schül!$I$3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Schül!$I$4:$I$99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8</c:v>
                </c:pt>
                <c:pt idx="27">
                  <c:v>20</c:v>
                </c:pt>
                <c:pt idx="28">
                  <c:v>78</c:v>
                </c:pt>
                <c:pt idx="29">
                  <c:v>207</c:v>
                </c:pt>
                <c:pt idx="30">
                  <c:v>340</c:v>
                </c:pt>
                <c:pt idx="31">
                  <c:v>270</c:v>
                </c:pt>
                <c:pt idx="32">
                  <c:v>68</c:v>
                </c:pt>
                <c:pt idx="33">
                  <c:v>22</c:v>
                </c:pt>
                <c:pt idx="34">
                  <c:v>19</c:v>
                </c:pt>
                <c:pt idx="35">
                  <c:v>9</c:v>
                </c:pt>
                <c:pt idx="36">
                  <c:v>8</c:v>
                </c:pt>
                <c:pt idx="37">
                  <c:v>5</c:v>
                </c:pt>
                <c:pt idx="38">
                  <c:v>11</c:v>
                </c:pt>
                <c:pt idx="39">
                  <c:v>3</c:v>
                </c:pt>
                <c:pt idx="40">
                  <c:v>4</c:v>
                </c:pt>
                <c:pt idx="41">
                  <c:v>7</c:v>
                </c:pt>
                <c:pt idx="42">
                  <c:v>5</c:v>
                </c:pt>
                <c:pt idx="43">
                  <c:v>9</c:v>
                </c:pt>
                <c:pt idx="44">
                  <c:v>5</c:v>
                </c:pt>
                <c:pt idx="45">
                  <c:v>2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10</c:v>
                </c:pt>
                <c:pt idx="50">
                  <c:v>7</c:v>
                </c:pt>
                <c:pt idx="51">
                  <c:v>14</c:v>
                </c:pt>
                <c:pt idx="52">
                  <c:v>19</c:v>
                </c:pt>
                <c:pt idx="53">
                  <c:v>23</c:v>
                </c:pt>
                <c:pt idx="54">
                  <c:v>26</c:v>
                </c:pt>
                <c:pt idx="55">
                  <c:v>30</c:v>
                </c:pt>
                <c:pt idx="56">
                  <c:v>35</c:v>
                </c:pt>
                <c:pt idx="57">
                  <c:v>38</c:v>
                </c:pt>
                <c:pt idx="58">
                  <c:v>36</c:v>
                </c:pt>
                <c:pt idx="59">
                  <c:v>56</c:v>
                </c:pt>
                <c:pt idx="60">
                  <c:v>91</c:v>
                </c:pt>
                <c:pt idx="61">
                  <c:v>91</c:v>
                </c:pt>
                <c:pt idx="62">
                  <c:v>79</c:v>
                </c:pt>
                <c:pt idx="63">
                  <c:v>133</c:v>
                </c:pt>
                <c:pt idx="64">
                  <c:v>125</c:v>
                </c:pt>
                <c:pt idx="65">
                  <c:v>129</c:v>
                </c:pt>
                <c:pt idx="66">
                  <c:v>109</c:v>
                </c:pt>
                <c:pt idx="67">
                  <c:v>163</c:v>
                </c:pt>
                <c:pt idx="68">
                  <c:v>83</c:v>
                </c:pt>
                <c:pt idx="69">
                  <c:v>122</c:v>
                </c:pt>
                <c:pt idx="70">
                  <c:v>75</c:v>
                </c:pt>
                <c:pt idx="71">
                  <c:v>104</c:v>
                </c:pt>
                <c:pt idx="72">
                  <c:v>55</c:v>
                </c:pt>
                <c:pt idx="73">
                  <c:v>92</c:v>
                </c:pt>
                <c:pt idx="74">
                  <c:v>58</c:v>
                </c:pt>
                <c:pt idx="75">
                  <c:v>95</c:v>
                </c:pt>
                <c:pt idx="76">
                  <c:v>69</c:v>
                </c:pt>
                <c:pt idx="77">
                  <c:v>46</c:v>
                </c:pt>
                <c:pt idx="78">
                  <c:v>45</c:v>
                </c:pt>
                <c:pt idx="79">
                  <c:v>35</c:v>
                </c:pt>
                <c:pt idx="80">
                  <c:v>25</c:v>
                </c:pt>
                <c:pt idx="81">
                  <c:v>20</c:v>
                </c:pt>
                <c:pt idx="82">
                  <c:v>19</c:v>
                </c:pt>
                <c:pt idx="83">
                  <c:v>11</c:v>
                </c:pt>
                <c:pt idx="84">
                  <c:v>5</c:v>
                </c:pt>
                <c:pt idx="85">
                  <c:v>13</c:v>
                </c:pt>
                <c:pt idx="86">
                  <c:v>2</c:v>
                </c:pt>
                <c:pt idx="87">
                  <c:v>5</c:v>
                </c:pt>
                <c:pt idx="88">
                  <c:v>1</c:v>
                </c:pt>
                <c:pt idx="89">
                  <c:v>7</c:v>
                </c:pt>
                <c:pt idx="90">
                  <c:v>5</c:v>
                </c:pt>
                <c:pt idx="91">
                  <c:v>5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4E-4A78-A431-C1414F778732}"/>
            </c:ext>
          </c:extLst>
        </c:ser>
        <c:ser>
          <c:idx val="5"/>
          <c:order val="5"/>
          <c:tx>
            <c:strRef>
              <c:f>Schül!$J$3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Schül!$B$4:$B$99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Schül!$J$4:$J$99</c:f>
              <c:numCache>
                <c:formatCode>General</c:formatCode>
                <c:ptCount val="9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25</c:v>
                </c:pt>
                <c:pt idx="24">
                  <c:v>49</c:v>
                </c:pt>
                <c:pt idx="25">
                  <c:v>208</c:v>
                </c:pt>
                <c:pt idx="26">
                  <c:v>411</c:v>
                </c:pt>
                <c:pt idx="27">
                  <c:v>1744</c:v>
                </c:pt>
                <c:pt idx="28">
                  <c:v>2402</c:v>
                </c:pt>
                <c:pt idx="29">
                  <c:v>4857</c:v>
                </c:pt>
                <c:pt idx="30">
                  <c:v>4945</c:v>
                </c:pt>
                <c:pt idx="31">
                  <c:v>3007</c:v>
                </c:pt>
                <c:pt idx="32">
                  <c:v>689</c:v>
                </c:pt>
                <c:pt idx="33">
                  <c:v>463</c:v>
                </c:pt>
                <c:pt idx="34">
                  <c:v>278</c:v>
                </c:pt>
                <c:pt idx="35">
                  <c:v>284</c:v>
                </c:pt>
                <c:pt idx="36">
                  <c:v>160</c:v>
                </c:pt>
                <c:pt idx="37">
                  <c:v>240</c:v>
                </c:pt>
                <c:pt idx="38">
                  <c:v>209</c:v>
                </c:pt>
                <c:pt idx="39">
                  <c:v>192</c:v>
                </c:pt>
                <c:pt idx="40">
                  <c:v>92</c:v>
                </c:pt>
                <c:pt idx="41">
                  <c:v>124</c:v>
                </c:pt>
                <c:pt idx="42">
                  <c:v>89</c:v>
                </c:pt>
                <c:pt idx="43">
                  <c:v>162</c:v>
                </c:pt>
                <c:pt idx="44">
                  <c:v>121</c:v>
                </c:pt>
                <c:pt idx="45">
                  <c:v>313</c:v>
                </c:pt>
                <c:pt idx="46">
                  <c:v>260</c:v>
                </c:pt>
                <c:pt idx="47">
                  <c:v>388</c:v>
                </c:pt>
                <c:pt idx="48">
                  <c:v>351</c:v>
                </c:pt>
                <c:pt idx="49">
                  <c:v>531</c:v>
                </c:pt>
                <c:pt idx="50">
                  <c:v>454</c:v>
                </c:pt>
                <c:pt idx="51">
                  <c:v>1237</c:v>
                </c:pt>
                <c:pt idx="52">
                  <c:v>1411</c:v>
                </c:pt>
                <c:pt idx="53">
                  <c:v>1711</c:v>
                </c:pt>
                <c:pt idx="54">
                  <c:v>1165</c:v>
                </c:pt>
                <c:pt idx="55">
                  <c:v>1859</c:v>
                </c:pt>
                <c:pt idx="56">
                  <c:v>987</c:v>
                </c:pt>
                <c:pt idx="57">
                  <c:v>1466</c:v>
                </c:pt>
                <c:pt idx="58">
                  <c:v>945</c:v>
                </c:pt>
                <c:pt idx="59">
                  <c:v>2229</c:v>
                </c:pt>
                <c:pt idx="60">
                  <c:v>1341</c:v>
                </c:pt>
                <c:pt idx="61">
                  <c:v>2015</c:v>
                </c:pt>
                <c:pt idx="62">
                  <c:v>1333</c:v>
                </c:pt>
                <c:pt idx="63">
                  <c:v>2489</c:v>
                </c:pt>
                <c:pt idx="64">
                  <c:v>1310</c:v>
                </c:pt>
                <c:pt idx="65">
                  <c:v>1558</c:v>
                </c:pt>
                <c:pt idx="66">
                  <c:v>1016</c:v>
                </c:pt>
                <c:pt idx="67">
                  <c:v>1498</c:v>
                </c:pt>
                <c:pt idx="68">
                  <c:v>754</c:v>
                </c:pt>
                <c:pt idx="69">
                  <c:v>1087</c:v>
                </c:pt>
                <c:pt idx="70">
                  <c:v>659</c:v>
                </c:pt>
                <c:pt idx="71">
                  <c:v>1146</c:v>
                </c:pt>
                <c:pt idx="72">
                  <c:v>629</c:v>
                </c:pt>
                <c:pt idx="73">
                  <c:v>783</c:v>
                </c:pt>
                <c:pt idx="74">
                  <c:v>442</c:v>
                </c:pt>
                <c:pt idx="75">
                  <c:v>722</c:v>
                </c:pt>
                <c:pt idx="76">
                  <c:v>391</c:v>
                </c:pt>
                <c:pt idx="77">
                  <c:v>439</c:v>
                </c:pt>
                <c:pt idx="78">
                  <c:v>268</c:v>
                </c:pt>
                <c:pt idx="79">
                  <c:v>348</c:v>
                </c:pt>
                <c:pt idx="80">
                  <c:v>193</c:v>
                </c:pt>
                <c:pt idx="81">
                  <c:v>224</c:v>
                </c:pt>
                <c:pt idx="82">
                  <c:v>112</c:v>
                </c:pt>
                <c:pt idx="83">
                  <c:v>154</c:v>
                </c:pt>
                <c:pt idx="84">
                  <c:v>63</c:v>
                </c:pt>
                <c:pt idx="85">
                  <c:v>90</c:v>
                </c:pt>
                <c:pt idx="86">
                  <c:v>35</c:v>
                </c:pt>
                <c:pt idx="87">
                  <c:v>91</c:v>
                </c:pt>
                <c:pt idx="88">
                  <c:v>31</c:v>
                </c:pt>
                <c:pt idx="89">
                  <c:v>51</c:v>
                </c:pt>
                <c:pt idx="90">
                  <c:v>21</c:v>
                </c:pt>
                <c:pt idx="91">
                  <c:v>26</c:v>
                </c:pt>
                <c:pt idx="92">
                  <c:v>10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4E-4A78-A431-C1414F778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Stud!$A$1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Stud!$E$3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Stud!$E$4:$E$99</c:f>
              <c:numCache>
                <c:formatCode>General</c:formatCode>
                <c:ptCount val="96"/>
                <c:pt idx="0">
                  <c:v>5</c:v>
                </c:pt>
                <c:pt idx="1">
                  <c:v>9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5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4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6</c:v>
                </c:pt>
                <c:pt idx="26">
                  <c:v>12</c:v>
                </c:pt>
                <c:pt idx="27">
                  <c:v>20</c:v>
                </c:pt>
                <c:pt idx="28">
                  <c:v>21</c:v>
                </c:pt>
                <c:pt idx="29">
                  <c:v>36</c:v>
                </c:pt>
                <c:pt idx="30">
                  <c:v>31</c:v>
                </c:pt>
                <c:pt idx="31">
                  <c:v>96</c:v>
                </c:pt>
                <c:pt idx="32">
                  <c:v>57</c:v>
                </c:pt>
                <c:pt idx="33">
                  <c:v>77</c:v>
                </c:pt>
                <c:pt idx="34">
                  <c:v>43</c:v>
                </c:pt>
                <c:pt idx="35">
                  <c:v>96</c:v>
                </c:pt>
                <c:pt idx="36">
                  <c:v>67</c:v>
                </c:pt>
                <c:pt idx="37">
                  <c:v>81</c:v>
                </c:pt>
                <c:pt idx="38">
                  <c:v>75</c:v>
                </c:pt>
                <c:pt idx="39">
                  <c:v>142</c:v>
                </c:pt>
                <c:pt idx="40">
                  <c:v>53</c:v>
                </c:pt>
                <c:pt idx="41">
                  <c:v>85</c:v>
                </c:pt>
                <c:pt idx="42">
                  <c:v>37</c:v>
                </c:pt>
                <c:pt idx="43">
                  <c:v>102</c:v>
                </c:pt>
                <c:pt idx="44">
                  <c:v>50</c:v>
                </c:pt>
                <c:pt idx="45">
                  <c:v>105</c:v>
                </c:pt>
                <c:pt idx="46">
                  <c:v>100</c:v>
                </c:pt>
                <c:pt idx="47">
                  <c:v>200</c:v>
                </c:pt>
                <c:pt idx="48">
                  <c:v>102</c:v>
                </c:pt>
                <c:pt idx="49">
                  <c:v>132</c:v>
                </c:pt>
                <c:pt idx="50">
                  <c:v>93</c:v>
                </c:pt>
                <c:pt idx="51">
                  <c:v>173</c:v>
                </c:pt>
                <c:pt idx="52">
                  <c:v>90</c:v>
                </c:pt>
                <c:pt idx="53">
                  <c:v>140</c:v>
                </c:pt>
                <c:pt idx="54">
                  <c:v>102</c:v>
                </c:pt>
                <c:pt idx="55">
                  <c:v>186</c:v>
                </c:pt>
                <c:pt idx="56">
                  <c:v>79</c:v>
                </c:pt>
                <c:pt idx="57">
                  <c:v>88</c:v>
                </c:pt>
                <c:pt idx="58">
                  <c:v>76</c:v>
                </c:pt>
                <c:pt idx="59">
                  <c:v>153</c:v>
                </c:pt>
                <c:pt idx="60">
                  <c:v>70</c:v>
                </c:pt>
                <c:pt idx="61">
                  <c:v>114</c:v>
                </c:pt>
                <c:pt idx="62">
                  <c:v>91</c:v>
                </c:pt>
                <c:pt idx="63">
                  <c:v>159</c:v>
                </c:pt>
                <c:pt idx="64">
                  <c:v>79</c:v>
                </c:pt>
                <c:pt idx="65">
                  <c:v>109</c:v>
                </c:pt>
                <c:pt idx="66">
                  <c:v>76</c:v>
                </c:pt>
                <c:pt idx="67">
                  <c:v>170</c:v>
                </c:pt>
                <c:pt idx="68">
                  <c:v>94</c:v>
                </c:pt>
                <c:pt idx="69">
                  <c:v>131</c:v>
                </c:pt>
                <c:pt idx="70">
                  <c:v>90</c:v>
                </c:pt>
                <c:pt idx="71">
                  <c:v>155</c:v>
                </c:pt>
                <c:pt idx="72">
                  <c:v>94</c:v>
                </c:pt>
                <c:pt idx="73">
                  <c:v>121</c:v>
                </c:pt>
                <c:pt idx="74">
                  <c:v>70</c:v>
                </c:pt>
                <c:pt idx="75">
                  <c:v>143</c:v>
                </c:pt>
                <c:pt idx="76">
                  <c:v>66</c:v>
                </c:pt>
                <c:pt idx="77">
                  <c:v>112</c:v>
                </c:pt>
                <c:pt idx="78">
                  <c:v>67</c:v>
                </c:pt>
                <c:pt idx="79">
                  <c:v>103</c:v>
                </c:pt>
                <c:pt idx="80">
                  <c:v>48</c:v>
                </c:pt>
                <c:pt idx="81">
                  <c:v>70</c:v>
                </c:pt>
                <c:pt idx="82">
                  <c:v>33</c:v>
                </c:pt>
                <c:pt idx="83">
                  <c:v>59</c:v>
                </c:pt>
                <c:pt idx="84">
                  <c:v>31</c:v>
                </c:pt>
                <c:pt idx="85">
                  <c:v>55</c:v>
                </c:pt>
                <c:pt idx="86">
                  <c:v>33</c:v>
                </c:pt>
                <c:pt idx="87">
                  <c:v>57</c:v>
                </c:pt>
                <c:pt idx="88">
                  <c:v>27</c:v>
                </c:pt>
                <c:pt idx="89">
                  <c:v>29</c:v>
                </c:pt>
                <c:pt idx="90">
                  <c:v>16</c:v>
                </c:pt>
                <c:pt idx="91">
                  <c:v>17</c:v>
                </c:pt>
                <c:pt idx="92">
                  <c:v>12</c:v>
                </c:pt>
                <c:pt idx="93">
                  <c:v>27</c:v>
                </c:pt>
                <c:pt idx="94">
                  <c:v>11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0-4190-B468-9A23BB0876D9}"/>
            </c:ext>
          </c:extLst>
        </c:ser>
        <c:ser>
          <c:idx val="1"/>
          <c:order val="1"/>
          <c:tx>
            <c:strRef>
              <c:f>Stud!$F$3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Stud!$F$4:$F$99</c:f>
              <c:numCache>
                <c:formatCode>General</c:formatCode>
                <c:ptCount val="96"/>
                <c:pt idx="0">
                  <c:v>7</c:v>
                </c:pt>
                <c:pt idx="1">
                  <c:v>9</c:v>
                </c:pt>
                <c:pt idx="2">
                  <c:v>6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4</c:v>
                </c:pt>
                <c:pt idx="21">
                  <c:v>8</c:v>
                </c:pt>
                <c:pt idx="22">
                  <c:v>3</c:v>
                </c:pt>
                <c:pt idx="23">
                  <c:v>20</c:v>
                </c:pt>
                <c:pt idx="24">
                  <c:v>9</c:v>
                </c:pt>
                <c:pt idx="25">
                  <c:v>43</c:v>
                </c:pt>
                <c:pt idx="26">
                  <c:v>29</c:v>
                </c:pt>
                <c:pt idx="27">
                  <c:v>111</c:v>
                </c:pt>
                <c:pt idx="28">
                  <c:v>79</c:v>
                </c:pt>
                <c:pt idx="29">
                  <c:v>182</c:v>
                </c:pt>
                <c:pt idx="30">
                  <c:v>132</c:v>
                </c:pt>
                <c:pt idx="31">
                  <c:v>217</c:v>
                </c:pt>
                <c:pt idx="32">
                  <c:v>98</c:v>
                </c:pt>
                <c:pt idx="33">
                  <c:v>163</c:v>
                </c:pt>
                <c:pt idx="34">
                  <c:v>91</c:v>
                </c:pt>
                <c:pt idx="35">
                  <c:v>212</c:v>
                </c:pt>
                <c:pt idx="36">
                  <c:v>89</c:v>
                </c:pt>
                <c:pt idx="37">
                  <c:v>187</c:v>
                </c:pt>
                <c:pt idx="38">
                  <c:v>88</c:v>
                </c:pt>
                <c:pt idx="39">
                  <c:v>166</c:v>
                </c:pt>
                <c:pt idx="40">
                  <c:v>68</c:v>
                </c:pt>
                <c:pt idx="41">
                  <c:v>72</c:v>
                </c:pt>
                <c:pt idx="42">
                  <c:v>47</c:v>
                </c:pt>
                <c:pt idx="43">
                  <c:v>98</c:v>
                </c:pt>
                <c:pt idx="44">
                  <c:v>63</c:v>
                </c:pt>
                <c:pt idx="45">
                  <c:v>101</c:v>
                </c:pt>
                <c:pt idx="46">
                  <c:v>81</c:v>
                </c:pt>
                <c:pt idx="47">
                  <c:v>168</c:v>
                </c:pt>
                <c:pt idx="48">
                  <c:v>72</c:v>
                </c:pt>
                <c:pt idx="49">
                  <c:v>94</c:v>
                </c:pt>
                <c:pt idx="50">
                  <c:v>44</c:v>
                </c:pt>
                <c:pt idx="51">
                  <c:v>146</c:v>
                </c:pt>
                <c:pt idx="52">
                  <c:v>83</c:v>
                </c:pt>
                <c:pt idx="53">
                  <c:v>105</c:v>
                </c:pt>
                <c:pt idx="54">
                  <c:v>88</c:v>
                </c:pt>
                <c:pt idx="55">
                  <c:v>184</c:v>
                </c:pt>
                <c:pt idx="56">
                  <c:v>77</c:v>
                </c:pt>
                <c:pt idx="57">
                  <c:v>103</c:v>
                </c:pt>
                <c:pt idx="58">
                  <c:v>49</c:v>
                </c:pt>
                <c:pt idx="59">
                  <c:v>170</c:v>
                </c:pt>
                <c:pt idx="60">
                  <c:v>91</c:v>
                </c:pt>
                <c:pt idx="61">
                  <c:v>136</c:v>
                </c:pt>
                <c:pt idx="62">
                  <c:v>119</c:v>
                </c:pt>
                <c:pt idx="63">
                  <c:v>304</c:v>
                </c:pt>
                <c:pt idx="64">
                  <c:v>102</c:v>
                </c:pt>
                <c:pt idx="65">
                  <c:v>165</c:v>
                </c:pt>
                <c:pt idx="66">
                  <c:v>77</c:v>
                </c:pt>
                <c:pt idx="67">
                  <c:v>225</c:v>
                </c:pt>
                <c:pt idx="68">
                  <c:v>125</c:v>
                </c:pt>
                <c:pt idx="69">
                  <c:v>135</c:v>
                </c:pt>
                <c:pt idx="70">
                  <c:v>128</c:v>
                </c:pt>
                <c:pt idx="71">
                  <c:v>222</c:v>
                </c:pt>
                <c:pt idx="72">
                  <c:v>86</c:v>
                </c:pt>
                <c:pt idx="73">
                  <c:v>134</c:v>
                </c:pt>
                <c:pt idx="74">
                  <c:v>56</c:v>
                </c:pt>
                <c:pt idx="75">
                  <c:v>127</c:v>
                </c:pt>
                <c:pt idx="76">
                  <c:v>56</c:v>
                </c:pt>
                <c:pt idx="77">
                  <c:v>89</c:v>
                </c:pt>
                <c:pt idx="78">
                  <c:v>55</c:v>
                </c:pt>
                <c:pt idx="79">
                  <c:v>90</c:v>
                </c:pt>
                <c:pt idx="80">
                  <c:v>53</c:v>
                </c:pt>
                <c:pt idx="81">
                  <c:v>61</c:v>
                </c:pt>
                <c:pt idx="82">
                  <c:v>25</c:v>
                </c:pt>
                <c:pt idx="83">
                  <c:v>50</c:v>
                </c:pt>
                <c:pt idx="84">
                  <c:v>24</c:v>
                </c:pt>
                <c:pt idx="85">
                  <c:v>41</c:v>
                </c:pt>
                <c:pt idx="86">
                  <c:v>28</c:v>
                </c:pt>
                <c:pt idx="87">
                  <c:v>69</c:v>
                </c:pt>
                <c:pt idx="88">
                  <c:v>23</c:v>
                </c:pt>
                <c:pt idx="89">
                  <c:v>31</c:v>
                </c:pt>
                <c:pt idx="90">
                  <c:v>15</c:v>
                </c:pt>
                <c:pt idx="91">
                  <c:v>30</c:v>
                </c:pt>
                <c:pt idx="92">
                  <c:v>16</c:v>
                </c:pt>
                <c:pt idx="93">
                  <c:v>19</c:v>
                </c:pt>
                <c:pt idx="94">
                  <c:v>7</c:v>
                </c:pt>
                <c:pt idx="9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0-4190-B468-9A23BB0876D9}"/>
            </c:ext>
          </c:extLst>
        </c:ser>
        <c:ser>
          <c:idx val="2"/>
          <c:order val="2"/>
          <c:tx>
            <c:strRef>
              <c:f>Stud!$G$3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Stud!$G$4:$G$99</c:f>
              <c:numCache>
                <c:formatCode>General</c:formatCode>
                <c:ptCount val="96"/>
                <c:pt idx="0">
                  <c:v>18</c:v>
                </c:pt>
                <c:pt idx="1">
                  <c:v>12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8</c:v>
                </c:pt>
                <c:pt idx="27">
                  <c:v>17</c:v>
                </c:pt>
                <c:pt idx="28">
                  <c:v>18</c:v>
                </c:pt>
                <c:pt idx="29">
                  <c:v>39</c:v>
                </c:pt>
                <c:pt idx="30">
                  <c:v>82</c:v>
                </c:pt>
                <c:pt idx="31">
                  <c:v>216</c:v>
                </c:pt>
                <c:pt idx="32">
                  <c:v>186</c:v>
                </c:pt>
                <c:pt idx="33">
                  <c:v>168</c:v>
                </c:pt>
                <c:pt idx="34">
                  <c:v>115</c:v>
                </c:pt>
                <c:pt idx="35">
                  <c:v>205</c:v>
                </c:pt>
                <c:pt idx="36">
                  <c:v>139</c:v>
                </c:pt>
                <c:pt idx="37">
                  <c:v>135</c:v>
                </c:pt>
                <c:pt idx="38">
                  <c:v>115</c:v>
                </c:pt>
                <c:pt idx="39">
                  <c:v>224</c:v>
                </c:pt>
                <c:pt idx="40">
                  <c:v>145</c:v>
                </c:pt>
                <c:pt idx="41">
                  <c:v>134</c:v>
                </c:pt>
                <c:pt idx="42">
                  <c:v>63</c:v>
                </c:pt>
                <c:pt idx="43">
                  <c:v>97</c:v>
                </c:pt>
                <c:pt idx="44">
                  <c:v>57</c:v>
                </c:pt>
                <c:pt idx="45">
                  <c:v>93</c:v>
                </c:pt>
                <c:pt idx="46">
                  <c:v>57</c:v>
                </c:pt>
                <c:pt idx="47">
                  <c:v>118</c:v>
                </c:pt>
                <c:pt idx="48">
                  <c:v>99</c:v>
                </c:pt>
                <c:pt idx="49">
                  <c:v>116</c:v>
                </c:pt>
                <c:pt idx="50">
                  <c:v>82</c:v>
                </c:pt>
                <c:pt idx="51">
                  <c:v>100</c:v>
                </c:pt>
                <c:pt idx="52">
                  <c:v>65</c:v>
                </c:pt>
                <c:pt idx="53">
                  <c:v>96</c:v>
                </c:pt>
                <c:pt idx="54">
                  <c:v>82</c:v>
                </c:pt>
                <c:pt idx="55">
                  <c:v>123</c:v>
                </c:pt>
                <c:pt idx="56">
                  <c:v>102</c:v>
                </c:pt>
                <c:pt idx="57">
                  <c:v>117</c:v>
                </c:pt>
                <c:pt idx="58">
                  <c:v>82</c:v>
                </c:pt>
                <c:pt idx="59">
                  <c:v>117</c:v>
                </c:pt>
                <c:pt idx="60">
                  <c:v>73</c:v>
                </c:pt>
                <c:pt idx="61">
                  <c:v>134</c:v>
                </c:pt>
                <c:pt idx="62">
                  <c:v>88</c:v>
                </c:pt>
                <c:pt idx="63">
                  <c:v>146</c:v>
                </c:pt>
                <c:pt idx="64">
                  <c:v>114</c:v>
                </c:pt>
                <c:pt idx="65">
                  <c:v>214</c:v>
                </c:pt>
                <c:pt idx="66">
                  <c:v>115</c:v>
                </c:pt>
                <c:pt idx="67">
                  <c:v>198</c:v>
                </c:pt>
                <c:pt idx="68">
                  <c:v>107</c:v>
                </c:pt>
                <c:pt idx="69">
                  <c:v>175</c:v>
                </c:pt>
                <c:pt idx="70">
                  <c:v>113</c:v>
                </c:pt>
                <c:pt idx="71">
                  <c:v>158</c:v>
                </c:pt>
                <c:pt idx="72">
                  <c:v>139</c:v>
                </c:pt>
                <c:pt idx="73">
                  <c:v>157</c:v>
                </c:pt>
                <c:pt idx="74">
                  <c:v>104</c:v>
                </c:pt>
                <c:pt idx="75">
                  <c:v>155</c:v>
                </c:pt>
                <c:pt idx="76">
                  <c:v>84</c:v>
                </c:pt>
                <c:pt idx="77">
                  <c:v>123</c:v>
                </c:pt>
                <c:pt idx="78">
                  <c:v>68</c:v>
                </c:pt>
                <c:pt idx="79">
                  <c:v>81</c:v>
                </c:pt>
                <c:pt idx="80">
                  <c:v>64</c:v>
                </c:pt>
                <c:pt idx="81">
                  <c:v>88</c:v>
                </c:pt>
                <c:pt idx="82">
                  <c:v>45</c:v>
                </c:pt>
                <c:pt idx="83">
                  <c:v>65</c:v>
                </c:pt>
                <c:pt idx="84">
                  <c:v>33</c:v>
                </c:pt>
                <c:pt idx="85">
                  <c:v>49</c:v>
                </c:pt>
                <c:pt idx="86">
                  <c:v>31</c:v>
                </c:pt>
                <c:pt idx="87">
                  <c:v>54</c:v>
                </c:pt>
                <c:pt idx="88">
                  <c:v>37</c:v>
                </c:pt>
                <c:pt idx="89">
                  <c:v>57</c:v>
                </c:pt>
                <c:pt idx="90">
                  <c:v>21</c:v>
                </c:pt>
                <c:pt idx="91">
                  <c:v>33</c:v>
                </c:pt>
                <c:pt idx="92">
                  <c:v>24</c:v>
                </c:pt>
                <c:pt idx="93">
                  <c:v>24</c:v>
                </c:pt>
                <c:pt idx="94">
                  <c:v>18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190-B468-9A23BB0876D9}"/>
            </c:ext>
          </c:extLst>
        </c:ser>
        <c:ser>
          <c:idx val="3"/>
          <c:order val="3"/>
          <c:tx>
            <c:strRef>
              <c:f>Stud!$H$3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Stud!$H$4:$H$99</c:f>
              <c:numCache>
                <c:formatCode>General</c:formatCode>
                <c:ptCount val="96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12</c:v>
                </c:pt>
                <c:pt idx="26">
                  <c:v>8</c:v>
                </c:pt>
                <c:pt idx="27">
                  <c:v>20</c:v>
                </c:pt>
                <c:pt idx="28">
                  <c:v>12</c:v>
                </c:pt>
                <c:pt idx="29">
                  <c:v>25</c:v>
                </c:pt>
                <c:pt idx="30">
                  <c:v>16</c:v>
                </c:pt>
                <c:pt idx="31">
                  <c:v>24</c:v>
                </c:pt>
                <c:pt idx="32">
                  <c:v>15</c:v>
                </c:pt>
                <c:pt idx="33">
                  <c:v>22</c:v>
                </c:pt>
                <c:pt idx="34">
                  <c:v>12</c:v>
                </c:pt>
                <c:pt idx="35">
                  <c:v>17</c:v>
                </c:pt>
                <c:pt idx="36">
                  <c:v>16</c:v>
                </c:pt>
                <c:pt idx="37">
                  <c:v>19</c:v>
                </c:pt>
                <c:pt idx="38">
                  <c:v>14</c:v>
                </c:pt>
                <c:pt idx="39">
                  <c:v>26</c:v>
                </c:pt>
                <c:pt idx="40">
                  <c:v>12</c:v>
                </c:pt>
                <c:pt idx="41">
                  <c:v>13</c:v>
                </c:pt>
                <c:pt idx="42">
                  <c:v>9</c:v>
                </c:pt>
                <c:pt idx="43">
                  <c:v>24</c:v>
                </c:pt>
                <c:pt idx="44">
                  <c:v>7</c:v>
                </c:pt>
                <c:pt idx="45">
                  <c:v>17</c:v>
                </c:pt>
                <c:pt idx="46">
                  <c:v>5</c:v>
                </c:pt>
                <c:pt idx="47">
                  <c:v>28</c:v>
                </c:pt>
                <c:pt idx="48">
                  <c:v>12</c:v>
                </c:pt>
                <c:pt idx="49">
                  <c:v>20</c:v>
                </c:pt>
                <c:pt idx="50">
                  <c:v>12</c:v>
                </c:pt>
                <c:pt idx="51">
                  <c:v>31</c:v>
                </c:pt>
                <c:pt idx="52">
                  <c:v>14</c:v>
                </c:pt>
                <c:pt idx="53">
                  <c:v>25</c:v>
                </c:pt>
                <c:pt idx="54">
                  <c:v>16</c:v>
                </c:pt>
                <c:pt idx="55">
                  <c:v>37</c:v>
                </c:pt>
                <c:pt idx="56">
                  <c:v>19</c:v>
                </c:pt>
                <c:pt idx="57">
                  <c:v>20</c:v>
                </c:pt>
                <c:pt idx="58">
                  <c:v>12</c:v>
                </c:pt>
                <c:pt idx="59">
                  <c:v>31</c:v>
                </c:pt>
                <c:pt idx="60">
                  <c:v>23</c:v>
                </c:pt>
                <c:pt idx="61">
                  <c:v>38</c:v>
                </c:pt>
                <c:pt idx="62">
                  <c:v>19</c:v>
                </c:pt>
                <c:pt idx="63">
                  <c:v>36</c:v>
                </c:pt>
                <c:pt idx="64">
                  <c:v>22</c:v>
                </c:pt>
                <c:pt idx="65">
                  <c:v>30</c:v>
                </c:pt>
                <c:pt idx="66">
                  <c:v>15</c:v>
                </c:pt>
                <c:pt idx="67">
                  <c:v>36</c:v>
                </c:pt>
                <c:pt idx="68">
                  <c:v>31</c:v>
                </c:pt>
                <c:pt idx="69">
                  <c:v>31</c:v>
                </c:pt>
                <c:pt idx="70">
                  <c:v>16</c:v>
                </c:pt>
                <c:pt idx="71">
                  <c:v>40</c:v>
                </c:pt>
                <c:pt idx="72">
                  <c:v>21</c:v>
                </c:pt>
                <c:pt idx="73">
                  <c:v>21</c:v>
                </c:pt>
                <c:pt idx="74">
                  <c:v>15</c:v>
                </c:pt>
                <c:pt idx="75">
                  <c:v>35</c:v>
                </c:pt>
                <c:pt idx="76">
                  <c:v>15</c:v>
                </c:pt>
                <c:pt idx="77">
                  <c:v>16</c:v>
                </c:pt>
                <c:pt idx="78">
                  <c:v>22</c:v>
                </c:pt>
                <c:pt idx="79">
                  <c:v>36</c:v>
                </c:pt>
                <c:pt idx="80">
                  <c:v>19</c:v>
                </c:pt>
                <c:pt idx="81">
                  <c:v>14</c:v>
                </c:pt>
                <c:pt idx="82">
                  <c:v>8</c:v>
                </c:pt>
                <c:pt idx="83">
                  <c:v>14</c:v>
                </c:pt>
                <c:pt idx="84">
                  <c:v>9</c:v>
                </c:pt>
                <c:pt idx="85">
                  <c:v>14</c:v>
                </c:pt>
                <c:pt idx="86">
                  <c:v>9</c:v>
                </c:pt>
                <c:pt idx="87">
                  <c:v>17</c:v>
                </c:pt>
                <c:pt idx="88">
                  <c:v>10</c:v>
                </c:pt>
                <c:pt idx="89">
                  <c:v>13</c:v>
                </c:pt>
                <c:pt idx="90">
                  <c:v>8</c:v>
                </c:pt>
                <c:pt idx="91">
                  <c:v>11</c:v>
                </c:pt>
                <c:pt idx="92">
                  <c:v>7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190-B468-9A23BB0876D9}"/>
            </c:ext>
          </c:extLst>
        </c:ser>
        <c:ser>
          <c:idx val="4"/>
          <c:order val="4"/>
          <c:tx>
            <c:strRef>
              <c:f>Stud!$I$3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Stud!$I$4:$I$99</c:f>
              <c:numCache>
                <c:formatCode>General</c:formatCode>
                <c:ptCount val="96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5</c:v>
                </c:pt>
                <c:pt idx="28">
                  <c:v>8</c:v>
                </c:pt>
                <c:pt idx="29">
                  <c:v>12</c:v>
                </c:pt>
                <c:pt idx="30">
                  <c:v>17</c:v>
                </c:pt>
                <c:pt idx="31">
                  <c:v>37</c:v>
                </c:pt>
                <c:pt idx="32">
                  <c:v>21</c:v>
                </c:pt>
                <c:pt idx="33">
                  <c:v>19</c:v>
                </c:pt>
                <c:pt idx="34">
                  <c:v>19</c:v>
                </c:pt>
                <c:pt idx="35">
                  <c:v>26</c:v>
                </c:pt>
                <c:pt idx="36">
                  <c:v>13</c:v>
                </c:pt>
                <c:pt idx="37">
                  <c:v>20</c:v>
                </c:pt>
                <c:pt idx="38">
                  <c:v>15</c:v>
                </c:pt>
                <c:pt idx="39">
                  <c:v>20</c:v>
                </c:pt>
                <c:pt idx="40">
                  <c:v>25</c:v>
                </c:pt>
                <c:pt idx="41">
                  <c:v>19</c:v>
                </c:pt>
                <c:pt idx="42">
                  <c:v>12</c:v>
                </c:pt>
                <c:pt idx="43">
                  <c:v>15</c:v>
                </c:pt>
                <c:pt idx="44">
                  <c:v>12</c:v>
                </c:pt>
                <c:pt idx="45">
                  <c:v>17</c:v>
                </c:pt>
                <c:pt idx="46">
                  <c:v>8</c:v>
                </c:pt>
                <c:pt idx="47">
                  <c:v>12</c:v>
                </c:pt>
                <c:pt idx="48">
                  <c:v>17</c:v>
                </c:pt>
                <c:pt idx="49">
                  <c:v>16</c:v>
                </c:pt>
                <c:pt idx="50">
                  <c:v>14</c:v>
                </c:pt>
                <c:pt idx="51">
                  <c:v>16</c:v>
                </c:pt>
                <c:pt idx="52">
                  <c:v>17</c:v>
                </c:pt>
                <c:pt idx="53">
                  <c:v>10</c:v>
                </c:pt>
                <c:pt idx="54">
                  <c:v>17</c:v>
                </c:pt>
                <c:pt idx="55">
                  <c:v>20</c:v>
                </c:pt>
                <c:pt idx="56">
                  <c:v>23</c:v>
                </c:pt>
                <c:pt idx="57">
                  <c:v>23</c:v>
                </c:pt>
                <c:pt idx="58">
                  <c:v>15</c:v>
                </c:pt>
                <c:pt idx="59">
                  <c:v>20</c:v>
                </c:pt>
                <c:pt idx="60">
                  <c:v>27</c:v>
                </c:pt>
                <c:pt idx="61">
                  <c:v>28</c:v>
                </c:pt>
                <c:pt idx="62">
                  <c:v>16</c:v>
                </c:pt>
                <c:pt idx="63">
                  <c:v>35</c:v>
                </c:pt>
                <c:pt idx="64">
                  <c:v>27</c:v>
                </c:pt>
                <c:pt idx="65">
                  <c:v>23</c:v>
                </c:pt>
                <c:pt idx="66">
                  <c:v>20</c:v>
                </c:pt>
                <c:pt idx="67">
                  <c:v>32</c:v>
                </c:pt>
                <c:pt idx="68">
                  <c:v>21</c:v>
                </c:pt>
                <c:pt idx="69">
                  <c:v>39</c:v>
                </c:pt>
                <c:pt idx="70">
                  <c:v>23</c:v>
                </c:pt>
                <c:pt idx="71">
                  <c:v>26</c:v>
                </c:pt>
                <c:pt idx="72">
                  <c:v>25</c:v>
                </c:pt>
                <c:pt idx="73">
                  <c:v>29</c:v>
                </c:pt>
                <c:pt idx="74">
                  <c:v>24</c:v>
                </c:pt>
                <c:pt idx="75">
                  <c:v>21</c:v>
                </c:pt>
                <c:pt idx="76">
                  <c:v>21</c:v>
                </c:pt>
                <c:pt idx="77">
                  <c:v>27</c:v>
                </c:pt>
                <c:pt idx="78">
                  <c:v>19</c:v>
                </c:pt>
                <c:pt idx="79">
                  <c:v>21</c:v>
                </c:pt>
                <c:pt idx="80">
                  <c:v>19</c:v>
                </c:pt>
                <c:pt idx="81">
                  <c:v>22</c:v>
                </c:pt>
                <c:pt idx="82">
                  <c:v>12</c:v>
                </c:pt>
                <c:pt idx="83">
                  <c:v>19</c:v>
                </c:pt>
                <c:pt idx="84">
                  <c:v>8</c:v>
                </c:pt>
                <c:pt idx="85">
                  <c:v>15</c:v>
                </c:pt>
                <c:pt idx="86">
                  <c:v>8</c:v>
                </c:pt>
                <c:pt idx="87">
                  <c:v>8</c:v>
                </c:pt>
                <c:pt idx="88">
                  <c:v>11</c:v>
                </c:pt>
                <c:pt idx="89">
                  <c:v>14</c:v>
                </c:pt>
                <c:pt idx="90">
                  <c:v>5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190-B468-9A23BB0876D9}"/>
            </c:ext>
          </c:extLst>
        </c:ser>
        <c:ser>
          <c:idx val="5"/>
          <c:order val="5"/>
          <c:tx>
            <c:strRef>
              <c:f>Stud!$J$3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Stud!$J$4:$J$99</c:f>
              <c:numCache>
                <c:formatCode>General</c:formatCode>
                <c:ptCount val="96"/>
                <c:pt idx="0">
                  <c:v>40</c:v>
                </c:pt>
                <c:pt idx="1">
                  <c:v>37</c:v>
                </c:pt>
                <c:pt idx="2">
                  <c:v>16</c:v>
                </c:pt>
                <c:pt idx="3">
                  <c:v>26</c:v>
                </c:pt>
                <c:pt idx="4">
                  <c:v>13</c:v>
                </c:pt>
                <c:pt idx="5">
                  <c:v>14</c:v>
                </c:pt>
                <c:pt idx="6">
                  <c:v>6</c:v>
                </c:pt>
                <c:pt idx="7">
                  <c:v>15</c:v>
                </c:pt>
                <c:pt idx="8">
                  <c:v>10</c:v>
                </c:pt>
                <c:pt idx="9">
                  <c:v>9</c:v>
                </c:pt>
                <c:pt idx="10">
                  <c:v>0</c:v>
                </c:pt>
                <c:pt idx="11">
                  <c:v>13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7</c:v>
                </c:pt>
                <c:pt idx="20">
                  <c:v>6</c:v>
                </c:pt>
                <c:pt idx="21">
                  <c:v>13</c:v>
                </c:pt>
                <c:pt idx="22">
                  <c:v>8</c:v>
                </c:pt>
                <c:pt idx="23">
                  <c:v>28</c:v>
                </c:pt>
                <c:pt idx="24">
                  <c:v>19</c:v>
                </c:pt>
                <c:pt idx="25">
                  <c:v>67</c:v>
                </c:pt>
                <c:pt idx="26">
                  <c:v>60</c:v>
                </c:pt>
                <c:pt idx="27">
                  <c:v>173</c:v>
                </c:pt>
                <c:pt idx="28">
                  <c:v>138</c:v>
                </c:pt>
                <c:pt idx="29">
                  <c:v>294</c:v>
                </c:pt>
                <c:pt idx="30">
                  <c:v>278</c:v>
                </c:pt>
                <c:pt idx="31">
                  <c:v>590</c:v>
                </c:pt>
                <c:pt idx="32">
                  <c:v>377</c:v>
                </c:pt>
                <c:pt idx="33">
                  <c:v>449</c:v>
                </c:pt>
                <c:pt idx="34">
                  <c:v>280</c:v>
                </c:pt>
                <c:pt idx="35">
                  <c:v>556</c:v>
                </c:pt>
                <c:pt idx="36">
                  <c:v>324</c:v>
                </c:pt>
                <c:pt idx="37">
                  <c:v>442</c:v>
                </c:pt>
                <c:pt idx="38">
                  <c:v>307</c:v>
                </c:pt>
                <c:pt idx="39">
                  <c:v>578</c:v>
                </c:pt>
                <c:pt idx="40">
                  <c:v>303</c:v>
                </c:pt>
                <c:pt idx="41">
                  <c:v>323</c:v>
                </c:pt>
                <c:pt idx="42">
                  <c:v>168</c:v>
                </c:pt>
                <c:pt idx="43">
                  <c:v>336</c:v>
                </c:pt>
                <c:pt idx="44">
                  <c:v>189</c:v>
                </c:pt>
                <c:pt idx="45">
                  <c:v>333</c:v>
                </c:pt>
                <c:pt idx="46">
                  <c:v>251</c:v>
                </c:pt>
                <c:pt idx="47">
                  <c:v>526</c:v>
                </c:pt>
                <c:pt idx="48">
                  <c:v>302</c:v>
                </c:pt>
                <c:pt idx="49">
                  <c:v>378</c:v>
                </c:pt>
                <c:pt idx="50">
                  <c:v>245</c:v>
                </c:pt>
                <c:pt idx="51">
                  <c:v>466</c:v>
                </c:pt>
                <c:pt idx="52">
                  <c:v>269</c:v>
                </c:pt>
                <c:pt idx="53">
                  <c:v>376</c:v>
                </c:pt>
                <c:pt idx="54">
                  <c:v>305</c:v>
                </c:pt>
                <c:pt idx="55">
                  <c:v>550</c:v>
                </c:pt>
                <c:pt idx="56">
                  <c:v>300</c:v>
                </c:pt>
                <c:pt idx="57">
                  <c:v>351</c:v>
                </c:pt>
                <c:pt idx="58">
                  <c:v>234</c:v>
                </c:pt>
                <c:pt idx="59">
                  <c:v>491</c:v>
                </c:pt>
                <c:pt idx="60">
                  <c:v>284</c:v>
                </c:pt>
                <c:pt idx="61">
                  <c:v>450</c:v>
                </c:pt>
                <c:pt idx="62">
                  <c:v>333</c:v>
                </c:pt>
                <c:pt idx="63">
                  <c:v>680</c:v>
                </c:pt>
                <c:pt idx="64">
                  <c:v>344</c:v>
                </c:pt>
                <c:pt idx="65">
                  <c:v>541</c:v>
                </c:pt>
                <c:pt idx="66">
                  <c:v>303</c:v>
                </c:pt>
                <c:pt idx="67">
                  <c:v>661</c:v>
                </c:pt>
                <c:pt idx="68">
                  <c:v>378</c:v>
                </c:pt>
                <c:pt idx="69">
                  <c:v>511</c:v>
                </c:pt>
                <c:pt idx="70">
                  <c:v>370</c:v>
                </c:pt>
                <c:pt idx="71">
                  <c:v>601</c:v>
                </c:pt>
                <c:pt idx="72">
                  <c:v>365</c:v>
                </c:pt>
                <c:pt idx="73">
                  <c:v>462</c:v>
                </c:pt>
                <c:pt idx="74">
                  <c:v>269</c:v>
                </c:pt>
                <c:pt idx="75">
                  <c:v>481</c:v>
                </c:pt>
                <c:pt idx="76">
                  <c:v>242</c:v>
                </c:pt>
                <c:pt idx="77">
                  <c:v>367</c:v>
                </c:pt>
                <c:pt idx="78">
                  <c:v>231</c:v>
                </c:pt>
                <c:pt idx="79">
                  <c:v>331</c:v>
                </c:pt>
                <c:pt idx="80">
                  <c:v>203</c:v>
                </c:pt>
                <c:pt idx="81">
                  <c:v>255</c:v>
                </c:pt>
                <c:pt idx="82">
                  <c:v>123</c:v>
                </c:pt>
                <c:pt idx="83">
                  <c:v>207</c:v>
                </c:pt>
                <c:pt idx="84">
                  <c:v>105</c:v>
                </c:pt>
                <c:pt idx="85">
                  <c:v>174</c:v>
                </c:pt>
                <c:pt idx="86">
                  <c:v>109</c:v>
                </c:pt>
                <c:pt idx="87">
                  <c:v>205</c:v>
                </c:pt>
                <c:pt idx="88">
                  <c:v>108</c:v>
                </c:pt>
                <c:pt idx="89">
                  <c:v>144</c:v>
                </c:pt>
                <c:pt idx="90">
                  <c:v>65</c:v>
                </c:pt>
                <c:pt idx="91">
                  <c:v>100</c:v>
                </c:pt>
                <c:pt idx="92">
                  <c:v>68</c:v>
                </c:pt>
                <c:pt idx="93">
                  <c:v>83</c:v>
                </c:pt>
                <c:pt idx="94">
                  <c:v>48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190-B468-9A23BB087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Stud!$A$1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Stud!$E$3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Stud!$E$4:$E$99</c:f>
              <c:numCache>
                <c:formatCode>General</c:formatCode>
                <c:ptCount val="96"/>
                <c:pt idx="0">
                  <c:v>5</c:v>
                </c:pt>
                <c:pt idx="1">
                  <c:v>9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5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4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6</c:v>
                </c:pt>
                <c:pt idx="26">
                  <c:v>12</c:v>
                </c:pt>
                <c:pt idx="27">
                  <c:v>20</c:v>
                </c:pt>
                <c:pt idx="28">
                  <c:v>21</c:v>
                </c:pt>
                <c:pt idx="29">
                  <c:v>36</c:v>
                </c:pt>
                <c:pt idx="30">
                  <c:v>31</c:v>
                </c:pt>
                <c:pt idx="31">
                  <c:v>96</c:v>
                </c:pt>
                <c:pt idx="32">
                  <c:v>57</c:v>
                </c:pt>
                <c:pt idx="33">
                  <c:v>77</c:v>
                </c:pt>
                <c:pt idx="34">
                  <c:v>43</c:v>
                </c:pt>
                <c:pt idx="35">
                  <c:v>96</c:v>
                </c:pt>
                <c:pt idx="36">
                  <c:v>67</c:v>
                </c:pt>
                <c:pt idx="37">
                  <c:v>81</c:v>
                </c:pt>
                <c:pt idx="38">
                  <c:v>75</c:v>
                </c:pt>
                <c:pt idx="39">
                  <c:v>142</c:v>
                </c:pt>
                <c:pt idx="40">
                  <c:v>53</c:v>
                </c:pt>
                <c:pt idx="41">
                  <c:v>85</c:v>
                </c:pt>
                <c:pt idx="42">
                  <c:v>37</c:v>
                </c:pt>
                <c:pt idx="43">
                  <c:v>102</c:v>
                </c:pt>
                <c:pt idx="44">
                  <c:v>50</c:v>
                </c:pt>
                <c:pt idx="45">
                  <c:v>105</c:v>
                </c:pt>
                <c:pt idx="46">
                  <c:v>100</c:v>
                </c:pt>
                <c:pt idx="47">
                  <c:v>200</c:v>
                </c:pt>
                <c:pt idx="48">
                  <c:v>102</c:v>
                </c:pt>
                <c:pt idx="49">
                  <c:v>132</c:v>
                </c:pt>
                <c:pt idx="50">
                  <c:v>93</c:v>
                </c:pt>
                <c:pt idx="51">
                  <c:v>173</c:v>
                </c:pt>
                <c:pt idx="52">
                  <c:v>90</c:v>
                </c:pt>
                <c:pt idx="53">
                  <c:v>140</c:v>
                </c:pt>
                <c:pt idx="54">
                  <c:v>102</c:v>
                </c:pt>
                <c:pt idx="55">
                  <c:v>186</c:v>
                </c:pt>
                <c:pt idx="56">
                  <c:v>79</c:v>
                </c:pt>
                <c:pt idx="57">
                  <c:v>88</c:v>
                </c:pt>
                <c:pt idx="58">
                  <c:v>76</c:v>
                </c:pt>
                <c:pt idx="59">
                  <c:v>153</c:v>
                </c:pt>
                <c:pt idx="60">
                  <c:v>70</c:v>
                </c:pt>
                <c:pt idx="61">
                  <c:v>114</c:v>
                </c:pt>
                <c:pt idx="62">
                  <c:v>91</c:v>
                </c:pt>
                <c:pt idx="63">
                  <c:v>159</c:v>
                </c:pt>
                <c:pt idx="64">
                  <c:v>79</c:v>
                </c:pt>
                <c:pt idx="65">
                  <c:v>109</c:v>
                </c:pt>
                <c:pt idx="66">
                  <c:v>76</c:v>
                </c:pt>
                <c:pt idx="67">
                  <c:v>170</c:v>
                </c:pt>
                <c:pt idx="68">
                  <c:v>94</c:v>
                </c:pt>
                <c:pt idx="69">
                  <c:v>131</c:v>
                </c:pt>
                <c:pt idx="70">
                  <c:v>90</c:v>
                </c:pt>
                <c:pt idx="71">
                  <c:v>155</c:v>
                </c:pt>
                <c:pt idx="72">
                  <c:v>94</c:v>
                </c:pt>
                <c:pt idx="73">
                  <c:v>121</c:v>
                </c:pt>
                <c:pt idx="74">
                  <c:v>70</c:v>
                </c:pt>
                <c:pt idx="75">
                  <c:v>143</c:v>
                </c:pt>
                <c:pt idx="76">
                  <c:v>66</c:v>
                </c:pt>
                <c:pt idx="77">
                  <c:v>112</c:v>
                </c:pt>
                <c:pt idx="78">
                  <c:v>67</c:v>
                </c:pt>
                <c:pt idx="79">
                  <c:v>103</c:v>
                </c:pt>
                <c:pt idx="80">
                  <c:v>48</c:v>
                </c:pt>
                <c:pt idx="81">
                  <c:v>70</c:v>
                </c:pt>
                <c:pt idx="82">
                  <c:v>33</c:v>
                </c:pt>
                <c:pt idx="83">
                  <c:v>59</c:v>
                </c:pt>
                <c:pt idx="84">
                  <c:v>31</c:v>
                </c:pt>
                <c:pt idx="85">
                  <c:v>55</c:v>
                </c:pt>
                <c:pt idx="86">
                  <c:v>33</c:v>
                </c:pt>
                <c:pt idx="87">
                  <c:v>57</c:v>
                </c:pt>
                <c:pt idx="88">
                  <c:v>27</c:v>
                </c:pt>
                <c:pt idx="89">
                  <c:v>29</c:v>
                </c:pt>
                <c:pt idx="90">
                  <c:v>16</c:v>
                </c:pt>
                <c:pt idx="91">
                  <c:v>17</c:v>
                </c:pt>
                <c:pt idx="92">
                  <c:v>12</c:v>
                </c:pt>
                <c:pt idx="93">
                  <c:v>27</c:v>
                </c:pt>
                <c:pt idx="94">
                  <c:v>11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1-4B6F-B300-8B4220E2ADAF}"/>
            </c:ext>
          </c:extLst>
        </c:ser>
        <c:ser>
          <c:idx val="1"/>
          <c:order val="1"/>
          <c:tx>
            <c:strRef>
              <c:f>Stud!$F$3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Stud!$F$4:$F$99</c:f>
              <c:numCache>
                <c:formatCode>General</c:formatCode>
                <c:ptCount val="96"/>
                <c:pt idx="0">
                  <c:v>7</c:v>
                </c:pt>
                <c:pt idx="1">
                  <c:v>9</c:v>
                </c:pt>
                <c:pt idx="2">
                  <c:v>6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4</c:v>
                </c:pt>
                <c:pt idx="21">
                  <c:v>8</c:v>
                </c:pt>
                <c:pt idx="22">
                  <c:v>3</c:v>
                </c:pt>
                <c:pt idx="23">
                  <c:v>20</c:v>
                </c:pt>
                <c:pt idx="24">
                  <c:v>9</c:v>
                </c:pt>
                <c:pt idx="25">
                  <c:v>43</c:v>
                </c:pt>
                <c:pt idx="26">
                  <c:v>29</c:v>
                </c:pt>
                <c:pt idx="27">
                  <c:v>111</c:v>
                </c:pt>
                <c:pt idx="28">
                  <c:v>79</c:v>
                </c:pt>
                <c:pt idx="29">
                  <c:v>182</c:v>
                </c:pt>
                <c:pt idx="30">
                  <c:v>132</c:v>
                </c:pt>
                <c:pt idx="31">
                  <c:v>217</c:v>
                </c:pt>
                <c:pt idx="32">
                  <c:v>98</c:v>
                </c:pt>
                <c:pt idx="33">
                  <c:v>163</c:v>
                </c:pt>
                <c:pt idx="34">
                  <c:v>91</c:v>
                </c:pt>
                <c:pt idx="35">
                  <c:v>212</c:v>
                </c:pt>
                <c:pt idx="36">
                  <c:v>89</c:v>
                </c:pt>
                <c:pt idx="37">
                  <c:v>187</c:v>
                </c:pt>
                <c:pt idx="38">
                  <c:v>88</c:v>
                </c:pt>
                <c:pt idx="39">
                  <c:v>166</c:v>
                </c:pt>
                <c:pt idx="40">
                  <c:v>68</c:v>
                </c:pt>
                <c:pt idx="41">
                  <c:v>72</c:v>
                </c:pt>
                <c:pt idx="42">
                  <c:v>47</c:v>
                </c:pt>
                <c:pt idx="43">
                  <c:v>98</c:v>
                </c:pt>
                <c:pt idx="44">
                  <c:v>63</c:v>
                </c:pt>
                <c:pt idx="45">
                  <c:v>101</c:v>
                </c:pt>
                <c:pt idx="46">
                  <c:v>81</c:v>
                </c:pt>
                <c:pt idx="47">
                  <c:v>168</c:v>
                </c:pt>
                <c:pt idx="48">
                  <c:v>72</c:v>
                </c:pt>
                <c:pt idx="49">
                  <c:v>94</c:v>
                </c:pt>
                <c:pt idx="50">
                  <c:v>44</c:v>
                </c:pt>
                <c:pt idx="51">
                  <c:v>146</c:v>
                </c:pt>
                <c:pt idx="52">
                  <c:v>83</c:v>
                </c:pt>
                <c:pt idx="53">
                  <c:v>105</c:v>
                </c:pt>
                <c:pt idx="54">
                  <c:v>88</c:v>
                </c:pt>
                <c:pt idx="55">
                  <c:v>184</c:v>
                </c:pt>
                <c:pt idx="56">
                  <c:v>77</c:v>
                </c:pt>
                <c:pt idx="57">
                  <c:v>103</c:v>
                </c:pt>
                <c:pt idx="58">
                  <c:v>49</c:v>
                </c:pt>
                <c:pt idx="59">
                  <c:v>170</c:v>
                </c:pt>
                <c:pt idx="60">
                  <c:v>91</c:v>
                </c:pt>
                <c:pt idx="61">
                  <c:v>136</c:v>
                </c:pt>
                <c:pt idx="62">
                  <c:v>119</c:v>
                </c:pt>
                <c:pt idx="63">
                  <c:v>304</c:v>
                </c:pt>
                <c:pt idx="64">
                  <c:v>102</c:v>
                </c:pt>
                <c:pt idx="65">
                  <c:v>165</c:v>
                </c:pt>
                <c:pt idx="66">
                  <c:v>77</c:v>
                </c:pt>
                <c:pt idx="67">
                  <c:v>225</c:v>
                </c:pt>
                <c:pt idx="68">
                  <c:v>125</c:v>
                </c:pt>
                <c:pt idx="69">
                  <c:v>135</c:v>
                </c:pt>
                <c:pt idx="70">
                  <c:v>128</c:v>
                </c:pt>
                <c:pt idx="71">
                  <c:v>222</c:v>
                </c:pt>
                <c:pt idx="72">
                  <c:v>86</c:v>
                </c:pt>
                <c:pt idx="73">
                  <c:v>134</c:v>
                </c:pt>
                <c:pt idx="74">
                  <c:v>56</c:v>
                </c:pt>
                <c:pt idx="75">
                  <c:v>127</c:v>
                </c:pt>
                <c:pt idx="76">
                  <c:v>56</c:v>
                </c:pt>
                <c:pt idx="77">
                  <c:v>89</c:v>
                </c:pt>
                <c:pt idx="78">
                  <c:v>55</c:v>
                </c:pt>
                <c:pt idx="79">
                  <c:v>90</c:v>
                </c:pt>
                <c:pt idx="80">
                  <c:v>53</c:v>
                </c:pt>
                <c:pt idx="81">
                  <c:v>61</c:v>
                </c:pt>
                <c:pt idx="82">
                  <c:v>25</c:v>
                </c:pt>
                <c:pt idx="83">
                  <c:v>50</c:v>
                </c:pt>
                <c:pt idx="84">
                  <c:v>24</c:v>
                </c:pt>
                <c:pt idx="85">
                  <c:v>41</c:v>
                </c:pt>
                <c:pt idx="86">
                  <c:v>28</c:v>
                </c:pt>
                <c:pt idx="87">
                  <c:v>69</c:v>
                </c:pt>
                <c:pt idx="88">
                  <c:v>23</c:v>
                </c:pt>
                <c:pt idx="89">
                  <c:v>31</c:v>
                </c:pt>
                <c:pt idx="90">
                  <c:v>15</c:v>
                </c:pt>
                <c:pt idx="91">
                  <c:v>30</c:v>
                </c:pt>
                <c:pt idx="92">
                  <c:v>16</c:v>
                </c:pt>
                <c:pt idx="93">
                  <c:v>19</c:v>
                </c:pt>
                <c:pt idx="94">
                  <c:v>7</c:v>
                </c:pt>
                <c:pt idx="9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1-4B6F-B300-8B4220E2ADAF}"/>
            </c:ext>
          </c:extLst>
        </c:ser>
        <c:ser>
          <c:idx val="2"/>
          <c:order val="2"/>
          <c:tx>
            <c:strRef>
              <c:f>Stud!$G$3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Stud!$G$4:$G$99</c:f>
              <c:numCache>
                <c:formatCode>General</c:formatCode>
                <c:ptCount val="96"/>
                <c:pt idx="0">
                  <c:v>18</c:v>
                </c:pt>
                <c:pt idx="1">
                  <c:v>12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8</c:v>
                </c:pt>
                <c:pt idx="27">
                  <c:v>17</c:v>
                </c:pt>
                <c:pt idx="28">
                  <c:v>18</c:v>
                </c:pt>
                <c:pt idx="29">
                  <c:v>39</c:v>
                </c:pt>
                <c:pt idx="30">
                  <c:v>82</c:v>
                </c:pt>
                <c:pt idx="31">
                  <c:v>216</c:v>
                </c:pt>
                <c:pt idx="32">
                  <c:v>186</c:v>
                </c:pt>
                <c:pt idx="33">
                  <c:v>168</c:v>
                </c:pt>
                <c:pt idx="34">
                  <c:v>115</c:v>
                </c:pt>
                <c:pt idx="35">
                  <c:v>205</c:v>
                </c:pt>
                <c:pt idx="36">
                  <c:v>139</c:v>
                </c:pt>
                <c:pt idx="37">
                  <c:v>135</c:v>
                </c:pt>
                <c:pt idx="38">
                  <c:v>115</c:v>
                </c:pt>
                <c:pt idx="39">
                  <c:v>224</c:v>
                </c:pt>
                <c:pt idx="40">
                  <c:v>145</c:v>
                </c:pt>
                <c:pt idx="41">
                  <c:v>134</c:v>
                </c:pt>
                <c:pt idx="42">
                  <c:v>63</c:v>
                </c:pt>
                <c:pt idx="43">
                  <c:v>97</c:v>
                </c:pt>
                <c:pt idx="44">
                  <c:v>57</c:v>
                </c:pt>
                <c:pt idx="45">
                  <c:v>93</c:v>
                </c:pt>
                <c:pt idx="46">
                  <c:v>57</c:v>
                </c:pt>
                <c:pt idx="47">
                  <c:v>118</c:v>
                </c:pt>
                <c:pt idx="48">
                  <c:v>99</c:v>
                </c:pt>
                <c:pt idx="49">
                  <c:v>116</c:v>
                </c:pt>
                <c:pt idx="50">
                  <c:v>82</c:v>
                </c:pt>
                <c:pt idx="51">
                  <c:v>100</c:v>
                </c:pt>
                <c:pt idx="52">
                  <c:v>65</c:v>
                </c:pt>
                <c:pt idx="53">
                  <c:v>96</c:v>
                </c:pt>
                <c:pt idx="54">
                  <c:v>82</c:v>
                </c:pt>
                <c:pt idx="55">
                  <c:v>123</c:v>
                </c:pt>
                <c:pt idx="56">
                  <c:v>102</c:v>
                </c:pt>
                <c:pt idx="57">
                  <c:v>117</c:v>
                </c:pt>
                <c:pt idx="58">
                  <c:v>82</c:v>
                </c:pt>
                <c:pt idx="59">
                  <c:v>117</c:v>
                </c:pt>
                <c:pt idx="60">
                  <c:v>73</c:v>
                </c:pt>
                <c:pt idx="61">
                  <c:v>134</c:v>
                </c:pt>
                <c:pt idx="62">
                  <c:v>88</c:v>
                </c:pt>
                <c:pt idx="63">
                  <c:v>146</c:v>
                </c:pt>
                <c:pt idx="64">
                  <c:v>114</c:v>
                </c:pt>
                <c:pt idx="65">
                  <c:v>214</c:v>
                </c:pt>
                <c:pt idx="66">
                  <c:v>115</c:v>
                </c:pt>
                <c:pt idx="67">
                  <c:v>198</c:v>
                </c:pt>
                <c:pt idx="68">
                  <c:v>107</c:v>
                </c:pt>
                <c:pt idx="69">
                  <c:v>175</c:v>
                </c:pt>
                <c:pt idx="70">
                  <c:v>113</c:v>
                </c:pt>
                <c:pt idx="71">
                  <c:v>158</c:v>
                </c:pt>
                <c:pt idx="72">
                  <c:v>139</c:v>
                </c:pt>
                <c:pt idx="73">
                  <c:v>157</c:v>
                </c:pt>
                <c:pt idx="74">
                  <c:v>104</c:v>
                </c:pt>
                <c:pt idx="75">
                  <c:v>155</c:v>
                </c:pt>
                <c:pt idx="76">
                  <c:v>84</c:v>
                </c:pt>
                <c:pt idx="77">
                  <c:v>123</c:v>
                </c:pt>
                <c:pt idx="78">
                  <c:v>68</c:v>
                </c:pt>
                <c:pt idx="79">
                  <c:v>81</c:v>
                </c:pt>
                <c:pt idx="80">
                  <c:v>64</c:v>
                </c:pt>
                <c:pt idx="81">
                  <c:v>88</c:v>
                </c:pt>
                <c:pt idx="82">
                  <c:v>45</c:v>
                </c:pt>
                <c:pt idx="83">
                  <c:v>65</c:v>
                </c:pt>
                <c:pt idx="84">
                  <c:v>33</c:v>
                </c:pt>
                <c:pt idx="85">
                  <c:v>49</c:v>
                </c:pt>
                <c:pt idx="86">
                  <c:v>31</c:v>
                </c:pt>
                <c:pt idx="87">
                  <c:v>54</c:v>
                </c:pt>
                <c:pt idx="88">
                  <c:v>37</c:v>
                </c:pt>
                <c:pt idx="89">
                  <c:v>57</c:v>
                </c:pt>
                <c:pt idx="90">
                  <c:v>21</c:v>
                </c:pt>
                <c:pt idx="91">
                  <c:v>33</c:v>
                </c:pt>
                <c:pt idx="92">
                  <c:v>24</c:v>
                </c:pt>
                <c:pt idx="93">
                  <c:v>24</c:v>
                </c:pt>
                <c:pt idx="94">
                  <c:v>18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1-4B6F-B300-8B4220E2ADAF}"/>
            </c:ext>
          </c:extLst>
        </c:ser>
        <c:ser>
          <c:idx val="3"/>
          <c:order val="3"/>
          <c:tx>
            <c:strRef>
              <c:f>Stud!$H$3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Stud!$H$4:$H$99</c:f>
              <c:numCache>
                <c:formatCode>General</c:formatCode>
                <c:ptCount val="96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12</c:v>
                </c:pt>
                <c:pt idx="26">
                  <c:v>8</c:v>
                </c:pt>
                <c:pt idx="27">
                  <c:v>20</c:v>
                </c:pt>
                <c:pt idx="28">
                  <c:v>12</c:v>
                </c:pt>
                <c:pt idx="29">
                  <c:v>25</c:v>
                </c:pt>
                <c:pt idx="30">
                  <c:v>16</c:v>
                </c:pt>
                <c:pt idx="31">
                  <c:v>24</c:v>
                </c:pt>
                <c:pt idx="32">
                  <c:v>15</c:v>
                </c:pt>
                <c:pt idx="33">
                  <c:v>22</c:v>
                </c:pt>
                <c:pt idx="34">
                  <c:v>12</c:v>
                </c:pt>
                <c:pt idx="35">
                  <c:v>17</c:v>
                </c:pt>
                <c:pt idx="36">
                  <c:v>16</c:v>
                </c:pt>
                <c:pt idx="37">
                  <c:v>19</c:v>
                </c:pt>
                <c:pt idx="38">
                  <c:v>14</c:v>
                </c:pt>
                <c:pt idx="39">
                  <c:v>26</c:v>
                </c:pt>
                <c:pt idx="40">
                  <c:v>12</c:v>
                </c:pt>
                <c:pt idx="41">
                  <c:v>13</c:v>
                </c:pt>
                <c:pt idx="42">
                  <c:v>9</c:v>
                </c:pt>
                <c:pt idx="43">
                  <c:v>24</c:v>
                </c:pt>
                <c:pt idx="44">
                  <c:v>7</c:v>
                </c:pt>
                <c:pt idx="45">
                  <c:v>17</c:v>
                </c:pt>
                <c:pt idx="46">
                  <c:v>5</c:v>
                </c:pt>
                <c:pt idx="47">
                  <c:v>28</c:v>
                </c:pt>
                <c:pt idx="48">
                  <c:v>12</c:v>
                </c:pt>
                <c:pt idx="49">
                  <c:v>20</c:v>
                </c:pt>
                <c:pt idx="50">
                  <c:v>12</c:v>
                </c:pt>
                <c:pt idx="51">
                  <c:v>31</c:v>
                </c:pt>
                <c:pt idx="52">
                  <c:v>14</c:v>
                </c:pt>
                <c:pt idx="53">
                  <c:v>25</c:v>
                </c:pt>
                <c:pt idx="54">
                  <c:v>16</c:v>
                </c:pt>
                <c:pt idx="55">
                  <c:v>37</c:v>
                </c:pt>
                <c:pt idx="56">
                  <c:v>19</c:v>
                </c:pt>
                <c:pt idx="57">
                  <c:v>20</c:v>
                </c:pt>
                <c:pt idx="58">
                  <c:v>12</c:v>
                </c:pt>
                <c:pt idx="59">
                  <c:v>31</c:v>
                </c:pt>
                <c:pt idx="60">
                  <c:v>23</c:v>
                </c:pt>
                <c:pt idx="61">
                  <c:v>38</c:v>
                </c:pt>
                <c:pt idx="62">
                  <c:v>19</c:v>
                </c:pt>
                <c:pt idx="63">
                  <c:v>36</c:v>
                </c:pt>
                <c:pt idx="64">
                  <c:v>22</c:v>
                </c:pt>
                <c:pt idx="65">
                  <c:v>30</c:v>
                </c:pt>
                <c:pt idx="66">
                  <c:v>15</c:v>
                </c:pt>
                <c:pt idx="67">
                  <c:v>36</c:v>
                </c:pt>
                <c:pt idx="68">
                  <c:v>31</c:v>
                </c:pt>
                <c:pt idx="69">
                  <c:v>31</c:v>
                </c:pt>
                <c:pt idx="70">
                  <c:v>16</c:v>
                </c:pt>
                <c:pt idx="71">
                  <c:v>40</c:v>
                </c:pt>
                <c:pt idx="72">
                  <c:v>21</c:v>
                </c:pt>
                <c:pt idx="73">
                  <c:v>21</c:v>
                </c:pt>
                <c:pt idx="74">
                  <c:v>15</c:v>
                </c:pt>
                <c:pt idx="75">
                  <c:v>35</c:v>
                </c:pt>
                <c:pt idx="76">
                  <c:v>15</c:v>
                </c:pt>
                <c:pt idx="77">
                  <c:v>16</c:v>
                </c:pt>
                <c:pt idx="78">
                  <c:v>22</c:v>
                </c:pt>
                <c:pt idx="79">
                  <c:v>36</c:v>
                </c:pt>
                <c:pt idx="80">
                  <c:v>19</c:v>
                </c:pt>
                <c:pt idx="81">
                  <c:v>14</c:v>
                </c:pt>
                <c:pt idx="82">
                  <c:v>8</c:v>
                </c:pt>
                <c:pt idx="83">
                  <c:v>14</c:v>
                </c:pt>
                <c:pt idx="84">
                  <c:v>9</c:v>
                </c:pt>
                <c:pt idx="85">
                  <c:v>14</c:v>
                </c:pt>
                <c:pt idx="86">
                  <c:v>9</c:v>
                </c:pt>
                <c:pt idx="87">
                  <c:v>17</c:v>
                </c:pt>
                <c:pt idx="88">
                  <c:v>10</c:v>
                </c:pt>
                <c:pt idx="89">
                  <c:v>13</c:v>
                </c:pt>
                <c:pt idx="90">
                  <c:v>8</c:v>
                </c:pt>
                <c:pt idx="91">
                  <c:v>11</c:v>
                </c:pt>
                <c:pt idx="92">
                  <c:v>7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1-4B6F-B300-8B4220E2ADAF}"/>
            </c:ext>
          </c:extLst>
        </c:ser>
        <c:ser>
          <c:idx val="4"/>
          <c:order val="4"/>
          <c:tx>
            <c:strRef>
              <c:f>Stud!$I$3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Stud!$I$4:$I$99</c:f>
              <c:numCache>
                <c:formatCode>General</c:formatCode>
                <c:ptCount val="96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5</c:v>
                </c:pt>
                <c:pt idx="28">
                  <c:v>8</c:v>
                </c:pt>
                <c:pt idx="29">
                  <c:v>12</c:v>
                </c:pt>
                <c:pt idx="30">
                  <c:v>17</c:v>
                </c:pt>
                <c:pt idx="31">
                  <c:v>37</c:v>
                </c:pt>
                <c:pt idx="32">
                  <c:v>21</c:v>
                </c:pt>
                <c:pt idx="33">
                  <c:v>19</c:v>
                </c:pt>
                <c:pt idx="34">
                  <c:v>19</c:v>
                </c:pt>
                <c:pt idx="35">
                  <c:v>26</c:v>
                </c:pt>
                <c:pt idx="36">
                  <c:v>13</c:v>
                </c:pt>
                <c:pt idx="37">
                  <c:v>20</c:v>
                </c:pt>
                <c:pt idx="38">
                  <c:v>15</c:v>
                </c:pt>
                <c:pt idx="39">
                  <c:v>20</c:v>
                </c:pt>
                <c:pt idx="40">
                  <c:v>25</c:v>
                </c:pt>
                <c:pt idx="41">
                  <c:v>19</c:v>
                </c:pt>
                <c:pt idx="42">
                  <c:v>12</c:v>
                </c:pt>
                <c:pt idx="43">
                  <c:v>15</c:v>
                </c:pt>
                <c:pt idx="44">
                  <c:v>12</c:v>
                </c:pt>
                <c:pt idx="45">
                  <c:v>17</c:v>
                </c:pt>
                <c:pt idx="46">
                  <c:v>8</c:v>
                </c:pt>
                <c:pt idx="47">
                  <c:v>12</c:v>
                </c:pt>
                <c:pt idx="48">
                  <c:v>17</c:v>
                </c:pt>
                <c:pt idx="49">
                  <c:v>16</c:v>
                </c:pt>
                <c:pt idx="50">
                  <c:v>14</c:v>
                </c:pt>
                <c:pt idx="51">
                  <c:v>16</c:v>
                </c:pt>
                <c:pt idx="52">
                  <c:v>17</c:v>
                </c:pt>
                <c:pt idx="53">
                  <c:v>10</c:v>
                </c:pt>
                <c:pt idx="54">
                  <c:v>17</c:v>
                </c:pt>
                <c:pt idx="55">
                  <c:v>20</c:v>
                </c:pt>
                <c:pt idx="56">
                  <c:v>23</c:v>
                </c:pt>
                <c:pt idx="57">
                  <c:v>23</c:v>
                </c:pt>
                <c:pt idx="58">
                  <c:v>15</c:v>
                </c:pt>
                <c:pt idx="59">
                  <c:v>20</c:v>
                </c:pt>
                <c:pt idx="60">
                  <c:v>27</c:v>
                </c:pt>
                <c:pt idx="61">
                  <c:v>28</c:v>
                </c:pt>
                <c:pt idx="62">
                  <c:v>16</c:v>
                </c:pt>
                <c:pt idx="63">
                  <c:v>35</c:v>
                </c:pt>
                <c:pt idx="64">
                  <c:v>27</c:v>
                </c:pt>
                <c:pt idx="65">
                  <c:v>23</c:v>
                </c:pt>
                <c:pt idx="66">
                  <c:v>20</c:v>
                </c:pt>
                <c:pt idx="67">
                  <c:v>32</c:v>
                </c:pt>
                <c:pt idx="68">
                  <c:v>21</c:v>
                </c:pt>
                <c:pt idx="69">
                  <c:v>39</c:v>
                </c:pt>
                <c:pt idx="70">
                  <c:v>23</c:v>
                </c:pt>
                <c:pt idx="71">
                  <c:v>26</c:v>
                </c:pt>
                <c:pt idx="72">
                  <c:v>25</c:v>
                </c:pt>
                <c:pt idx="73">
                  <c:v>29</c:v>
                </c:pt>
                <c:pt idx="74">
                  <c:v>24</c:v>
                </c:pt>
                <c:pt idx="75">
                  <c:v>21</c:v>
                </c:pt>
                <c:pt idx="76">
                  <c:v>21</c:v>
                </c:pt>
                <c:pt idx="77">
                  <c:v>27</c:v>
                </c:pt>
                <c:pt idx="78">
                  <c:v>19</c:v>
                </c:pt>
                <c:pt idx="79">
                  <c:v>21</c:v>
                </c:pt>
                <c:pt idx="80">
                  <c:v>19</c:v>
                </c:pt>
                <c:pt idx="81">
                  <c:v>22</c:v>
                </c:pt>
                <c:pt idx="82">
                  <c:v>12</c:v>
                </c:pt>
                <c:pt idx="83">
                  <c:v>19</c:v>
                </c:pt>
                <c:pt idx="84">
                  <c:v>8</c:v>
                </c:pt>
                <c:pt idx="85">
                  <c:v>15</c:v>
                </c:pt>
                <c:pt idx="86">
                  <c:v>8</c:v>
                </c:pt>
                <c:pt idx="87">
                  <c:v>8</c:v>
                </c:pt>
                <c:pt idx="88">
                  <c:v>11</c:v>
                </c:pt>
                <c:pt idx="89">
                  <c:v>14</c:v>
                </c:pt>
                <c:pt idx="90">
                  <c:v>5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11-4B6F-B300-8B4220E2ADAF}"/>
            </c:ext>
          </c:extLst>
        </c:ser>
        <c:ser>
          <c:idx val="5"/>
          <c:order val="5"/>
          <c:tx>
            <c:strRef>
              <c:f>Stud!$J$3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Stud!$B$4:$B$99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Stud!$J$4:$J$99</c:f>
              <c:numCache>
                <c:formatCode>General</c:formatCode>
                <c:ptCount val="96"/>
                <c:pt idx="0">
                  <c:v>40</c:v>
                </c:pt>
                <c:pt idx="1">
                  <c:v>37</c:v>
                </c:pt>
                <c:pt idx="2">
                  <c:v>16</c:v>
                </c:pt>
                <c:pt idx="3">
                  <c:v>26</c:v>
                </c:pt>
                <c:pt idx="4">
                  <c:v>13</c:v>
                </c:pt>
                <c:pt idx="5">
                  <c:v>14</c:v>
                </c:pt>
                <c:pt idx="6">
                  <c:v>6</c:v>
                </c:pt>
                <c:pt idx="7">
                  <c:v>15</c:v>
                </c:pt>
                <c:pt idx="8">
                  <c:v>10</c:v>
                </c:pt>
                <c:pt idx="9">
                  <c:v>9</c:v>
                </c:pt>
                <c:pt idx="10">
                  <c:v>0</c:v>
                </c:pt>
                <c:pt idx="11">
                  <c:v>13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7</c:v>
                </c:pt>
                <c:pt idx="20">
                  <c:v>6</c:v>
                </c:pt>
                <c:pt idx="21">
                  <c:v>13</c:v>
                </c:pt>
                <c:pt idx="22">
                  <c:v>8</c:v>
                </c:pt>
                <c:pt idx="23">
                  <c:v>28</c:v>
                </c:pt>
                <c:pt idx="24">
                  <c:v>19</c:v>
                </c:pt>
                <c:pt idx="25">
                  <c:v>67</c:v>
                </c:pt>
                <c:pt idx="26">
                  <c:v>60</c:v>
                </c:pt>
                <c:pt idx="27">
                  <c:v>173</c:v>
                </c:pt>
                <c:pt idx="28">
                  <c:v>138</c:v>
                </c:pt>
                <c:pt idx="29">
                  <c:v>294</c:v>
                </c:pt>
                <c:pt idx="30">
                  <c:v>278</c:v>
                </c:pt>
                <c:pt idx="31">
                  <c:v>590</c:v>
                </c:pt>
                <c:pt idx="32">
                  <c:v>377</c:v>
                </c:pt>
                <c:pt idx="33">
                  <c:v>449</c:v>
                </c:pt>
                <c:pt idx="34">
                  <c:v>280</c:v>
                </c:pt>
                <c:pt idx="35">
                  <c:v>556</c:v>
                </c:pt>
                <c:pt idx="36">
                  <c:v>324</c:v>
                </c:pt>
                <c:pt idx="37">
                  <c:v>442</c:v>
                </c:pt>
                <c:pt idx="38">
                  <c:v>307</c:v>
                </c:pt>
                <c:pt idx="39">
                  <c:v>578</c:v>
                </c:pt>
                <c:pt idx="40">
                  <c:v>303</c:v>
                </c:pt>
                <c:pt idx="41">
                  <c:v>323</c:v>
                </c:pt>
                <c:pt idx="42">
                  <c:v>168</c:v>
                </c:pt>
                <c:pt idx="43">
                  <c:v>336</c:v>
                </c:pt>
                <c:pt idx="44">
                  <c:v>189</c:v>
                </c:pt>
                <c:pt idx="45">
                  <c:v>333</c:v>
                </c:pt>
                <c:pt idx="46">
                  <c:v>251</c:v>
                </c:pt>
                <c:pt idx="47">
                  <c:v>526</c:v>
                </c:pt>
                <c:pt idx="48">
                  <c:v>302</c:v>
                </c:pt>
                <c:pt idx="49">
                  <c:v>378</c:v>
                </c:pt>
                <c:pt idx="50">
                  <c:v>245</c:v>
                </c:pt>
                <c:pt idx="51">
                  <c:v>466</c:v>
                </c:pt>
                <c:pt idx="52">
                  <c:v>269</c:v>
                </c:pt>
                <c:pt idx="53">
                  <c:v>376</c:v>
                </c:pt>
                <c:pt idx="54">
                  <c:v>305</c:v>
                </c:pt>
                <c:pt idx="55">
                  <c:v>550</c:v>
                </c:pt>
                <c:pt idx="56">
                  <c:v>300</c:v>
                </c:pt>
                <c:pt idx="57">
                  <c:v>351</c:v>
                </c:pt>
                <c:pt idx="58">
                  <c:v>234</c:v>
                </c:pt>
                <c:pt idx="59">
                  <c:v>491</c:v>
                </c:pt>
                <c:pt idx="60">
                  <c:v>284</c:v>
                </c:pt>
                <c:pt idx="61">
                  <c:v>450</c:v>
                </c:pt>
                <c:pt idx="62">
                  <c:v>333</c:v>
                </c:pt>
                <c:pt idx="63">
                  <c:v>680</c:v>
                </c:pt>
                <c:pt idx="64">
                  <c:v>344</c:v>
                </c:pt>
                <c:pt idx="65">
                  <c:v>541</c:v>
                </c:pt>
                <c:pt idx="66">
                  <c:v>303</c:v>
                </c:pt>
                <c:pt idx="67">
                  <c:v>661</c:v>
                </c:pt>
                <c:pt idx="68">
                  <c:v>378</c:v>
                </c:pt>
                <c:pt idx="69">
                  <c:v>511</c:v>
                </c:pt>
                <c:pt idx="70">
                  <c:v>370</c:v>
                </c:pt>
                <c:pt idx="71">
                  <c:v>601</c:v>
                </c:pt>
                <c:pt idx="72">
                  <c:v>365</c:v>
                </c:pt>
                <c:pt idx="73">
                  <c:v>462</c:v>
                </c:pt>
                <c:pt idx="74">
                  <c:v>269</c:v>
                </c:pt>
                <c:pt idx="75">
                  <c:v>481</c:v>
                </c:pt>
                <c:pt idx="76">
                  <c:v>242</c:v>
                </c:pt>
                <c:pt idx="77">
                  <c:v>367</c:v>
                </c:pt>
                <c:pt idx="78">
                  <c:v>231</c:v>
                </c:pt>
                <c:pt idx="79">
                  <c:v>331</c:v>
                </c:pt>
                <c:pt idx="80">
                  <c:v>203</c:v>
                </c:pt>
                <c:pt idx="81">
                  <c:v>255</c:v>
                </c:pt>
                <c:pt idx="82">
                  <c:v>123</c:v>
                </c:pt>
                <c:pt idx="83">
                  <c:v>207</c:v>
                </c:pt>
                <c:pt idx="84">
                  <c:v>105</c:v>
                </c:pt>
                <c:pt idx="85">
                  <c:v>174</c:v>
                </c:pt>
                <c:pt idx="86">
                  <c:v>109</c:v>
                </c:pt>
                <c:pt idx="87">
                  <c:v>205</c:v>
                </c:pt>
                <c:pt idx="88">
                  <c:v>108</c:v>
                </c:pt>
                <c:pt idx="89">
                  <c:v>144</c:v>
                </c:pt>
                <c:pt idx="90">
                  <c:v>65</c:v>
                </c:pt>
                <c:pt idx="91">
                  <c:v>100</c:v>
                </c:pt>
                <c:pt idx="92">
                  <c:v>68</c:v>
                </c:pt>
                <c:pt idx="93">
                  <c:v>83</c:v>
                </c:pt>
                <c:pt idx="94">
                  <c:v>48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11-4B6F-B300-8B4220E2A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Beschäft!$A$1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Beschäft!$E$3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Beschäft!$E$4:$E$99</c:f>
              <c:numCache>
                <c:formatCode>General</c:formatCode>
                <c:ptCount val="96"/>
                <c:pt idx="0">
                  <c:v>26</c:v>
                </c:pt>
                <c:pt idx="1">
                  <c:v>24</c:v>
                </c:pt>
                <c:pt idx="2">
                  <c:v>12</c:v>
                </c:pt>
                <c:pt idx="3">
                  <c:v>14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10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8</c:v>
                </c:pt>
                <c:pt idx="15">
                  <c:v>16</c:v>
                </c:pt>
                <c:pt idx="16">
                  <c:v>14</c:v>
                </c:pt>
                <c:pt idx="17">
                  <c:v>19</c:v>
                </c:pt>
                <c:pt idx="18">
                  <c:v>22</c:v>
                </c:pt>
                <c:pt idx="19">
                  <c:v>44</c:v>
                </c:pt>
                <c:pt idx="20">
                  <c:v>53</c:v>
                </c:pt>
                <c:pt idx="21">
                  <c:v>112</c:v>
                </c:pt>
                <c:pt idx="22">
                  <c:v>104</c:v>
                </c:pt>
                <c:pt idx="23">
                  <c:v>207</c:v>
                </c:pt>
                <c:pt idx="24">
                  <c:v>177</c:v>
                </c:pt>
                <c:pt idx="25">
                  <c:v>335</c:v>
                </c:pt>
                <c:pt idx="26">
                  <c:v>346</c:v>
                </c:pt>
                <c:pt idx="27">
                  <c:v>562</c:v>
                </c:pt>
                <c:pt idx="28">
                  <c:v>557</c:v>
                </c:pt>
                <c:pt idx="29">
                  <c:v>1027</c:v>
                </c:pt>
                <c:pt idx="30">
                  <c:v>1009</c:v>
                </c:pt>
                <c:pt idx="31">
                  <c:v>1363</c:v>
                </c:pt>
                <c:pt idx="32">
                  <c:v>846</c:v>
                </c:pt>
                <c:pt idx="33">
                  <c:v>998</c:v>
                </c:pt>
                <c:pt idx="34">
                  <c:v>633</c:v>
                </c:pt>
                <c:pt idx="35">
                  <c:v>901</c:v>
                </c:pt>
                <c:pt idx="36">
                  <c:v>475</c:v>
                </c:pt>
                <c:pt idx="37">
                  <c:v>615</c:v>
                </c:pt>
                <c:pt idx="38">
                  <c:v>386</c:v>
                </c:pt>
                <c:pt idx="39">
                  <c:v>643</c:v>
                </c:pt>
                <c:pt idx="40">
                  <c:v>373</c:v>
                </c:pt>
                <c:pt idx="41">
                  <c:v>507</c:v>
                </c:pt>
                <c:pt idx="42">
                  <c:v>334</c:v>
                </c:pt>
                <c:pt idx="43">
                  <c:v>595</c:v>
                </c:pt>
                <c:pt idx="44">
                  <c:v>364</c:v>
                </c:pt>
                <c:pt idx="45">
                  <c:v>749</c:v>
                </c:pt>
                <c:pt idx="46">
                  <c:v>580</c:v>
                </c:pt>
                <c:pt idx="47">
                  <c:v>1782</c:v>
                </c:pt>
                <c:pt idx="48">
                  <c:v>1337</c:v>
                </c:pt>
                <c:pt idx="49">
                  <c:v>1978</c:v>
                </c:pt>
                <c:pt idx="50">
                  <c:v>1211</c:v>
                </c:pt>
                <c:pt idx="51">
                  <c:v>1749</c:v>
                </c:pt>
                <c:pt idx="52">
                  <c:v>1029</c:v>
                </c:pt>
                <c:pt idx="53">
                  <c:v>1114</c:v>
                </c:pt>
                <c:pt idx="54">
                  <c:v>707</c:v>
                </c:pt>
                <c:pt idx="55">
                  <c:v>1123</c:v>
                </c:pt>
                <c:pt idx="56">
                  <c:v>582</c:v>
                </c:pt>
                <c:pt idx="57">
                  <c:v>763</c:v>
                </c:pt>
                <c:pt idx="58">
                  <c:v>515</c:v>
                </c:pt>
                <c:pt idx="59">
                  <c:v>1154</c:v>
                </c:pt>
                <c:pt idx="60">
                  <c:v>701</c:v>
                </c:pt>
                <c:pt idx="61">
                  <c:v>1082</c:v>
                </c:pt>
                <c:pt idx="62">
                  <c:v>768</c:v>
                </c:pt>
                <c:pt idx="63">
                  <c:v>1647</c:v>
                </c:pt>
                <c:pt idx="64">
                  <c:v>995</c:v>
                </c:pt>
                <c:pt idx="65">
                  <c:v>1425</c:v>
                </c:pt>
                <c:pt idx="66">
                  <c:v>888</c:v>
                </c:pt>
                <c:pt idx="67">
                  <c:v>1629</c:v>
                </c:pt>
                <c:pt idx="68">
                  <c:v>992</c:v>
                </c:pt>
                <c:pt idx="69">
                  <c:v>1353</c:v>
                </c:pt>
                <c:pt idx="70">
                  <c:v>954</c:v>
                </c:pt>
                <c:pt idx="71">
                  <c:v>1629</c:v>
                </c:pt>
                <c:pt idx="72">
                  <c:v>920</c:v>
                </c:pt>
                <c:pt idx="73">
                  <c:v>1247</c:v>
                </c:pt>
                <c:pt idx="74">
                  <c:v>655</c:v>
                </c:pt>
                <c:pt idx="75">
                  <c:v>1210</c:v>
                </c:pt>
                <c:pt idx="76">
                  <c:v>632</c:v>
                </c:pt>
                <c:pt idx="77">
                  <c:v>884</c:v>
                </c:pt>
                <c:pt idx="78">
                  <c:v>538</c:v>
                </c:pt>
                <c:pt idx="79">
                  <c:v>802</c:v>
                </c:pt>
                <c:pt idx="80">
                  <c:v>432</c:v>
                </c:pt>
                <c:pt idx="81">
                  <c:v>499</c:v>
                </c:pt>
                <c:pt idx="82">
                  <c:v>269</c:v>
                </c:pt>
                <c:pt idx="83">
                  <c:v>471</c:v>
                </c:pt>
                <c:pt idx="84">
                  <c:v>265</c:v>
                </c:pt>
                <c:pt idx="85">
                  <c:v>344</c:v>
                </c:pt>
                <c:pt idx="86">
                  <c:v>202</c:v>
                </c:pt>
                <c:pt idx="87">
                  <c:v>387</c:v>
                </c:pt>
                <c:pt idx="88">
                  <c:v>221</c:v>
                </c:pt>
                <c:pt idx="89">
                  <c:v>221</c:v>
                </c:pt>
                <c:pt idx="90">
                  <c:v>109</c:v>
                </c:pt>
                <c:pt idx="91">
                  <c:v>137</c:v>
                </c:pt>
                <c:pt idx="92">
                  <c:v>68</c:v>
                </c:pt>
                <c:pt idx="93">
                  <c:v>80</c:v>
                </c:pt>
                <c:pt idx="94">
                  <c:v>42</c:v>
                </c:pt>
                <c:pt idx="9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0-446C-95EA-62F279831410}"/>
            </c:ext>
          </c:extLst>
        </c:ser>
        <c:ser>
          <c:idx val="1"/>
          <c:order val="1"/>
          <c:tx>
            <c:strRef>
              <c:f>Beschäft!$F$3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Beschäft!$F$4:$F$99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10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29</c:v>
                </c:pt>
                <c:pt idx="16">
                  <c:v>32</c:v>
                </c:pt>
                <c:pt idx="17">
                  <c:v>55</c:v>
                </c:pt>
                <c:pt idx="18">
                  <c:v>63</c:v>
                </c:pt>
                <c:pt idx="19">
                  <c:v>162</c:v>
                </c:pt>
                <c:pt idx="20">
                  <c:v>160</c:v>
                </c:pt>
                <c:pt idx="21">
                  <c:v>277</c:v>
                </c:pt>
                <c:pt idx="22">
                  <c:v>244</c:v>
                </c:pt>
                <c:pt idx="23">
                  <c:v>526</c:v>
                </c:pt>
                <c:pt idx="24">
                  <c:v>403</c:v>
                </c:pt>
                <c:pt idx="25">
                  <c:v>674</c:v>
                </c:pt>
                <c:pt idx="26">
                  <c:v>598</c:v>
                </c:pt>
                <c:pt idx="27">
                  <c:v>1072</c:v>
                </c:pt>
                <c:pt idx="28">
                  <c:v>793</c:v>
                </c:pt>
                <c:pt idx="29">
                  <c:v>1138</c:v>
                </c:pt>
                <c:pt idx="30">
                  <c:v>737</c:v>
                </c:pt>
                <c:pt idx="31">
                  <c:v>1101</c:v>
                </c:pt>
                <c:pt idx="32">
                  <c:v>711</c:v>
                </c:pt>
                <c:pt idx="33">
                  <c:v>801</c:v>
                </c:pt>
                <c:pt idx="34">
                  <c:v>392</c:v>
                </c:pt>
                <c:pt idx="35">
                  <c:v>570</c:v>
                </c:pt>
                <c:pt idx="36">
                  <c:v>259</c:v>
                </c:pt>
                <c:pt idx="37">
                  <c:v>332</c:v>
                </c:pt>
                <c:pt idx="38">
                  <c:v>185</c:v>
                </c:pt>
                <c:pt idx="39">
                  <c:v>299</c:v>
                </c:pt>
                <c:pt idx="40">
                  <c:v>144</c:v>
                </c:pt>
                <c:pt idx="41">
                  <c:v>230</c:v>
                </c:pt>
                <c:pt idx="42">
                  <c:v>148</c:v>
                </c:pt>
                <c:pt idx="43">
                  <c:v>250</c:v>
                </c:pt>
                <c:pt idx="44">
                  <c:v>140</c:v>
                </c:pt>
                <c:pt idx="45">
                  <c:v>219</c:v>
                </c:pt>
                <c:pt idx="46">
                  <c:v>137</c:v>
                </c:pt>
                <c:pt idx="47">
                  <c:v>340</c:v>
                </c:pt>
                <c:pt idx="48">
                  <c:v>209</c:v>
                </c:pt>
                <c:pt idx="49">
                  <c:v>288</c:v>
                </c:pt>
                <c:pt idx="50">
                  <c:v>194</c:v>
                </c:pt>
                <c:pt idx="51">
                  <c:v>450</c:v>
                </c:pt>
                <c:pt idx="52">
                  <c:v>256</c:v>
                </c:pt>
                <c:pt idx="53">
                  <c:v>357</c:v>
                </c:pt>
                <c:pt idx="54">
                  <c:v>202</c:v>
                </c:pt>
                <c:pt idx="55">
                  <c:v>552</c:v>
                </c:pt>
                <c:pt idx="56">
                  <c:v>309</c:v>
                </c:pt>
                <c:pt idx="57">
                  <c:v>550</c:v>
                </c:pt>
                <c:pt idx="58">
                  <c:v>323</c:v>
                </c:pt>
                <c:pt idx="59">
                  <c:v>855</c:v>
                </c:pt>
                <c:pt idx="60">
                  <c:v>476</c:v>
                </c:pt>
                <c:pt idx="61">
                  <c:v>837</c:v>
                </c:pt>
                <c:pt idx="62">
                  <c:v>483</c:v>
                </c:pt>
                <c:pt idx="63">
                  <c:v>1155</c:v>
                </c:pt>
                <c:pt idx="64">
                  <c:v>637</c:v>
                </c:pt>
                <c:pt idx="65">
                  <c:v>946</c:v>
                </c:pt>
                <c:pt idx="66">
                  <c:v>578</c:v>
                </c:pt>
                <c:pt idx="67">
                  <c:v>1217</c:v>
                </c:pt>
                <c:pt idx="68">
                  <c:v>625</c:v>
                </c:pt>
                <c:pt idx="69">
                  <c:v>933</c:v>
                </c:pt>
                <c:pt idx="70">
                  <c:v>514</c:v>
                </c:pt>
                <c:pt idx="71">
                  <c:v>992</c:v>
                </c:pt>
                <c:pt idx="72">
                  <c:v>547</c:v>
                </c:pt>
                <c:pt idx="73">
                  <c:v>618</c:v>
                </c:pt>
                <c:pt idx="74">
                  <c:v>335</c:v>
                </c:pt>
                <c:pt idx="75">
                  <c:v>564</c:v>
                </c:pt>
                <c:pt idx="76">
                  <c:v>293</c:v>
                </c:pt>
                <c:pt idx="77">
                  <c:v>332</c:v>
                </c:pt>
                <c:pt idx="78">
                  <c:v>157</c:v>
                </c:pt>
                <c:pt idx="79">
                  <c:v>282</c:v>
                </c:pt>
                <c:pt idx="80">
                  <c:v>175</c:v>
                </c:pt>
                <c:pt idx="81">
                  <c:v>197</c:v>
                </c:pt>
                <c:pt idx="82">
                  <c:v>99</c:v>
                </c:pt>
                <c:pt idx="83">
                  <c:v>198</c:v>
                </c:pt>
                <c:pt idx="84">
                  <c:v>85</c:v>
                </c:pt>
                <c:pt idx="85">
                  <c:v>147</c:v>
                </c:pt>
                <c:pt idx="86">
                  <c:v>82</c:v>
                </c:pt>
                <c:pt idx="87">
                  <c:v>198</c:v>
                </c:pt>
                <c:pt idx="88">
                  <c:v>96</c:v>
                </c:pt>
                <c:pt idx="89">
                  <c:v>129</c:v>
                </c:pt>
                <c:pt idx="90">
                  <c:v>60</c:v>
                </c:pt>
                <c:pt idx="91">
                  <c:v>109</c:v>
                </c:pt>
                <c:pt idx="92">
                  <c:v>38</c:v>
                </c:pt>
                <c:pt idx="93">
                  <c:v>36</c:v>
                </c:pt>
                <c:pt idx="94">
                  <c:v>21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0-446C-95EA-62F279831410}"/>
            </c:ext>
          </c:extLst>
        </c:ser>
        <c:ser>
          <c:idx val="2"/>
          <c:order val="2"/>
          <c:tx>
            <c:strRef>
              <c:f>Beschäft!$G$3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Beschäft!$G$4:$G$99</c:f>
              <c:numCache>
                <c:formatCode>General</c:formatCode>
                <c:ptCount val="96"/>
                <c:pt idx="0">
                  <c:v>30</c:v>
                </c:pt>
                <c:pt idx="1">
                  <c:v>34</c:v>
                </c:pt>
                <c:pt idx="2">
                  <c:v>15</c:v>
                </c:pt>
                <c:pt idx="3">
                  <c:v>13</c:v>
                </c:pt>
                <c:pt idx="4">
                  <c:v>6</c:v>
                </c:pt>
                <c:pt idx="5">
                  <c:v>8</c:v>
                </c:pt>
                <c:pt idx="6">
                  <c:v>4</c:v>
                </c:pt>
                <c:pt idx="7">
                  <c:v>7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16</c:v>
                </c:pt>
                <c:pt idx="18">
                  <c:v>4</c:v>
                </c:pt>
                <c:pt idx="19">
                  <c:v>35</c:v>
                </c:pt>
                <c:pt idx="20">
                  <c:v>29</c:v>
                </c:pt>
                <c:pt idx="21">
                  <c:v>81</c:v>
                </c:pt>
                <c:pt idx="22">
                  <c:v>113</c:v>
                </c:pt>
                <c:pt idx="23">
                  <c:v>218</c:v>
                </c:pt>
                <c:pt idx="24">
                  <c:v>205</c:v>
                </c:pt>
                <c:pt idx="25">
                  <c:v>340</c:v>
                </c:pt>
                <c:pt idx="26">
                  <c:v>362</c:v>
                </c:pt>
                <c:pt idx="27">
                  <c:v>575</c:v>
                </c:pt>
                <c:pt idx="28">
                  <c:v>545</c:v>
                </c:pt>
                <c:pt idx="29">
                  <c:v>869</c:v>
                </c:pt>
                <c:pt idx="30">
                  <c:v>982</c:v>
                </c:pt>
                <c:pt idx="31">
                  <c:v>1388</c:v>
                </c:pt>
                <c:pt idx="32">
                  <c:v>945</c:v>
                </c:pt>
                <c:pt idx="33">
                  <c:v>1134</c:v>
                </c:pt>
                <c:pt idx="34">
                  <c:v>971</c:v>
                </c:pt>
                <c:pt idx="35">
                  <c:v>1210</c:v>
                </c:pt>
                <c:pt idx="36">
                  <c:v>618</c:v>
                </c:pt>
                <c:pt idx="37">
                  <c:v>615</c:v>
                </c:pt>
                <c:pt idx="38">
                  <c:v>444</c:v>
                </c:pt>
                <c:pt idx="39">
                  <c:v>499</c:v>
                </c:pt>
                <c:pt idx="40">
                  <c:v>235</c:v>
                </c:pt>
                <c:pt idx="41">
                  <c:v>236</c:v>
                </c:pt>
                <c:pt idx="42">
                  <c:v>175</c:v>
                </c:pt>
                <c:pt idx="43">
                  <c:v>298</c:v>
                </c:pt>
                <c:pt idx="44">
                  <c:v>163</c:v>
                </c:pt>
                <c:pt idx="45">
                  <c:v>226</c:v>
                </c:pt>
                <c:pt idx="46">
                  <c:v>127</c:v>
                </c:pt>
                <c:pt idx="47">
                  <c:v>231</c:v>
                </c:pt>
                <c:pt idx="48">
                  <c:v>178</c:v>
                </c:pt>
                <c:pt idx="49">
                  <c:v>255</c:v>
                </c:pt>
                <c:pt idx="50">
                  <c:v>215</c:v>
                </c:pt>
                <c:pt idx="51">
                  <c:v>294</c:v>
                </c:pt>
                <c:pt idx="52">
                  <c:v>190</c:v>
                </c:pt>
                <c:pt idx="53">
                  <c:v>322</c:v>
                </c:pt>
                <c:pt idx="54">
                  <c:v>238</c:v>
                </c:pt>
                <c:pt idx="55">
                  <c:v>346</c:v>
                </c:pt>
                <c:pt idx="56">
                  <c:v>222</c:v>
                </c:pt>
                <c:pt idx="57">
                  <c:v>355</c:v>
                </c:pt>
                <c:pt idx="58">
                  <c:v>317</c:v>
                </c:pt>
                <c:pt idx="59">
                  <c:v>490</c:v>
                </c:pt>
                <c:pt idx="60">
                  <c:v>351</c:v>
                </c:pt>
                <c:pt idx="61">
                  <c:v>531</c:v>
                </c:pt>
                <c:pt idx="62">
                  <c:v>465</c:v>
                </c:pt>
                <c:pt idx="63">
                  <c:v>679</c:v>
                </c:pt>
                <c:pt idx="64">
                  <c:v>508</c:v>
                </c:pt>
                <c:pt idx="65">
                  <c:v>706</c:v>
                </c:pt>
                <c:pt idx="66">
                  <c:v>609</c:v>
                </c:pt>
                <c:pt idx="67">
                  <c:v>870</c:v>
                </c:pt>
                <c:pt idx="68">
                  <c:v>568</c:v>
                </c:pt>
                <c:pt idx="69">
                  <c:v>876</c:v>
                </c:pt>
                <c:pt idx="70">
                  <c:v>672</c:v>
                </c:pt>
                <c:pt idx="71">
                  <c:v>972</c:v>
                </c:pt>
                <c:pt idx="72">
                  <c:v>612</c:v>
                </c:pt>
                <c:pt idx="73">
                  <c:v>812</c:v>
                </c:pt>
                <c:pt idx="74">
                  <c:v>564</c:v>
                </c:pt>
                <c:pt idx="75">
                  <c:v>737</c:v>
                </c:pt>
                <c:pt idx="76">
                  <c:v>426</c:v>
                </c:pt>
                <c:pt idx="77">
                  <c:v>580</c:v>
                </c:pt>
                <c:pt idx="78">
                  <c:v>323</c:v>
                </c:pt>
                <c:pt idx="79">
                  <c:v>389</c:v>
                </c:pt>
                <c:pt idx="80">
                  <c:v>260</c:v>
                </c:pt>
                <c:pt idx="81">
                  <c:v>262</c:v>
                </c:pt>
                <c:pt idx="82">
                  <c:v>163</c:v>
                </c:pt>
                <c:pt idx="83">
                  <c:v>222</c:v>
                </c:pt>
                <c:pt idx="84">
                  <c:v>138</c:v>
                </c:pt>
                <c:pt idx="85">
                  <c:v>154</c:v>
                </c:pt>
                <c:pt idx="86">
                  <c:v>122</c:v>
                </c:pt>
                <c:pt idx="87">
                  <c:v>153</c:v>
                </c:pt>
                <c:pt idx="88">
                  <c:v>111</c:v>
                </c:pt>
                <c:pt idx="89">
                  <c:v>150</c:v>
                </c:pt>
                <c:pt idx="90">
                  <c:v>100</c:v>
                </c:pt>
                <c:pt idx="91">
                  <c:v>147</c:v>
                </c:pt>
                <c:pt idx="92">
                  <c:v>83</c:v>
                </c:pt>
                <c:pt idx="93">
                  <c:v>94</c:v>
                </c:pt>
                <c:pt idx="94">
                  <c:v>62</c:v>
                </c:pt>
                <c:pt idx="9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0-446C-95EA-62F279831410}"/>
            </c:ext>
          </c:extLst>
        </c:ser>
        <c:ser>
          <c:idx val="3"/>
          <c:order val="3"/>
          <c:tx>
            <c:strRef>
              <c:f>Beschäft!$H$3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Beschäft!$H$4:$H$99</c:f>
              <c:numCache>
                <c:formatCode>General</c:formatCode>
                <c:ptCount val="96"/>
                <c:pt idx="0">
                  <c:v>14</c:v>
                </c:pt>
                <c:pt idx="1">
                  <c:v>8</c:v>
                </c:pt>
                <c:pt idx="2">
                  <c:v>4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7</c:v>
                </c:pt>
                <c:pt idx="12">
                  <c:v>9</c:v>
                </c:pt>
                <c:pt idx="13">
                  <c:v>18</c:v>
                </c:pt>
                <c:pt idx="14">
                  <c:v>8</c:v>
                </c:pt>
                <c:pt idx="15">
                  <c:v>21</c:v>
                </c:pt>
                <c:pt idx="16">
                  <c:v>7</c:v>
                </c:pt>
                <c:pt idx="17">
                  <c:v>53</c:v>
                </c:pt>
                <c:pt idx="18">
                  <c:v>46</c:v>
                </c:pt>
                <c:pt idx="19">
                  <c:v>130</c:v>
                </c:pt>
                <c:pt idx="20">
                  <c:v>108</c:v>
                </c:pt>
                <c:pt idx="21">
                  <c:v>275</c:v>
                </c:pt>
                <c:pt idx="22">
                  <c:v>188</c:v>
                </c:pt>
                <c:pt idx="23">
                  <c:v>371</c:v>
                </c:pt>
                <c:pt idx="24">
                  <c:v>292</c:v>
                </c:pt>
                <c:pt idx="25">
                  <c:v>552</c:v>
                </c:pt>
                <c:pt idx="26">
                  <c:v>465</c:v>
                </c:pt>
                <c:pt idx="27">
                  <c:v>781</c:v>
                </c:pt>
                <c:pt idx="28">
                  <c:v>611</c:v>
                </c:pt>
                <c:pt idx="29">
                  <c:v>1021</c:v>
                </c:pt>
                <c:pt idx="30">
                  <c:v>696</c:v>
                </c:pt>
                <c:pt idx="31">
                  <c:v>809</c:v>
                </c:pt>
                <c:pt idx="32">
                  <c:v>451</c:v>
                </c:pt>
                <c:pt idx="33">
                  <c:v>562</c:v>
                </c:pt>
                <c:pt idx="34">
                  <c:v>379</c:v>
                </c:pt>
                <c:pt idx="35">
                  <c:v>454</c:v>
                </c:pt>
                <c:pt idx="36">
                  <c:v>218</c:v>
                </c:pt>
                <c:pt idx="37">
                  <c:v>295</c:v>
                </c:pt>
                <c:pt idx="38">
                  <c:v>178</c:v>
                </c:pt>
                <c:pt idx="39">
                  <c:v>344</c:v>
                </c:pt>
                <c:pt idx="40">
                  <c:v>157</c:v>
                </c:pt>
                <c:pt idx="41">
                  <c:v>214</c:v>
                </c:pt>
                <c:pt idx="42">
                  <c:v>151</c:v>
                </c:pt>
                <c:pt idx="43">
                  <c:v>303</c:v>
                </c:pt>
                <c:pt idx="44">
                  <c:v>157</c:v>
                </c:pt>
                <c:pt idx="45">
                  <c:v>229</c:v>
                </c:pt>
                <c:pt idx="46">
                  <c:v>166</c:v>
                </c:pt>
                <c:pt idx="47">
                  <c:v>354</c:v>
                </c:pt>
                <c:pt idx="48">
                  <c:v>217</c:v>
                </c:pt>
                <c:pt idx="49">
                  <c:v>312</c:v>
                </c:pt>
                <c:pt idx="50">
                  <c:v>219</c:v>
                </c:pt>
                <c:pt idx="51">
                  <c:v>477</c:v>
                </c:pt>
                <c:pt idx="52">
                  <c:v>270</c:v>
                </c:pt>
                <c:pt idx="53">
                  <c:v>397</c:v>
                </c:pt>
                <c:pt idx="54">
                  <c:v>230</c:v>
                </c:pt>
                <c:pt idx="55">
                  <c:v>554</c:v>
                </c:pt>
                <c:pt idx="56">
                  <c:v>360</c:v>
                </c:pt>
                <c:pt idx="57">
                  <c:v>497</c:v>
                </c:pt>
                <c:pt idx="58">
                  <c:v>358</c:v>
                </c:pt>
                <c:pt idx="59">
                  <c:v>721</c:v>
                </c:pt>
                <c:pt idx="60">
                  <c:v>461</c:v>
                </c:pt>
                <c:pt idx="61">
                  <c:v>743</c:v>
                </c:pt>
                <c:pt idx="62">
                  <c:v>573</c:v>
                </c:pt>
                <c:pt idx="63">
                  <c:v>1037</c:v>
                </c:pt>
                <c:pt idx="64">
                  <c:v>681</c:v>
                </c:pt>
                <c:pt idx="65">
                  <c:v>872</c:v>
                </c:pt>
                <c:pt idx="66">
                  <c:v>613</c:v>
                </c:pt>
                <c:pt idx="67">
                  <c:v>1036</c:v>
                </c:pt>
                <c:pt idx="68">
                  <c:v>601</c:v>
                </c:pt>
                <c:pt idx="69">
                  <c:v>770</c:v>
                </c:pt>
                <c:pt idx="70">
                  <c:v>461</c:v>
                </c:pt>
                <c:pt idx="71">
                  <c:v>862</c:v>
                </c:pt>
                <c:pt idx="72">
                  <c:v>518</c:v>
                </c:pt>
                <c:pt idx="73">
                  <c:v>640</c:v>
                </c:pt>
                <c:pt idx="74">
                  <c:v>409</c:v>
                </c:pt>
                <c:pt idx="75">
                  <c:v>556</c:v>
                </c:pt>
                <c:pt idx="76">
                  <c:v>320</c:v>
                </c:pt>
                <c:pt idx="77">
                  <c:v>366</c:v>
                </c:pt>
                <c:pt idx="78">
                  <c:v>223</c:v>
                </c:pt>
                <c:pt idx="79">
                  <c:v>332</c:v>
                </c:pt>
                <c:pt idx="80">
                  <c:v>193</c:v>
                </c:pt>
                <c:pt idx="81">
                  <c:v>226</c:v>
                </c:pt>
                <c:pt idx="82">
                  <c:v>143</c:v>
                </c:pt>
                <c:pt idx="83">
                  <c:v>234</c:v>
                </c:pt>
                <c:pt idx="84">
                  <c:v>146</c:v>
                </c:pt>
                <c:pt idx="85">
                  <c:v>182</c:v>
                </c:pt>
                <c:pt idx="86">
                  <c:v>112</c:v>
                </c:pt>
                <c:pt idx="87">
                  <c:v>177</c:v>
                </c:pt>
                <c:pt idx="88">
                  <c:v>147</c:v>
                </c:pt>
                <c:pt idx="89">
                  <c:v>157</c:v>
                </c:pt>
                <c:pt idx="90">
                  <c:v>55</c:v>
                </c:pt>
                <c:pt idx="91">
                  <c:v>93</c:v>
                </c:pt>
                <c:pt idx="92">
                  <c:v>42</c:v>
                </c:pt>
                <c:pt idx="93">
                  <c:v>36</c:v>
                </c:pt>
                <c:pt idx="94">
                  <c:v>17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0-446C-95EA-62F279831410}"/>
            </c:ext>
          </c:extLst>
        </c:ser>
        <c:ser>
          <c:idx val="4"/>
          <c:order val="4"/>
          <c:tx>
            <c:strRef>
              <c:f>Beschäft!$I$3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Beschäft!$I$4:$I$99</c:f>
              <c:numCache>
                <c:formatCode>General</c:formatCode>
                <c:ptCount val="96"/>
                <c:pt idx="0">
                  <c:v>26</c:v>
                </c:pt>
                <c:pt idx="1">
                  <c:v>16</c:v>
                </c:pt>
                <c:pt idx="2">
                  <c:v>11</c:v>
                </c:pt>
                <c:pt idx="3">
                  <c:v>7</c:v>
                </c:pt>
                <c:pt idx="4">
                  <c:v>4</c:v>
                </c:pt>
                <c:pt idx="5">
                  <c:v>11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2</c:v>
                </c:pt>
                <c:pt idx="13">
                  <c:v>4</c:v>
                </c:pt>
                <c:pt idx="14">
                  <c:v>12</c:v>
                </c:pt>
                <c:pt idx="15">
                  <c:v>9</c:v>
                </c:pt>
                <c:pt idx="16">
                  <c:v>7</c:v>
                </c:pt>
                <c:pt idx="17">
                  <c:v>15</c:v>
                </c:pt>
                <c:pt idx="18">
                  <c:v>16</c:v>
                </c:pt>
                <c:pt idx="19">
                  <c:v>25</c:v>
                </c:pt>
                <c:pt idx="20">
                  <c:v>42</c:v>
                </c:pt>
                <c:pt idx="21">
                  <c:v>112</c:v>
                </c:pt>
                <c:pt idx="22">
                  <c:v>145</c:v>
                </c:pt>
                <c:pt idx="23">
                  <c:v>262</c:v>
                </c:pt>
                <c:pt idx="24">
                  <c:v>163</c:v>
                </c:pt>
                <c:pt idx="25">
                  <c:v>303</c:v>
                </c:pt>
                <c:pt idx="26">
                  <c:v>312</c:v>
                </c:pt>
                <c:pt idx="27">
                  <c:v>546</c:v>
                </c:pt>
                <c:pt idx="28">
                  <c:v>510</c:v>
                </c:pt>
                <c:pt idx="29">
                  <c:v>808</c:v>
                </c:pt>
                <c:pt idx="30">
                  <c:v>889</c:v>
                </c:pt>
                <c:pt idx="31">
                  <c:v>1094</c:v>
                </c:pt>
                <c:pt idx="32">
                  <c:v>729</c:v>
                </c:pt>
                <c:pt idx="33">
                  <c:v>648</c:v>
                </c:pt>
                <c:pt idx="34">
                  <c:v>550</c:v>
                </c:pt>
                <c:pt idx="35">
                  <c:v>650</c:v>
                </c:pt>
                <c:pt idx="36">
                  <c:v>363</c:v>
                </c:pt>
                <c:pt idx="37">
                  <c:v>341</c:v>
                </c:pt>
                <c:pt idx="38">
                  <c:v>251</c:v>
                </c:pt>
                <c:pt idx="39">
                  <c:v>288</c:v>
                </c:pt>
                <c:pt idx="40">
                  <c:v>246</c:v>
                </c:pt>
                <c:pt idx="41">
                  <c:v>225</c:v>
                </c:pt>
                <c:pt idx="42">
                  <c:v>212</c:v>
                </c:pt>
                <c:pt idx="43">
                  <c:v>213</c:v>
                </c:pt>
                <c:pt idx="44">
                  <c:v>198</c:v>
                </c:pt>
                <c:pt idx="45">
                  <c:v>218</c:v>
                </c:pt>
                <c:pt idx="46">
                  <c:v>164</c:v>
                </c:pt>
                <c:pt idx="47">
                  <c:v>214</c:v>
                </c:pt>
                <c:pt idx="48">
                  <c:v>210</c:v>
                </c:pt>
                <c:pt idx="49">
                  <c:v>229</c:v>
                </c:pt>
                <c:pt idx="50">
                  <c:v>200</c:v>
                </c:pt>
                <c:pt idx="51">
                  <c:v>276</c:v>
                </c:pt>
                <c:pt idx="52">
                  <c:v>280</c:v>
                </c:pt>
                <c:pt idx="53">
                  <c:v>297</c:v>
                </c:pt>
                <c:pt idx="54">
                  <c:v>310</c:v>
                </c:pt>
                <c:pt idx="55">
                  <c:v>361</c:v>
                </c:pt>
                <c:pt idx="56">
                  <c:v>308</c:v>
                </c:pt>
                <c:pt idx="57">
                  <c:v>389</c:v>
                </c:pt>
                <c:pt idx="58">
                  <c:v>338</c:v>
                </c:pt>
                <c:pt idx="59">
                  <c:v>477</c:v>
                </c:pt>
                <c:pt idx="60">
                  <c:v>435</c:v>
                </c:pt>
                <c:pt idx="61">
                  <c:v>530</c:v>
                </c:pt>
                <c:pt idx="62">
                  <c:v>487</c:v>
                </c:pt>
                <c:pt idx="63">
                  <c:v>697</c:v>
                </c:pt>
                <c:pt idx="64">
                  <c:v>605</c:v>
                </c:pt>
                <c:pt idx="65">
                  <c:v>789</c:v>
                </c:pt>
                <c:pt idx="66">
                  <c:v>643</c:v>
                </c:pt>
                <c:pt idx="67">
                  <c:v>829</c:v>
                </c:pt>
                <c:pt idx="68">
                  <c:v>630</c:v>
                </c:pt>
                <c:pt idx="69">
                  <c:v>751</c:v>
                </c:pt>
                <c:pt idx="70">
                  <c:v>623</c:v>
                </c:pt>
                <c:pt idx="71">
                  <c:v>769</c:v>
                </c:pt>
                <c:pt idx="72">
                  <c:v>624</c:v>
                </c:pt>
                <c:pt idx="73">
                  <c:v>657</c:v>
                </c:pt>
                <c:pt idx="74">
                  <c:v>520</c:v>
                </c:pt>
                <c:pt idx="75">
                  <c:v>616</c:v>
                </c:pt>
                <c:pt idx="76">
                  <c:v>432</c:v>
                </c:pt>
                <c:pt idx="77">
                  <c:v>452</c:v>
                </c:pt>
                <c:pt idx="78">
                  <c:v>326</c:v>
                </c:pt>
                <c:pt idx="79">
                  <c:v>328</c:v>
                </c:pt>
                <c:pt idx="80">
                  <c:v>232</c:v>
                </c:pt>
                <c:pt idx="81">
                  <c:v>263</c:v>
                </c:pt>
                <c:pt idx="82">
                  <c:v>184</c:v>
                </c:pt>
                <c:pt idx="83">
                  <c:v>187</c:v>
                </c:pt>
                <c:pt idx="84">
                  <c:v>127</c:v>
                </c:pt>
                <c:pt idx="85">
                  <c:v>157</c:v>
                </c:pt>
                <c:pt idx="86">
                  <c:v>128</c:v>
                </c:pt>
                <c:pt idx="87">
                  <c:v>129</c:v>
                </c:pt>
                <c:pt idx="88">
                  <c:v>94</c:v>
                </c:pt>
                <c:pt idx="89">
                  <c:v>148</c:v>
                </c:pt>
                <c:pt idx="90">
                  <c:v>123</c:v>
                </c:pt>
                <c:pt idx="91">
                  <c:v>91</c:v>
                </c:pt>
                <c:pt idx="92">
                  <c:v>53</c:v>
                </c:pt>
                <c:pt idx="93">
                  <c:v>58</c:v>
                </c:pt>
                <c:pt idx="94">
                  <c:v>21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D0-446C-95EA-62F279831410}"/>
            </c:ext>
          </c:extLst>
        </c:ser>
        <c:ser>
          <c:idx val="5"/>
          <c:order val="5"/>
          <c:tx>
            <c:strRef>
              <c:f>Beschäft!$J$3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Beschäft!$J$4:$J$99</c:f>
              <c:numCache>
                <c:formatCode>General</c:formatCode>
                <c:ptCount val="96"/>
                <c:pt idx="0">
                  <c:v>106</c:v>
                </c:pt>
                <c:pt idx="1">
                  <c:v>97</c:v>
                </c:pt>
                <c:pt idx="2">
                  <c:v>49</c:v>
                </c:pt>
                <c:pt idx="3">
                  <c:v>53</c:v>
                </c:pt>
                <c:pt idx="4">
                  <c:v>28</c:v>
                </c:pt>
                <c:pt idx="5">
                  <c:v>36</c:v>
                </c:pt>
                <c:pt idx="6">
                  <c:v>19</c:v>
                </c:pt>
                <c:pt idx="7">
                  <c:v>34</c:v>
                </c:pt>
                <c:pt idx="8">
                  <c:v>11</c:v>
                </c:pt>
                <c:pt idx="9">
                  <c:v>24</c:v>
                </c:pt>
                <c:pt idx="10">
                  <c:v>12</c:v>
                </c:pt>
                <c:pt idx="11">
                  <c:v>29</c:v>
                </c:pt>
                <c:pt idx="12">
                  <c:v>19</c:v>
                </c:pt>
                <c:pt idx="13">
                  <c:v>34</c:v>
                </c:pt>
                <c:pt idx="14">
                  <c:v>35</c:v>
                </c:pt>
                <c:pt idx="15">
                  <c:v>78</c:v>
                </c:pt>
                <c:pt idx="16">
                  <c:v>63</c:v>
                </c:pt>
                <c:pt idx="17">
                  <c:v>158</c:v>
                </c:pt>
                <c:pt idx="18">
                  <c:v>151</c:v>
                </c:pt>
                <c:pt idx="19">
                  <c:v>396</c:v>
                </c:pt>
                <c:pt idx="20">
                  <c:v>392</c:v>
                </c:pt>
                <c:pt idx="21">
                  <c:v>857</c:v>
                </c:pt>
                <c:pt idx="22">
                  <c:v>794</c:v>
                </c:pt>
                <c:pt idx="23">
                  <c:v>1584</c:v>
                </c:pt>
                <c:pt idx="24">
                  <c:v>1240</c:v>
                </c:pt>
                <c:pt idx="25">
                  <c:v>2204</c:v>
                </c:pt>
                <c:pt idx="26">
                  <c:v>2083</c:v>
                </c:pt>
                <c:pt idx="27">
                  <c:v>3536</c:v>
                </c:pt>
                <c:pt idx="28">
                  <c:v>3016</c:v>
                </c:pt>
                <c:pt idx="29">
                  <c:v>4863</c:v>
                </c:pt>
                <c:pt idx="30">
                  <c:v>4313</c:v>
                </c:pt>
                <c:pt idx="31">
                  <c:v>5755</c:v>
                </c:pt>
                <c:pt idx="32">
                  <c:v>3682</c:v>
                </c:pt>
                <c:pt idx="33">
                  <c:v>4143</c:v>
                </c:pt>
                <c:pt idx="34">
                  <c:v>2925</c:v>
                </c:pt>
                <c:pt idx="35">
                  <c:v>3785</c:v>
                </c:pt>
                <c:pt idx="36">
                  <c:v>1933</c:v>
                </c:pt>
                <c:pt idx="37">
                  <c:v>2198</c:v>
                </c:pt>
                <c:pt idx="38">
                  <c:v>1444</c:v>
                </c:pt>
                <c:pt idx="39">
                  <c:v>2073</c:v>
                </c:pt>
                <c:pt idx="40">
                  <c:v>1155</c:v>
                </c:pt>
                <c:pt idx="41">
                  <c:v>1412</c:v>
                </c:pt>
                <c:pt idx="42">
                  <c:v>1020</c:v>
                </c:pt>
                <c:pt idx="43">
                  <c:v>1659</c:v>
                </c:pt>
                <c:pt idx="44">
                  <c:v>1022</c:v>
                </c:pt>
                <c:pt idx="45">
                  <c:v>1641</c:v>
                </c:pt>
                <c:pt idx="46">
                  <c:v>1174</c:v>
                </c:pt>
                <c:pt idx="47">
                  <c:v>2921</c:v>
                </c:pt>
                <c:pt idx="48">
                  <c:v>2151</c:v>
                </c:pt>
                <c:pt idx="49">
                  <c:v>3062</c:v>
                </c:pt>
                <c:pt idx="50">
                  <c:v>2039</c:v>
                </c:pt>
                <c:pt idx="51">
                  <c:v>3246</c:v>
                </c:pt>
                <c:pt idx="52">
                  <c:v>2025</c:v>
                </c:pt>
                <c:pt idx="53">
                  <c:v>2487</c:v>
                </c:pt>
                <c:pt idx="54">
                  <c:v>1687</c:v>
                </c:pt>
                <c:pt idx="55">
                  <c:v>2936</c:v>
                </c:pt>
                <c:pt idx="56">
                  <c:v>1781</c:v>
                </c:pt>
                <c:pt idx="57">
                  <c:v>2554</c:v>
                </c:pt>
                <c:pt idx="58">
                  <c:v>1851</c:v>
                </c:pt>
                <c:pt idx="59">
                  <c:v>3697</c:v>
                </c:pt>
                <c:pt idx="60">
                  <c:v>2424</c:v>
                </c:pt>
                <c:pt idx="61">
                  <c:v>3723</c:v>
                </c:pt>
                <c:pt idx="62">
                  <c:v>2776</c:v>
                </c:pt>
                <c:pt idx="63">
                  <c:v>5215</c:v>
                </c:pt>
                <c:pt idx="64">
                  <c:v>3426</c:v>
                </c:pt>
                <c:pt idx="65">
                  <c:v>4738</c:v>
                </c:pt>
                <c:pt idx="66">
                  <c:v>3331</c:v>
                </c:pt>
                <c:pt idx="67">
                  <c:v>5581</c:v>
                </c:pt>
                <c:pt idx="68">
                  <c:v>3416</c:v>
                </c:pt>
                <c:pt idx="69">
                  <c:v>4683</c:v>
                </c:pt>
                <c:pt idx="70">
                  <c:v>3224</c:v>
                </c:pt>
                <c:pt idx="71">
                  <c:v>5224</c:v>
                </c:pt>
                <c:pt idx="72">
                  <c:v>3221</c:v>
                </c:pt>
                <c:pt idx="73">
                  <c:v>3974</c:v>
                </c:pt>
                <c:pt idx="74">
                  <c:v>2483</c:v>
                </c:pt>
                <c:pt idx="75">
                  <c:v>3683</c:v>
                </c:pt>
                <c:pt idx="76">
                  <c:v>2103</c:v>
                </c:pt>
                <c:pt idx="77">
                  <c:v>2614</c:v>
                </c:pt>
                <c:pt idx="78">
                  <c:v>1567</c:v>
                </c:pt>
                <c:pt idx="79">
                  <c:v>2133</c:v>
                </c:pt>
                <c:pt idx="80">
                  <c:v>1292</c:v>
                </c:pt>
                <c:pt idx="81">
                  <c:v>1447</c:v>
                </c:pt>
                <c:pt idx="82">
                  <c:v>858</c:v>
                </c:pt>
                <c:pt idx="83">
                  <c:v>1312</c:v>
                </c:pt>
                <c:pt idx="84">
                  <c:v>761</c:v>
                </c:pt>
                <c:pt idx="85">
                  <c:v>984</c:v>
                </c:pt>
                <c:pt idx="86">
                  <c:v>646</c:v>
                </c:pt>
                <c:pt idx="87">
                  <c:v>1044</c:v>
                </c:pt>
                <c:pt idx="88">
                  <c:v>669</c:v>
                </c:pt>
                <c:pt idx="89">
                  <c:v>805</c:v>
                </c:pt>
                <c:pt idx="90">
                  <c:v>447</c:v>
                </c:pt>
                <c:pt idx="91">
                  <c:v>577</c:v>
                </c:pt>
                <c:pt idx="92">
                  <c:v>284</c:v>
                </c:pt>
                <c:pt idx="93">
                  <c:v>304</c:v>
                </c:pt>
                <c:pt idx="94">
                  <c:v>163</c:v>
                </c:pt>
                <c:pt idx="9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D0-446C-95EA-62F279831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Beschäft!$A$1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Beschäft!$E$3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Beschäft!$E$4:$E$99</c:f>
              <c:numCache>
                <c:formatCode>General</c:formatCode>
                <c:ptCount val="96"/>
                <c:pt idx="0">
                  <c:v>26</c:v>
                </c:pt>
                <c:pt idx="1">
                  <c:v>24</c:v>
                </c:pt>
                <c:pt idx="2">
                  <c:v>12</c:v>
                </c:pt>
                <c:pt idx="3">
                  <c:v>14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10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8</c:v>
                </c:pt>
                <c:pt idx="15">
                  <c:v>16</c:v>
                </c:pt>
                <c:pt idx="16">
                  <c:v>14</c:v>
                </c:pt>
                <c:pt idx="17">
                  <c:v>19</c:v>
                </c:pt>
                <c:pt idx="18">
                  <c:v>22</c:v>
                </c:pt>
                <c:pt idx="19">
                  <c:v>44</c:v>
                </c:pt>
                <c:pt idx="20">
                  <c:v>53</c:v>
                </c:pt>
                <c:pt idx="21">
                  <c:v>112</c:v>
                </c:pt>
                <c:pt idx="22">
                  <c:v>104</c:v>
                </c:pt>
                <c:pt idx="23">
                  <c:v>207</c:v>
                </c:pt>
                <c:pt idx="24">
                  <c:v>177</c:v>
                </c:pt>
                <c:pt idx="25">
                  <c:v>335</c:v>
                </c:pt>
                <c:pt idx="26">
                  <c:v>346</c:v>
                </c:pt>
                <c:pt idx="27">
                  <c:v>562</c:v>
                </c:pt>
                <c:pt idx="28">
                  <c:v>557</c:v>
                </c:pt>
                <c:pt idx="29">
                  <c:v>1027</c:v>
                </c:pt>
                <c:pt idx="30">
                  <c:v>1009</c:v>
                </c:pt>
                <c:pt idx="31">
                  <c:v>1363</c:v>
                </c:pt>
                <c:pt idx="32">
                  <c:v>846</c:v>
                </c:pt>
                <c:pt idx="33">
                  <c:v>998</c:v>
                </c:pt>
                <c:pt idx="34">
                  <c:v>633</c:v>
                </c:pt>
                <c:pt idx="35">
                  <c:v>901</c:v>
                </c:pt>
                <c:pt idx="36">
                  <c:v>475</c:v>
                </c:pt>
                <c:pt idx="37">
                  <c:v>615</c:v>
                </c:pt>
                <c:pt idx="38">
                  <c:v>386</c:v>
                </c:pt>
                <c:pt idx="39">
                  <c:v>643</c:v>
                </c:pt>
                <c:pt idx="40">
                  <c:v>373</c:v>
                </c:pt>
                <c:pt idx="41">
                  <c:v>507</c:v>
                </c:pt>
                <c:pt idx="42">
                  <c:v>334</c:v>
                </c:pt>
                <c:pt idx="43">
                  <c:v>595</c:v>
                </c:pt>
                <c:pt idx="44">
                  <c:v>364</c:v>
                </c:pt>
                <c:pt idx="45">
                  <c:v>749</c:v>
                </c:pt>
                <c:pt idx="46">
                  <c:v>580</c:v>
                </c:pt>
                <c:pt idx="47">
                  <c:v>1782</c:v>
                </c:pt>
                <c:pt idx="48">
                  <c:v>1337</c:v>
                </c:pt>
                <c:pt idx="49">
                  <c:v>1978</c:v>
                </c:pt>
                <c:pt idx="50">
                  <c:v>1211</c:v>
                </c:pt>
                <c:pt idx="51">
                  <c:v>1749</c:v>
                </c:pt>
                <c:pt idx="52">
                  <c:v>1029</c:v>
                </c:pt>
                <c:pt idx="53">
                  <c:v>1114</c:v>
                </c:pt>
                <c:pt idx="54">
                  <c:v>707</c:v>
                </c:pt>
                <c:pt idx="55">
                  <c:v>1123</c:v>
                </c:pt>
                <c:pt idx="56">
                  <c:v>582</c:v>
                </c:pt>
                <c:pt idx="57">
                  <c:v>763</c:v>
                </c:pt>
                <c:pt idx="58">
                  <c:v>515</c:v>
                </c:pt>
                <c:pt idx="59">
                  <c:v>1154</c:v>
                </c:pt>
                <c:pt idx="60">
                  <c:v>701</c:v>
                </c:pt>
                <c:pt idx="61">
                  <c:v>1082</c:v>
                </c:pt>
                <c:pt idx="62">
                  <c:v>768</c:v>
                </c:pt>
                <c:pt idx="63">
                  <c:v>1647</c:v>
                </c:pt>
                <c:pt idx="64">
                  <c:v>995</c:v>
                </c:pt>
                <c:pt idx="65">
                  <c:v>1425</c:v>
                </c:pt>
                <c:pt idx="66">
                  <c:v>888</c:v>
                </c:pt>
                <c:pt idx="67">
                  <c:v>1629</c:v>
                </c:pt>
                <c:pt idx="68">
                  <c:v>992</c:v>
                </c:pt>
                <c:pt idx="69">
                  <c:v>1353</c:v>
                </c:pt>
                <c:pt idx="70">
                  <c:v>954</c:v>
                </c:pt>
                <c:pt idx="71">
                  <c:v>1629</c:v>
                </c:pt>
                <c:pt idx="72">
                  <c:v>920</c:v>
                </c:pt>
                <c:pt idx="73">
                  <c:v>1247</c:v>
                </c:pt>
                <c:pt idx="74">
                  <c:v>655</c:v>
                </c:pt>
                <c:pt idx="75">
                  <c:v>1210</c:v>
                </c:pt>
                <c:pt idx="76">
                  <c:v>632</c:v>
                </c:pt>
                <c:pt idx="77">
                  <c:v>884</c:v>
                </c:pt>
                <c:pt idx="78">
                  <c:v>538</c:v>
                </c:pt>
                <c:pt idx="79">
                  <c:v>802</c:v>
                </c:pt>
                <c:pt idx="80">
                  <c:v>432</c:v>
                </c:pt>
                <c:pt idx="81">
                  <c:v>499</c:v>
                </c:pt>
                <c:pt idx="82">
                  <c:v>269</c:v>
                </c:pt>
                <c:pt idx="83">
                  <c:v>471</c:v>
                </c:pt>
                <c:pt idx="84">
                  <c:v>265</c:v>
                </c:pt>
                <c:pt idx="85">
                  <c:v>344</c:v>
                </c:pt>
                <c:pt idx="86">
                  <c:v>202</c:v>
                </c:pt>
                <c:pt idx="87">
                  <c:v>387</c:v>
                </c:pt>
                <c:pt idx="88">
                  <c:v>221</c:v>
                </c:pt>
                <c:pt idx="89">
                  <c:v>221</c:v>
                </c:pt>
                <c:pt idx="90">
                  <c:v>109</c:v>
                </c:pt>
                <c:pt idx="91">
                  <c:v>137</c:v>
                </c:pt>
                <c:pt idx="92">
                  <c:v>68</c:v>
                </c:pt>
                <c:pt idx="93">
                  <c:v>80</c:v>
                </c:pt>
                <c:pt idx="94">
                  <c:v>42</c:v>
                </c:pt>
                <c:pt idx="9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1-4331-AFA3-00F5AEADDBE9}"/>
            </c:ext>
          </c:extLst>
        </c:ser>
        <c:ser>
          <c:idx val="1"/>
          <c:order val="1"/>
          <c:tx>
            <c:strRef>
              <c:f>Beschäft!$F$3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Beschäft!$F$4:$F$99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10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29</c:v>
                </c:pt>
                <c:pt idx="16">
                  <c:v>32</c:v>
                </c:pt>
                <c:pt idx="17">
                  <c:v>55</c:v>
                </c:pt>
                <c:pt idx="18">
                  <c:v>63</c:v>
                </c:pt>
                <c:pt idx="19">
                  <c:v>162</c:v>
                </c:pt>
                <c:pt idx="20">
                  <c:v>160</c:v>
                </c:pt>
                <c:pt idx="21">
                  <c:v>277</c:v>
                </c:pt>
                <c:pt idx="22">
                  <c:v>244</c:v>
                </c:pt>
                <c:pt idx="23">
                  <c:v>526</c:v>
                </c:pt>
                <c:pt idx="24">
                  <c:v>403</c:v>
                </c:pt>
                <c:pt idx="25">
                  <c:v>674</c:v>
                </c:pt>
                <c:pt idx="26">
                  <c:v>598</c:v>
                </c:pt>
                <c:pt idx="27">
                  <c:v>1072</c:v>
                </c:pt>
                <c:pt idx="28">
                  <c:v>793</c:v>
                </c:pt>
                <c:pt idx="29">
                  <c:v>1138</c:v>
                </c:pt>
                <c:pt idx="30">
                  <c:v>737</c:v>
                </c:pt>
                <c:pt idx="31">
                  <c:v>1101</c:v>
                </c:pt>
                <c:pt idx="32">
                  <c:v>711</c:v>
                </c:pt>
                <c:pt idx="33">
                  <c:v>801</c:v>
                </c:pt>
                <c:pt idx="34">
                  <c:v>392</c:v>
                </c:pt>
                <c:pt idx="35">
                  <c:v>570</c:v>
                </c:pt>
                <c:pt idx="36">
                  <c:v>259</c:v>
                </c:pt>
                <c:pt idx="37">
                  <c:v>332</c:v>
                </c:pt>
                <c:pt idx="38">
                  <c:v>185</c:v>
                </c:pt>
                <c:pt idx="39">
                  <c:v>299</c:v>
                </c:pt>
                <c:pt idx="40">
                  <c:v>144</c:v>
                </c:pt>
                <c:pt idx="41">
                  <c:v>230</c:v>
                </c:pt>
                <c:pt idx="42">
                  <c:v>148</c:v>
                </c:pt>
                <c:pt idx="43">
                  <c:v>250</c:v>
                </c:pt>
                <c:pt idx="44">
                  <c:v>140</c:v>
                </c:pt>
                <c:pt idx="45">
                  <c:v>219</c:v>
                </c:pt>
                <c:pt idx="46">
                  <c:v>137</c:v>
                </c:pt>
                <c:pt idx="47">
                  <c:v>340</c:v>
                </c:pt>
                <c:pt idx="48">
                  <c:v>209</c:v>
                </c:pt>
                <c:pt idx="49">
                  <c:v>288</c:v>
                </c:pt>
                <c:pt idx="50">
                  <c:v>194</c:v>
                </c:pt>
                <c:pt idx="51">
                  <c:v>450</c:v>
                </c:pt>
                <c:pt idx="52">
                  <c:v>256</c:v>
                </c:pt>
                <c:pt idx="53">
                  <c:v>357</c:v>
                </c:pt>
                <c:pt idx="54">
                  <c:v>202</c:v>
                </c:pt>
                <c:pt idx="55">
                  <c:v>552</c:v>
                </c:pt>
                <c:pt idx="56">
                  <c:v>309</c:v>
                </c:pt>
                <c:pt idx="57">
                  <c:v>550</c:v>
                </c:pt>
                <c:pt idx="58">
                  <c:v>323</c:v>
                </c:pt>
                <c:pt idx="59">
                  <c:v>855</c:v>
                </c:pt>
                <c:pt idx="60">
                  <c:v>476</c:v>
                </c:pt>
                <c:pt idx="61">
                  <c:v>837</c:v>
                </c:pt>
                <c:pt idx="62">
                  <c:v>483</c:v>
                </c:pt>
                <c:pt idx="63">
                  <c:v>1155</c:v>
                </c:pt>
                <c:pt idx="64">
                  <c:v>637</c:v>
                </c:pt>
                <c:pt idx="65">
                  <c:v>946</c:v>
                </c:pt>
                <c:pt idx="66">
                  <c:v>578</c:v>
                </c:pt>
                <c:pt idx="67">
                  <c:v>1217</c:v>
                </c:pt>
                <c:pt idx="68">
                  <c:v>625</c:v>
                </c:pt>
                <c:pt idx="69">
                  <c:v>933</c:v>
                </c:pt>
                <c:pt idx="70">
                  <c:v>514</c:v>
                </c:pt>
                <c:pt idx="71">
                  <c:v>992</c:v>
                </c:pt>
                <c:pt idx="72">
                  <c:v>547</c:v>
                </c:pt>
                <c:pt idx="73">
                  <c:v>618</c:v>
                </c:pt>
                <c:pt idx="74">
                  <c:v>335</c:v>
                </c:pt>
                <c:pt idx="75">
                  <c:v>564</c:v>
                </c:pt>
                <c:pt idx="76">
                  <c:v>293</c:v>
                </c:pt>
                <c:pt idx="77">
                  <c:v>332</c:v>
                </c:pt>
                <c:pt idx="78">
                  <c:v>157</c:v>
                </c:pt>
                <c:pt idx="79">
                  <c:v>282</c:v>
                </c:pt>
                <c:pt idx="80">
                  <c:v>175</c:v>
                </c:pt>
                <c:pt idx="81">
                  <c:v>197</c:v>
                </c:pt>
                <c:pt idx="82">
                  <c:v>99</c:v>
                </c:pt>
                <c:pt idx="83">
                  <c:v>198</c:v>
                </c:pt>
                <c:pt idx="84">
                  <c:v>85</c:v>
                </c:pt>
                <c:pt idx="85">
                  <c:v>147</c:v>
                </c:pt>
                <c:pt idx="86">
                  <c:v>82</c:v>
                </c:pt>
                <c:pt idx="87">
                  <c:v>198</c:v>
                </c:pt>
                <c:pt idx="88">
                  <c:v>96</c:v>
                </c:pt>
                <c:pt idx="89">
                  <c:v>129</c:v>
                </c:pt>
                <c:pt idx="90">
                  <c:v>60</c:v>
                </c:pt>
                <c:pt idx="91">
                  <c:v>109</c:v>
                </c:pt>
                <c:pt idx="92">
                  <c:v>38</c:v>
                </c:pt>
                <c:pt idx="93">
                  <c:v>36</c:v>
                </c:pt>
                <c:pt idx="94">
                  <c:v>21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1-4331-AFA3-00F5AEADDBE9}"/>
            </c:ext>
          </c:extLst>
        </c:ser>
        <c:ser>
          <c:idx val="2"/>
          <c:order val="2"/>
          <c:tx>
            <c:strRef>
              <c:f>Beschäft!$G$3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Beschäft!$G$4:$G$99</c:f>
              <c:numCache>
                <c:formatCode>General</c:formatCode>
                <c:ptCount val="96"/>
                <c:pt idx="0">
                  <c:v>30</c:v>
                </c:pt>
                <c:pt idx="1">
                  <c:v>34</c:v>
                </c:pt>
                <c:pt idx="2">
                  <c:v>15</c:v>
                </c:pt>
                <c:pt idx="3">
                  <c:v>13</c:v>
                </c:pt>
                <c:pt idx="4">
                  <c:v>6</c:v>
                </c:pt>
                <c:pt idx="5">
                  <c:v>8</c:v>
                </c:pt>
                <c:pt idx="6">
                  <c:v>4</c:v>
                </c:pt>
                <c:pt idx="7">
                  <c:v>7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16</c:v>
                </c:pt>
                <c:pt idx="18">
                  <c:v>4</c:v>
                </c:pt>
                <c:pt idx="19">
                  <c:v>35</c:v>
                </c:pt>
                <c:pt idx="20">
                  <c:v>29</c:v>
                </c:pt>
                <c:pt idx="21">
                  <c:v>81</c:v>
                </c:pt>
                <c:pt idx="22">
                  <c:v>113</c:v>
                </c:pt>
                <c:pt idx="23">
                  <c:v>218</c:v>
                </c:pt>
                <c:pt idx="24">
                  <c:v>205</c:v>
                </c:pt>
                <c:pt idx="25">
                  <c:v>340</c:v>
                </c:pt>
                <c:pt idx="26">
                  <c:v>362</c:v>
                </c:pt>
                <c:pt idx="27">
                  <c:v>575</c:v>
                </c:pt>
                <c:pt idx="28">
                  <c:v>545</c:v>
                </c:pt>
                <c:pt idx="29">
                  <c:v>869</c:v>
                </c:pt>
                <c:pt idx="30">
                  <c:v>982</c:v>
                </c:pt>
                <c:pt idx="31">
                  <c:v>1388</c:v>
                </c:pt>
                <c:pt idx="32">
                  <c:v>945</c:v>
                </c:pt>
                <c:pt idx="33">
                  <c:v>1134</c:v>
                </c:pt>
                <c:pt idx="34">
                  <c:v>971</c:v>
                </c:pt>
                <c:pt idx="35">
                  <c:v>1210</c:v>
                </c:pt>
                <c:pt idx="36">
                  <c:v>618</c:v>
                </c:pt>
                <c:pt idx="37">
                  <c:v>615</c:v>
                </c:pt>
                <c:pt idx="38">
                  <c:v>444</c:v>
                </c:pt>
                <c:pt idx="39">
                  <c:v>499</c:v>
                </c:pt>
                <c:pt idx="40">
                  <c:v>235</c:v>
                </c:pt>
                <c:pt idx="41">
                  <c:v>236</c:v>
                </c:pt>
                <c:pt idx="42">
                  <c:v>175</c:v>
                </c:pt>
                <c:pt idx="43">
                  <c:v>298</c:v>
                </c:pt>
                <c:pt idx="44">
                  <c:v>163</c:v>
                </c:pt>
                <c:pt idx="45">
                  <c:v>226</c:v>
                </c:pt>
                <c:pt idx="46">
                  <c:v>127</c:v>
                </c:pt>
                <c:pt idx="47">
                  <c:v>231</c:v>
                </c:pt>
                <c:pt idx="48">
                  <c:v>178</c:v>
                </c:pt>
                <c:pt idx="49">
                  <c:v>255</c:v>
                </c:pt>
                <c:pt idx="50">
                  <c:v>215</c:v>
                </c:pt>
                <c:pt idx="51">
                  <c:v>294</c:v>
                </c:pt>
                <c:pt idx="52">
                  <c:v>190</c:v>
                </c:pt>
                <c:pt idx="53">
                  <c:v>322</c:v>
                </c:pt>
                <c:pt idx="54">
                  <c:v>238</c:v>
                </c:pt>
                <c:pt idx="55">
                  <c:v>346</c:v>
                </c:pt>
                <c:pt idx="56">
                  <c:v>222</c:v>
                </c:pt>
                <c:pt idx="57">
                  <c:v>355</c:v>
                </c:pt>
                <c:pt idx="58">
                  <c:v>317</c:v>
                </c:pt>
                <c:pt idx="59">
                  <c:v>490</c:v>
                </c:pt>
                <c:pt idx="60">
                  <c:v>351</c:v>
                </c:pt>
                <c:pt idx="61">
                  <c:v>531</c:v>
                </c:pt>
                <c:pt idx="62">
                  <c:v>465</c:v>
                </c:pt>
                <c:pt idx="63">
                  <c:v>679</c:v>
                </c:pt>
                <c:pt idx="64">
                  <c:v>508</c:v>
                </c:pt>
                <c:pt idx="65">
                  <c:v>706</c:v>
                </c:pt>
                <c:pt idx="66">
                  <c:v>609</c:v>
                </c:pt>
                <c:pt idx="67">
                  <c:v>870</c:v>
                </c:pt>
                <c:pt idx="68">
                  <c:v>568</c:v>
                </c:pt>
                <c:pt idx="69">
                  <c:v>876</c:v>
                </c:pt>
                <c:pt idx="70">
                  <c:v>672</c:v>
                </c:pt>
                <c:pt idx="71">
                  <c:v>972</c:v>
                </c:pt>
                <c:pt idx="72">
                  <c:v>612</c:v>
                </c:pt>
                <c:pt idx="73">
                  <c:v>812</c:v>
                </c:pt>
                <c:pt idx="74">
                  <c:v>564</c:v>
                </c:pt>
                <c:pt idx="75">
                  <c:v>737</c:v>
                </c:pt>
                <c:pt idx="76">
                  <c:v>426</c:v>
                </c:pt>
                <c:pt idx="77">
                  <c:v>580</c:v>
                </c:pt>
                <c:pt idx="78">
                  <c:v>323</c:v>
                </c:pt>
                <c:pt idx="79">
                  <c:v>389</c:v>
                </c:pt>
                <c:pt idx="80">
                  <c:v>260</c:v>
                </c:pt>
                <c:pt idx="81">
                  <c:v>262</c:v>
                </c:pt>
                <c:pt idx="82">
                  <c:v>163</c:v>
                </c:pt>
                <c:pt idx="83">
                  <c:v>222</c:v>
                </c:pt>
                <c:pt idx="84">
                  <c:v>138</c:v>
                </c:pt>
                <c:pt idx="85">
                  <c:v>154</c:v>
                </c:pt>
                <c:pt idx="86">
                  <c:v>122</c:v>
                </c:pt>
                <c:pt idx="87">
                  <c:v>153</c:v>
                </c:pt>
                <c:pt idx="88">
                  <c:v>111</c:v>
                </c:pt>
                <c:pt idx="89">
                  <c:v>150</c:v>
                </c:pt>
                <c:pt idx="90">
                  <c:v>100</c:v>
                </c:pt>
                <c:pt idx="91">
                  <c:v>147</c:v>
                </c:pt>
                <c:pt idx="92">
                  <c:v>83</c:v>
                </c:pt>
                <c:pt idx="93">
                  <c:v>94</c:v>
                </c:pt>
                <c:pt idx="94">
                  <c:v>62</c:v>
                </c:pt>
                <c:pt idx="9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1-4331-AFA3-00F5AEADDBE9}"/>
            </c:ext>
          </c:extLst>
        </c:ser>
        <c:ser>
          <c:idx val="3"/>
          <c:order val="3"/>
          <c:tx>
            <c:strRef>
              <c:f>Beschäft!$H$3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Beschäft!$H$4:$H$99</c:f>
              <c:numCache>
                <c:formatCode>General</c:formatCode>
                <c:ptCount val="96"/>
                <c:pt idx="0">
                  <c:v>14</c:v>
                </c:pt>
                <c:pt idx="1">
                  <c:v>8</c:v>
                </c:pt>
                <c:pt idx="2">
                  <c:v>4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7</c:v>
                </c:pt>
                <c:pt idx="12">
                  <c:v>9</c:v>
                </c:pt>
                <c:pt idx="13">
                  <c:v>18</c:v>
                </c:pt>
                <c:pt idx="14">
                  <c:v>8</c:v>
                </c:pt>
                <c:pt idx="15">
                  <c:v>21</c:v>
                </c:pt>
                <c:pt idx="16">
                  <c:v>7</c:v>
                </c:pt>
                <c:pt idx="17">
                  <c:v>53</c:v>
                </c:pt>
                <c:pt idx="18">
                  <c:v>46</c:v>
                </c:pt>
                <c:pt idx="19">
                  <c:v>130</c:v>
                </c:pt>
                <c:pt idx="20">
                  <c:v>108</c:v>
                </c:pt>
                <c:pt idx="21">
                  <c:v>275</c:v>
                </c:pt>
                <c:pt idx="22">
                  <c:v>188</c:v>
                </c:pt>
                <c:pt idx="23">
                  <c:v>371</c:v>
                </c:pt>
                <c:pt idx="24">
                  <c:v>292</c:v>
                </c:pt>
                <c:pt idx="25">
                  <c:v>552</c:v>
                </c:pt>
                <c:pt idx="26">
                  <c:v>465</c:v>
                </c:pt>
                <c:pt idx="27">
                  <c:v>781</c:v>
                </c:pt>
                <c:pt idx="28">
                  <c:v>611</c:v>
                </c:pt>
                <c:pt idx="29">
                  <c:v>1021</c:v>
                </c:pt>
                <c:pt idx="30">
                  <c:v>696</c:v>
                </c:pt>
                <c:pt idx="31">
                  <c:v>809</c:v>
                </c:pt>
                <c:pt idx="32">
                  <c:v>451</c:v>
                </c:pt>
                <c:pt idx="33">
                  <c:v>562</c:v>
                </c:pt>
                <c:pt idx="34">
                  <c:v>379</c:v>
                </c:pt>
                <c:pt idx="35">
                  <c:v>454</c:v>
                </c:pt>
                <c:pt idx="36">
                  <c:v>218</c:v>
                </c:pt>
                <c:pt idx="37">
                  <c:v>295</c:v>
                </c:pt>
                <c:pt idx="38">
                  <c:v>178</c:v>
                </c:pt>
                <c:pt idx="39">
                  <c:v>344</c:v>
                </c:pt>
                <c:pt idx="40">
                  <c:v>157</c:v>
                </c:pt>
                <c:pt idx="41">
                  <c:v>214</c:v>
                </c:pt>
                <c:pt idx="42">
                  <c:v>151</c:v>
                </c:pt>
                <c:pt idx="43">
                  <c:v>303</c:v>
                </c:pt>
                <c:pt idx="44">
                  <c:v>157</c:v>
                </c:pt>
                <c:pt idx="45">
                  <c:v>229</c:v>
                </c:pt>
                <c:pt idx="46">
                  <c:v>166</c:v>
                </c:pt>
                <c:pt idx="47">
                  <c:v>354</c:v>
                </c:pt>
                <c:pt idx="48">
                  <c:v>217</c:v>
                </c:pt>
                <c:pt idx="49">
                  <c:v>312</c:v>
                </c:pt>
                <c:pt idx="50">
                  <c:v>219</c:v>
                </c:pt>
                <c:pt idx="51">
                  <c:v>477</c:v>
                </c:pt>
                <c:pt idx="52">
                  <c:v>270</c:v>
                </c:pt>
                <c:pt idx="53">
                  <c:v>397</c:v>
                </c:pt>
                <c:pt idx="54">
                  <c:v>230</c:v>
                </c:pt>
                <c:pt idx="55">
                  <c:v>554</c:v>
                </c:pt>
                <c:pt idx="56">
                  <c:v>360</c:v>
                </c:pt>
                <c:pt idx="57">
                  <c:v>497</c:v>
                </c:pt>
                <c:pt idx="58">
                  <c:v>358</c:v>
                </c:pt>
                <c:pt idx="59">
                  <c:v>721</c:v>
                </c:pt>
                <c:pt idx="60">
                  <c:v>461</c:v>
                </c:pt>
                <c:pt idx="61">
                  <c:v>743</c:v>
                </c:pt>
                <c:pt idx="62">
                  <c:v>573</c:v>
                </c:pt>
                <c:pt idx="63">
                  <c:v>1037</c:v>
                </c:pt>
                <c:pt idx="64">
                  <c:v>681</c:v>
                </c:pt>
                <c:pt idx="65">
                  <c:v>872</c:v>
                </c:pt>
                <c:pt idx="66">
                  <c:v>613</c:v>
                </c:pt>
                <c:pt idx="67">
                  <c:v>1036</c:v>
                </c:pt>
                <c:pt idx="68">
                  <c:v>601</c:v>
                </c:pt>
                <c:pt idx="69">
                  <c:v>770</c:v>
                </c:pt>
                <c:pt idx="70">
                  <c:v>461</c:v>
                </c:pt>
                <c:pt idx="71">
                  <c:v>862</c:v>
                </c:pt>
                <c:pt idx="72">
                  <c:v>518</c:v>
                </c:pt>
                <c:pt idx="73">
                  <c:v>640</c:v>
                </c:pt>
                <c:pt idx="74">
                  <c:v>409</c:v>
                </c:pt>
                <c:pt idx="75">
                  <c:v>556</c:v>
                </c:pt>
                <c:pt idx="76">
                  <c:v>320</c:v>
                </c:pt>
                <c:pt idx="77">
                  <c:v>366</c:v>
                </c:pt>
                <c:pt idx="78">
                  <c:v>223</c:v>
                </c:pt>
                <c:pt idx="79">
                  <c:v>332</c:v>
                </c:pt>
                <c:pt idx="80">
                  <c:v>193</c:v>
                </c:pt>
                <c:pt idx="81">
                  <c:v>226</c:v>
                </c:pt>
                <c:pt idx="82">
                  <c:v>143</c:v>
                </c:pt>
                <c:pt idx="83">
                  <c:v>234</c:v>
                </c:pt>
                <c:pt idx="84">
                  <c:v>146</c:v>
                </c:pt>
                <c:pt idx="85">
                  <c:v>182</c:v>
                </c:pt>
                <c:pt idx="86">
                  <c:v>112</c:v>
                </c:pt>
                <c:pt idx="87">
                  <c:v>177</c:v>
                </c:pt>
                <c:pt idx="88">
                  <c:v>147</c:v>
                </c:pt>
                <c:pt idx="89">
                  <c:v>157</c:v>
                </c:pt>
                <c:pt idx="90">
                  <c:v>55</c:v>
                </c:pt>
                <c:pt idx="91">
                  <c:v>93</c:v>
                </c:pt>
                <c:pt idx="92">
                  <c:v>42</c:v>
                </c:pt>
                <c:pt idx="93">
                  <c:v>36</c:v>
                </c:pt>
                <c:pt idx="94">
                  <c:v>17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31-4331-AFA3-00F5AEADDBE9}"/>
            </c:ext>
          </c:extLst>
        </c:ser>
        <c:ser>
          <c:idx val="4"/>
          <c:order val="4"/>
          <c:tx>
            <c:strRef>
              <c:f>Beschäft!$I$3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Beschäft!$I$4:$I$99</c:f>
              <c:numCache>
                <c:formatCode>General</c:formatCode>
                <c:ptCount val="96"/>
                <c:pt idx="0">
                  <c:v>26</c:v>
                </c:pt>
                <c:pt idx="1">
                  <c:v>16</c:v>
                </c:pt>
                <c:pt idx="2">
                  <c:v>11</c:v>
                </c:pt>
                <c:pt idx="3">
                  <c:v>7</c:v>
                </c:pt>
                <c:pt idx="4">
                  <c:v>4</c:v>
                </c:pt>
                <c:pt idx="5">
                  <c:v>11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2</c:v>
                </c:pt>
                <c:pt idx="13">
                  <c:v>4</c:v>
                </c:pt>
                <c:pt idx="14">
                  <c:v>12</c:v>
                </c:pt>
                <c:pt idx="15">
                  <c:v>9</c:v>
                </c:pt>
                <c:pt idx="16">
                  <c:v>7</c:v>
                </c:pt>
                <c:pt idx="17">
                  <c:v>15</c:v>
                </c:pt>
                <c:pt idx="18">
                  <c:v>16</c:v>
                </c:pt>
                <c:pt idx="19">
                  <c:v>25</c:v>
                </c:pt>
                <c:pt idx="20">
                  <c:v>42</c:v>
                </c:pt>
                <c:pt idx="21">
                  <c:v>112</c:v>
                </c:pt>
                <c:pt idx="22">
                  <c:v>145</c:v>
                </c:pt>
                <c:pt idx="23">
                  <c:v>262</c:v>
                </c:pt>
                <c:pt idx="24">
                  <c:v>163</c:v>
                </c:pt>
                <c:pt idx="25">
                  <c:v>303</c:v>
                </c:pt>
                <c:pt idx="26">
                  <c:v>312</c:v>
                </c:pt>
                <c:pt idx="27">
                  <c:v>546</c:v>
                </c:pt>
                <c:pt idx="28">
                  <c:v>510</c:v>
                </c:pt>
                <c:pt idx="29">
                  <c:v>808</c:v>
                </c:pt>
                <c:pt idx="30">
                  <c:v>889</c:v>
                </c:pt>
                <c:pt idx="31">
                  <c:v>1094</c:v>
                </c:pt>
                <c:pt idx="32">
                  <c:v>729</c:v>
                </c:pt>
                <c:pt idx="33">
                  <c:v>648</c:v>
                </c:pt>
                <c:pt idx="34">
                  <c:v>550</c:v>
                </c:pt>
                <c:pt idx="35">
                  <c:v>650</c:v>
                </c:pt>
                <c:pt idx="36">
                  <c:v>363</c:v>
                </c:pt>
                <c:pt idx="37">
                  <c:v>341</c:v>
                </c:pt>
                <c:pt idx="38">
                  <c:v>251</c:v>
                </c:pt>
                <c:pt idx="39">
                  <c:v>288</c:v>
                </c:pt>
                <c:pt idx="40">
                  <c:v>246</c:v>
                </c:pt>
                <c:pt idx="41">
                  <c:v>225</c:v>
                </c:pt>
                <c:pt idx="42">
                  <c:v>212</c:v>
                </c:pt>
                <c:pt idx="43">
                  <c:v>213</c:v>
                </c:pt>
                <c:pt idx="44">
                  <c:v>198</c:v>
                </c:pt>
                <c:pt idx="45">
                  <c:v>218</c:v>
                </c:pt>
                <c:pt idx="46">
                  <c:v>164</c:v>
                </c:pt>
                <c:pt idx="47">
                  <c:v>214</c:v>
                </c:pt>
                <c:pt idx="48">
                  <c:v>210</c:v>
                </c:pt>
                <c:pt idx="49">
                  <c:v>229</c:v>
                </c:pt>
                <c:pt idx="50">
                  <c:v>200</c:v>
                </c:pt>
                <c:pt idx="51">
                  <c:v>276</c:v>
                </c:pt>
                <c:pt idx="52">
                  <c:v>280</c:v>
                </c:pt>
                <c:pt idx="53">
                  <c:v>297</c:v>
                </c:pt>
                <c:pt idx="54">
                  <c:v>310</c:v>
                </c:pt>
                <c:pt idx="55">
                  <c:v>361</c:v>
                </c:pt>
                <c:pt idx="56">
                  <c:v>308</c:v>
                </c:pt>
                <c:pt idx="57">
                  <c:v>389</c:v>
                </c:pt>
                <c:pt idx="58">
                  <c:v>338</c:v>
                </c:pt>
                <c:pt idx="59">
                  <c:v>477</c:v>
                </c:pt>
                <c:pt idx="60">
                  <c:v>435</c:v>
                </c:pt>
                <c:pt idx="61">
                  <c:v>530</c:v>
                </c:pt>
                <c:pt idx="62">
                  <c:v>487</c:v>
                </c:pt>
                <c:pt idx="63">
                  <c:v>697</c:v>
                </c:pt>
                <c:pt idx="64">
                  <c:v>605</c:v>
                </c:pt>
                <c:pt idx="65">
                  <c:v>789</c:v>
                </c:pt>
                <c:pt idx="66">
                  <c:v>643</c:v>
                </c:pt>
                <c:pt idx="67">
                  <c:v>829</c:v>
                </c:pt>
                <c:pt idx="68">
                  <c:v>630</c:v>
                </c:pt>
                <c:pt idx="69">
                  <c:v>751</c:v>
                </c:pt>
                <c:pt idx="70">
                  <c:v>623</c:v>
                </c:pt>
                <c:pt idx="71">
                  <c:v>769</c:v>
                </c:pt>
                <c:pt idx="72">
                  <c:v>624</c:v>
                </c:pt>
                <c:pt idx="73">
                  <c:v>657</c:v>
                </c:pt>
                <c:pt idx="74">
                  <c:v>520</c:v>
                </c:pt>
                <c:pt idx="75">
                  <c:v>616</c:v>
                </c:pt>
                <c:pt idx="76">
                  <c:v>432</c:v>
                </c:pt>
                <c:pt idx="77">
                  <c:v>452</c:v>
                </c:pt>
                <c:pt idx="78">
                  <c:v>326</c:v>
                </c:pt>
                <c:pt idx="79">
                  <c:v>328</c:v>
                </c:pt>
                <c:pt idx="80">
                  <c:v>232</c:v>
                </c:pt>
                <c:pt idx="81">
                  <c:v>263</c:v>
                </c:pt>
                <c:pt idx="82">
                  <c:v>184</c:v>
                </c:pt>
                <c:pt idx="83">
                  <c:v>187</c:v>
                </c:pt>
                <c:pt idx="84">
                  <c:v>127</c:v>
                </c:pt>
                <c:pt idx="85">
                  <c:v>157</c:v>
                </c:pt>
                <c:pt idx="86">
                  <c:v>128</c:v>
                </c:pt>
                <c:pt idx="87">
                  <c:v>129</c:v>
                </c:pt>
                <c:pt idx="88">
                  <c:v>94</c:v>
                </c:pt>
                <c:pt idx="89">
                  <c:v>148</c:v>
                </c:pt>
                <c:pt idx="90">
                  <c:v>123</c:v>
                </c:pt>
                <c:pt idx="91">
                  <c:v>91</c:v>
                </c:pt>
                <c:pt idx="92">
                  <c:v>53</c:v>
                </c:pt>
                <c:pt idx="93">
                  <c:v>58</c:v>
                </c:pt>
                <c:pt idx="94">
                  <c:v>21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31-4331-AFA3-00F5AEADDBE9}"/>
            </c:ext>
          </c:extLst>
        </c:ser>
        <c:ser>
          <c:idx val="5"/>
          <c:order val="5"/>
          <c:tx>
            <c:strRef>
              <c:f>Beschäft!$J$3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Beschäft!$B$4:$B$99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Beschäft!$J$4:$J$99</c:f>
              <c:numCache>
                <c:formatCode>General</c:formatCode>
                <c:ptCount val="96"/>
                <c:pt idx="0">
                  <c:v>106</c:v>
                </c:pt>
                <c:pt idx="1">
                  <c:v>97</c:v>
                </c:pt>
                <c:pt idx="2">
                  <c:v>49</c:v>
                </c:pt>
                <c:pt idx="3">
                  <c:v>53</c:v>
                </c:pt>
                <c:pt idx="4">
                  <c:v>28</c:v>
                </c:pt>
                <c:pt idx="5">
                  <c:v>36</c:v>
                </c:pt>
                <c:pt idx="6">
                  <c:v>19</c:v>
                </c:pt>
                <c:pt idx="7">
                  <c:v>34</c:v>
                </c:pt>
                <c:pt idx="8">
                  <c:v>11</c:v>
                </c:pt>
                <c:pt idx="9">
                  <c:v>24</c:v>
                </c:pt>
                <c:pt idx="10">
                  <c:v>12</c:v>
                </c:pt>
                <c:pt idx="11">
                  <c:v>29</c:v>
                </c:pt>
                <c:pt idx="12">
                  <c:v>19</c:v>
                </c:pt>
                <c:pt idx="13">
                  <c:v>34</c:v>
                </c:pt>
                <c:pt idx="14">
                  <c:v>35</c:v>
                </c:pt>
                <c:pt idx="15">
                  <c:v>78</c:v>
                </c:pt>
                <c:pt idx="16">
                  <c:v>63</c:v>
                </c:pt>
                <c:pt idx="17">
                  <c:v>158</c:v>
                </c:pt>
                <c:pt idx="18">
                  <c:v>151</c:v>
                </c:pt>
                <c:pt idx="19">
                  <c:v>396</c:v>
                </c:pt>
                <c:pt idx="20">
                  <c:v>392</c:v>
                </c:pt>
                <c:pt idx="21">
                  <c:v>857</c:v>
                </c:pt>
                <c:pt idx="22">
                  <c:v>794</c:v>
                </c:pt>
                <c:pt idx="23">
                  <c:v>1584</c:v>
                </c:pt>
                <c:pt idx="24">
                  <c:v>1240</c:v>
                </c:pt>
                <c:pt idx="25">
                  <c:v>2204</c:v>
                </c:pt>
                <c:pt idx="26">
                  <c:v>2083</c:v>
                </c:pt>
                <c:pt idx="27">
                  <c:v>3536</c:v>
                </c:pt>
                <c:pt idx="28">
                  <c:v>3016</c:v>
                </c:pt>
                <c:pt idx="29">
                  <c:v>4863</c:v>
                </c:pt>
                <c:pt idx="30">
                  <c:v>4313</c:v>
                </c:pt>
                <c:pt idx="31">
                  <c:v>5755</c:v>
                </c:pt>
                <c:pt idx="32">
                  <c:v>3682</c:v>
                </c:pt>
                <c:pt idx="33">
                  <c:v>4143</c:v>
                </c:pt>
                <c:pt idx="34">
                  <c:v>2925</c:v>
                </c:pt>
                <c:pt idx="35">
                  <c:v>3785</c:v>
                </c:pt>
                <c:pt idx="36">
                  <c:v>1933</c:v>
                </c:pt>
                <c:pt idx="37">
                  <c:v>2198</c:v>
                </c:pt>
                <c:pt idx="38">
                  <c:v>1444</c:v>
                </c:pt>
                <c:pt idx="39">
                  <c:v>2073</c:v>
                </c:pt>
                <c:pt idx="40">
                  <c:v>1155</c:v>
                </c:pt>
                <c:pt idx="41">
                  <c:v>1412</c:v>
                </c:pt>
                <c:pt idx="42">
                  <c:v>1020</c:v>
                </c:pt>
                <c:pt idx="43">
                  <c:v>1659</c:v>
                </c:pt>
                <c:pt idx="44">
                  <c:v>1022</c:v>
                </c:pt>
                <c:pt idx="45">
                  <c:v>1641</c:v>
                </c:pt>
                <c:pt idx="46">
                  <c:v>1174</c:v>
                </c:pt>
                <c:pt idx="47">
                  <c:v>2921</c:v>
                </c:pt>
                <c:pt idx="48">
                  <c:v>2151</c:v>
                </c:pt>
                <c:pt idx="49">
                  <c:v>3062</c:v>
                </c:pt>
                <c:pt idx="50">
                  <c:v>2039</c:v>
                </c:pt>
                <c:pt idx="51">
                  <c:v>3246</c:v>
                </c:pt>
                <c:pt idx="52">
                  <c:v>2025</c:v>
                </c:pt>
                <c:pt idx="53">
                  <c:v>2487</c:v>
                </c:pt>
                <c:pt idx="54">
                  <c:v>1687</c:v>
                </c:pt>
                <c:pt idx="55">
                  <c:v>2936</c:v>
                </c:pt>
                <c:pt idx="56">
                  <c:v>1781</c:v>
                </c:pt>
                <c:pt idx="57">
                  <c:v>2554</c:v>
                </c:pt>
                <c:pt idx="58">
                  <c:v>1851</c:v>
                </c:pt>
                <c:pt idx="59">
                  <c:v>3697</c:v>
                </c:pt>
                <c:pt idx="60">
                  <c:v>2424</c:v>
                </c:pt>
                <c:pt idx="61">
                  <c:v>3723</c:v>
                </c:pt>
                <c:pt idx="62">
                  <c:v>2776</c:v>
                </c:pt>
                <c:pt idx="63">
                  <c:v>5215</c:v>
                </c:pt>
                <c:pt idx="64">
                  <c:v>3426</c:v>
                </c:pt>
                <c:pt idx="65">
                  <c:v>4738</c:v>
                </c:pt>
                <c:pt idx="66">
                  <c:v>3331</c:v>
                </c:pt>
                <c:pt idx="67">
                  <c:v>5581</c:v>
                </c:pt>
                <c:pt idx="68">
                  <c:v>3416</c:v>
                </c:pt>
                <c:pt idx="69">
                  <c:v>4683</c:v>
                </c:pt>
                <c:pt idx="70">
                  <c:v>3224</c:v>
                </c:pt>
                <c:pt idx="71">
                  <c:v>5224</c:v>
                </c:pt>
                <c:pt idx="72">
                  <c:v>3221</c:v>
                </c:pt>
                <c:pt idx="73">
                  <c:v>3974</c:v>
                </c:pt>
                <c:pt idx="74">
                  <c:v>2483</c:v>
                </c:pt>
                <c:pt idx="75">
                  <c:v>3683</c:v>
                </c:pt>
                <c:pt idx="76">
                  <c:v>2103</c:v>
                </c:pt>
                <c:pt idx="77">
                  <c:v>2614</c:v>
                </c:pt>
                <c:pt idx="78">
                  <c:v>1567</c:v>
                </c:pt>
                <c:pt idx="79">
                  <c:v>2133</c:v>
                </c:pt>
                <c:pt idx="80">
                  <c:v>1292</c:v>
                </c:pt>
                <c:pt idx="81">
                  <c:v>1447</c:v>
                </c:pt>
                <c:pt idx="82">
                  <c:v>858</c:v>
                </c:pt>
                <c:pt idx="83">
                  <c:v>1312</c:v>
                </c:pt>
                <c:pt idx="84">
                  <c:v>761</c:v>
                </c:pt>
                <c:pt idx="85">
                  <c:v>984</c:v>
                </c:pt>
                <c:pt idx="86">
                  <c:v>646</c:v>
                </c:pt>
                <c:pt idx="87">
                  <c:v>1044</c:v>
                </c:pt>
                <c:pt idx="88">
                  <c:v>669</c:v>
                </c:pt>
                <c:pt idx="89">
                  <c:v>805</c:v>
                </c:pt>
                <c:pt idx="90">
                  <c:v>447</c:v>
                </c:pt>
                <c:pt idx="91">
                  <c:v>577</c:v>
                </c:pt>
                <c:pt idx="92">
                  <c:v>284</c:v>
                </c:pt>
                <c:pt idx="93">
                  <c:v>304</c:v>
                </c:pt>
                <c:pt idx="94">
                  <c:v>163</c:v>
                </c:pt>
                <c:pt idx="9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31-4331-AFA3-00F5AEADD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Nichtbesch!$A$1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Nichtbesch!$E$3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Nichtbesch!$E$4:$E$99</c:f>
              <c:numCache>
                <c:formatCode>General</c:formatCode>
                <c:ptCount val="96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9</c:v>
                </c:pt>
                <c:pt idx="24">
                  <c:v>12</c:v>
                </c:pt>
                <c:pt idx="25">
                  <c:v>14</c:v>
                </c:pt>
                <c:pt idx="26">
                  <c:v>8</c:v>
                </c:pt>
                <c:pt idx="27">
                  <c:v>40</c:v>
                </c:pt>
                <c:pt idx="28">
                  <c:v>49</c:v>
                </c:pt>
                <c:pt idx="29">
                  <c:v>145</c:v>
                </c:pt>
                <c:pt idx="30">
                  <c:v>159</c:v>
                </c:pt>
                <c:pt idx="31">
                  <c:v>311</c:v>
                </c:pt>
                <c:pt idx="32">
                  <c:v>223</c:v>
                </c:pt>
                <c:pt idx="33">
                  <c:v>352</c:v>
                </c:pt>
                <c:pt idx="34">
                  <c:v>250</c:v>
                </c:pt>
                <c:pt idx="35">
                  <c:v>398</c:v>
                </c:pt>
                <c:pt idx="36">
                  <c:v>216</c:v>
                </c:pt>
                <c:pt idx="37">
                  <c:v>291</c:v>
                </c:pt>
                <c:pt idx="38">
                  <c:v>184</c:v>
                </c:pt>
                <c:pt idx="39">
                  <c:v>388</c:v>
                </c:pt>
                <c:pt idx="40">
                  <c:v>217</c:v>
                </c:pt>
                <c:pt idx="41">
                  <c:v>268</c:v>
                </c:pt>
                <c:pt idx="42">
                  <c:v>172</c:v>
                </c:pt>
                <c:pt idx="43">
                  <c:v>352</c:v>
                </c:pt>
                <c:pt idx="44">
                  <c:v>160</c:v>
                </c:pt>
                <c:pt idx="45">
                  <c:v>275</c:v>
                </c:pt>
                <c:pt idx="46">
                  <c:v>161</c:v>
                </c:pt>
                <c:pt idx="47">
                  <c:v>340</c:v>
                </c:pt>
                <c:pt idx="48">
                  <c:v>204</c:v>
                </c:pt>
                <c:pt idx="49">
                  <c:v>263</c:v>
                </c:pt>
                <c:pt idx="50">
                  <c:v>140</c:v>
                </c:pt>
                <c:pt idx="51">
                  <c:v>243</c:v>
                </c:pt>
                <c:pt idx="52">
                  <c:v>130</c:v>
                </c:pt>
                <c:pt idx="53">
                  <c:v>203</c:v>
                </c:pt>
                <c:pt idx="54">
                  <c:v>166</c:v>
                </c:pt>
                <c:pt idx="55">
                  <c:v>310</c:v>
                </c:pt>
                <c:pt idx="56">
                  <c:v>185</c:v>
                </c:pt>
                <c:pt idx="57">
                  <c:v>228</c:v>
                </c:pt>
                <c:pt idx="58">
                  <c:v>168</c:v>
                </c:pt>
                <c:pt idx="59">
                  <c:v>399</c:v>
                </c:pt>
                <c:pt idx="60">
                  <c:v>216</c:v>
                </c:pt>
                <c:pt idx="61">
                  <c:v>355</c:v>
                </c:pt>
                <c:pt idx="62">
                  <c:v>228</c:v>
                </c:pt>
                <c:pt idx="63">
                  <c:v>385</c:v>
                </c:pt>
                <c:pt idx="64">
                  <c:v>210</c:v>
                </c:pt>
                <c:pt idx="65">
                  <c:v>258</c:v>
                </c:pt>
                <c:pt idx="66">
                  <c:v>149</c:v>
                </c:pt>
                <c:pt idx="67">
                  <c:v>304</c:v>
                </c:pt>
                <c:pt idx="68">
                  <c:v>145</c:v>
                </c:pt>
                <c:pt idx="69">
                  <c:v>198</c:v>
                </c:pt>
                <c:pt idx="70">
                  <c:v>104</c:v>
                </c:pt>
                <c:pt idx="71">
                  <c:v>197</c:v>
                </c:pt>
                <c:pt idx="72">
                  <c:v>101</c:v>
                </c:pt>
                <c:pt idx="73">
                  <c:v>137</c:v>
                </c:pt>
                <c:pt idx="74">
                  <c:v>77</c:v>
                </c:pt>
                <c:pt idx="75">
                  <c:v>136</c:v>
                </c:pt>
                <c:pt idx="76">
                  <c:v>58</c:v>
                </c:pt>
                <c:pt idx="77">
                  <c:v>103</c:v>
                </c:pt>
                <c:pt idx="78">
                  <c:v>51</c:v>
                </c:pt>
                <c:pt idx="79">
                  <c:v>73</c:v>
                </c:pt>
                <c:pt idx="80">
                  <c:v>25</c:v>
                </c:pt>
                <c:pt idx="81">
                  <c:v>52</c:v>
                </c:pt>
                <c:pt idx="82">
                  <c:v>34</c:v>
                </c:pt>
                <c:pt idx="83">
                  <c:v>41</c:v>
                </c:pt>
                <c:pt idx="84">
                  <c:v>22</c:v>
                </c:pt>
                <c:pt idx="85">
                  <c:v>26</c:v>
                </c:pt>
                <c:pt idx="86">
                  <c:v>15</c:v>
                </c:pt>
                <c:pt idx="87">
                  <c:v>39</c:v>
                </c:pt>
                <c:pt idx="88">
                  <c:v>17</c:v>
                </c:pt>
                <c:pt idx="89">
                  <c:v>17</c:v>
                </c:pt>
                <c:pt idx="90">
                  <c:v>8</c:v>
                </c:pt>
                <c:pt idx="91">
                  <c:v>14</c:v>
                </c:pt>
                <c:pt idx="92">
                  <c:v>10</c:v>
                </c:pt>
                <c:pt idx="93">
                  <c:v>11</c:v>
                </c:pt>
                <c:pt idx="94">
                  <c:v>5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F-4EEB-B97B-C35578B4100A}"/>
            </c:ext>
          </c:extLst>
        </c:ser>
        <c:ser>
          <c:idx val="1"/>
          <c:order val="1"/>
          <c:tx>
            <c:strRef>
              <c:f>Nichtbesch!$F$3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Nichtbesch!$F$4:$F$99</c:f>
              <c:numCache>
                <c:formatCode>General</c:formatCode>
                <c:ptCount val="9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5</c:v>
                </c:pt>
                <c:pt idx="27">
                  <c:v>26</c:v>
                </c:pt>
                <c:pt idx="28">
                  <c:v>21</c:v>
                </c:pt>
                <c:pt idx="29">
                  <c:v>49</c:v>
                </c:pt>
                <c:pt idx="30">
                  <c:v>42</c:v>
                </c:pt>
                <c:pt idx="31">
                  <c:v>88</c:v>
                </c:pt>
                <c:pt idx="32">
                  <c:v>52</c:v>
                </c:pt>
                <c:pt idx="33">
                  <c:v>71</c:v>
                </c:pt>
                <c:pt idx="34">
                  <c:v>56</c:v>
                </c:pt>
                <c:pt idx="35">
                  <c:v>108</c:v>
                </c:pt>
                <c:pt idx="36">
                  <c:v>54</c:v>
                </c:pt>
                <c:pt idx="37">
                  <c:v>86</c:v>
                </c:pt>
                <c:pt idx="38">
                  <c:v>42</c:v>
                </c:pt>
                <c:pt idx="39">
                  <c:v>96</c:v>
                </c:pt>
                <c:pt idx="40">
                  <c:v>57</c:v>
                </c:pt>
                <c:pt idx="41">
                  <c:v>69</c:v>
                </c:pt>
                <c:pt idx="42">
                  <c:v>43</c:v>
                </c:pt>
                <c:pt idx="43">
                  <c:v>94</c:v>
                </c:pt>
                <c:pt idx="44">
                  <c:v>41</c:v>
                </c:pt>
                <c:pt idx="45">
                  <c:v>82</c:v>
                </c:pt>
                <c:pt idx="46">
                  <c:v>48</c:v>
                </c:pt>
                <c:pt idx="47">
                  <c:v>104</c:v>
                </c:pt>
                <c:pt idx="48">
                  <c:v>43</c:v>
                </c:pt>
                <c:pt idx="49">
                  <c:v>71</c:v>
                </c:pt>
                <c:pt idx="50">
                  <c:v>41</c:v>
                </c:pt>
                <c:pt idx="51">
                  <c:v>90</c:v>
                </c:pt>
                <c:pt idx="52">
                  <c:v>49</c:v>
                </c:pt>
                <c:pt idx="53">
                  <c:v>70</c:v>
                </c:pt>
                <c:pt idx="54">
                  <c:v>49</c:v>
                </c:pt>
                <c:pt idx="55">
                  <c:v>88</c:v>
                </c:pt>
                <c:pt idx="56">
                  <c:v>45</c:v>
                </c:pt>
                <c:pt idx="57">
                  <c:v>88</c:v>
                </c:pt>
                <c:pt idx="58">
                  <c:v>42</c:v>
                </c:pt>
                <c:pt idx="59">
                  <c:v>92</c:v>
                </c:pt>
                <c:pt idx="60">
                  <c:v>54</c:v>
                </c:pt>
                <c:pt idx="61">
                  <c:v>79</c:v>
                </c:pt>
                <c:pt idx="62">
                  <c:v>41</c:v>
                </c:pt>
                <c:pt idx="63">
                  <c:v>99</c:v>
                </c:pt>
                <c:pt idx="64">
                  <c:v>49</c:v>
                </c:pt>
                <c:pt idx="65">
                  <c:v>58</c:v>
                </c:pt>
                <c:pt idx="66">
                  <c:v>33</c:v>
                </c:pt>
                <c:pt idx="67">
                  <c:v>52</c:v>
                </c:pt>
                <c:pt idx="68">
                  <c:v>46</c:v>
                </c:pt>
                <c:pt idx="69">
                  <c:v>49</c:v>
                </c:pt>
                <c:pt idx="70">
                  <c:v>33</c:v>
                </c:pt>
                <c:pt idx="71">
                  <c:v>39</c:v>
                </c:pt>
                <c:pt idx="72">
                  <c:v>30</c:v>
                </c:pt>
                <c:pt idx="73">
                  <c:v>33</c:v>
                </c:pt>
                <c:pt idx="74">
                  <c:v>20</c:v>
                </c:pt>
                <c:pt idx="75">
                  <c:v>36</c:v>
                </c:pt>
                <c:pt idx="76">
                  <c:v>11</c:v>
                </c:pt>
                <c:pt idx="77">
                  <c:v>17</c:v>
                </c:pt>
                <c:pt idx="78">
                  <c:v>13</c:v>
                </c:pt>
                <c:pt idx="79">
                  <c:v>16</c:v>
                </c:pt>
                <c:pt idx="80">
                  <c:v>13</c:v>
                </c:pt>
                <c:pt idx="81">
                  <c:v>15</c:v>
                </c:pt>
                <c:pt idx="82">
                  <c:v>7</c:v>
                </c:pt>
                <c:pt idx="83">
                  <c:v>11</c:v>
                </c:pt>
                <c:pt idx="84">
                  <c:v>3</c:v>
                </c:pt>
                <c:pt idx="85">
                  <c:v>9</c:v>
                </c:pt>
                <c:pt idx="86">
                  <c:v>9</c:v>
                </c:pt>
                <c:pt idx="87">
                  <c:v>18</c:v>
                </c:pt>
                <c:pt idx="88">
                  <c:v>11</c:v>
                </c:pt>
                <c:pt idx="89">
                  <c:v>8</c:v>
                </c:pt>
                <c:pt idx="90">
                  <c:v>6</c:v>
                </c:pt>
                <c:pt idx="91">
                  <c:v>6</c:v>
                </c:pt>
                <c:pt idx="92">
                  <c:v>4</c:v>
                </c:pt>
                <c:pt idx="93">
                  <c:v>4</c:v>
                </c:pt>
                <c:pt idx="94">
                  <c:v>0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F-4EEB-B97B-C35578B4100A}"/>
            </c:ext>
          </c:extLst>
        </c:ser>
        <c:ser>
          <c:idx val="2"/>
          <c:order val="2"/>
          <c:tx>
            <c:strRef>
              <c:f>Nichtbesch!$G$3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Nichtbesch!$G$4:$G$99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12</c:v>
                </c:pt>
                <c:pt idx="30">
                  <c:v>26</c:v>
                </c:pt>
                <c:pt idx="31">
                  <c:v>60</c:v>
                </c:pt>
                <c:pt idx="32">
                  <c:v>35</c:v>
                </c:pt>
                <c:pt idx="33">
                  <c:v>75</c:v>
                </c:pt>
                <c:pt idx="34">
                  <c:v>49</c:v>
                </c:pt>
                <c:pt idx="35">
                  <c:v>91</c:v>
                </c:pt>
                <c:pt idx="36">
                  <c:v>42</c:v>
                </c:pt>
                <c:pt idx="37">
                  <c:v>84</c:v>
                </c:pt>
                <c:pt idx="38">
                  <c:v>63</c:v>
                </c:pt>
                <c:pt idx="39">
                  <c:v>94</c:v>
                </c:pt>
                <c:pt idx="40">
                  <c:v>48</c:v>
                </c:pt>
                <c:pt idx="41">
                  <c:v>87</c:v>
                </c:pt>
                <c:pt idx="42">
                  <c:v>52</c:v>
                </c:pt>
                <c:pt idx="43">
                  <c:v>74</c:v>
                </c:pt>
                <c:pt idx="44">
                  <c:v>55</c:v>
                </c:pt>
                <c:pt idx="45">
                  <c:v>81</c:v>
                </c:pt>
                <c:pt idx="46">
                  <c:v>49</c:v>
                </c:pt>
                <c:pt idx="47">
                  <c:v>76</c:v>
                </c:pt>
                <c:pt idx="48">
                  <c:v>60</c:v>
                </c:pt>
                <c:pt idx="49">
                  <c:v>68</c:v>
                </c:pt>
                <c:pt idx="50">
                  <c:v>62</c:v>
                </c:pt>
                <c:pt idx="51">
                  <c:v>73</c:v>
                </c:pt>
                <c:pt idx="52">
                  <c:v>45</c:v>
                </c:pt>
                <c:pt idx="53">
                  <c:v>76</c:v>
                </c:pt>
                <c:pt idx="54">
                  <c:v>40</c:v>
                </c:pt>
                <c:pt idx="55">
                  <c:v>87</c:v>
                </c:pt>
                <c:pt idx="56">
                  <c:v>61</c:v>
                </c:pt>
                <c:pt idx="57">
                  <c:v>69</c:v>
                </c:pt>
                <c:pt idx="58">
                  <c:v>52</c:v>
                </c:pt>
                <c:pt idx="59">
                  <c:v>77</c:v>
                </c:pt>
                <c:pt idx="60">
                  <c:v>59</c:v>
                </c:pt>
                <c:pt idx="61">
                  <c:v>87</c:v>
                </c:pt>
                <c:pt idx="62">
                  <c:v>50</c:v>
                </c:pt>
                <c:pt idx="63">
                  <c:v>90</c:v>
                </c:pt>
                <c:pt idx="64">
                  <c:v>53</c:v>
                </c:pt>
                <c:pt idx="65">
                  <c:v>78</c:v>
                </c:pt>
                <c:pt idx="66">
                  <c:v>46</c:v>
                </c:pt>
                <c:pt idx="67">
                  <c:v>47</c:v>
                </c:pt>
                <c:pt idx="68">
                  <c:v>42</c:v>
                </c:pt>
                <c:pt idx="69">
                  <c:v>61</c:v>
                </c:pt>
                <c:pt idx="70">
                  <c:v>46</c:v>
                </c:pt>
                <c:pt idx="71">
                  <c:v>50</c:v>
                </c:pt>
                <c:pt idx="72">
                  <c:v>31</c:v>
                </c:pt>
                <c:pt idx="73">
                  <c:v>43</c:v>
                </c:pt>
                <c:pt idx="74">
                  <c:v>37</c:v>
                </c:pt>
                <c:pt idx="75">
                  <c:v>36</c:v>
                </c:pt>
                <c:pt idx="76">
                  <c:v>27</c:v>
                </c:pt>
                <c:pt idx="77">
                  <c:v>28</c:v>
                </c:pt>
                <c:pt idx="78">
                  <c:v>17</c:v>
                </c:pt>
                <c:pt idx="79">
                  <c:v>20</c:v>
                </c:pt>
                <c:pt idx="80">
                  <c:v>8</c:v>
                </c:pt>
                <c:pt idx="81">
                  <c:v>20</c:v>
                </c:pt>
                <c:pt idx="82">
                  <c:v>10</c:v>
                </c:pt>
                <c:pt idx="83">
                  <c:v>14</c:v>
                </c:pt>
                <c:pt idx="84">
                  <c:v>9</c:v>
                </c:pt>
                <c:pt idx="85">
                  <c:v>5</c:v>
                </c:pt>
                <c:pt idx="86">
                  <c:v>9</c:v>
                </c:pt>
                <c:pt idx="87">
                  <c:v>9</c:v>
                </c:pt>
                <c:pt idx="88">
                  <c:v>15</c:v>
                </c:pt>
                <c:pt idx="89">
                  <c:v>10</c:v>
                </c:pt>
                <c:pt idx="90">
                  <c:v>10</c:v>
                </c:pt>
                <c:pt idx="91">
                  <c:v>13</c:v>
                </c:pt>
                <c:pt idx="92">
                  <c:v>5</c:v>
                </c:pt>
                <c:pt idx="93">
                  <c:v>2</c:v>
                </c:pt>
                <c:pt idx="94">
                  <c:v>4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F-4EEB-B97B-C35578B4100A}"/>
            </c:ext>
          </c:extLst>
        </c:ser>
        <c:ser>
          <c:idx val="3"/>
          <c:order val="3"/>
          <c:tx>
            <c:strRef>
              <c:f>Nichtbesch!$H$3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4</c:v>
                </c:pt>
                <c:pt idx="25">
                  <c:v>1</c:v>
                </c:pt>
                <c:pt idx="26">
                  <c:v>3</c:v>
                </c:pt>
                <c:pt idx="27">
                  <c:v>10</c:v>
                </c:pt>
                <c:pt idx="28">
                  <c:v>15</c:v>
                </c:pt>
                <c:pt idx="29">
                  <c:v>34</c:v>
                </c:pt>
                <c:pt idx="30">
                  <c:v>31</c:v>
                </c:pt>
                <c:pt idx="31">
                  <c:v>56</c:v>
                </c:pt>
                <c:pt idx="32">
                  <c:v>30</c:v>
                </c:pt>
                <c:pt idx="33">
                  <c:v>63</c:v>
                </c:pt>
                <c:pt idx="34">
                  <c:v>47</c:v>
                </c:pt>
                <c:pt idx="35">
                  <c:v>92</c:v>
                </c:pt>
                <c:pt idx="36">
                  <c:v>42</c:v>
                </c:pt>
                <c:pt idx="37">
                  <c:v>63</c:v>
                </c:pt>
                <c:pt idx="38">
                  <c:v>33</c:v>
                </c:pt>
                <c:pt idx="39">
                  <c:v>68</c:v>
                </c:pt>
                <c:pt idx="40">
                  <c:v>59</c:v>
                </c:pt>
                <c:pt idx="41">
                  <c:v>61</c:v>
                </c:pt>
                <c:pt idx="42">
                  <c:v>41</c:v>
                </c:pt>
                <c:pt idx="43">
                  <c:v>72</c:v>
                </c:pt>
                <c:pt idx="44">
                  <c:v>42</c:v>
                </c:pt>
                <c:pt idx="45">
                  <c:v>61</c:v>
                </c:pt>
                <c:pt idx="46">
                  <c:v>47</c:v>
                </c:pt>
                <c:pt idx="47">
                  <c:v>64</c:v>
                </c:pt>
                <c:pt idx="48">
                  <c:v>40</c:v>
                </c:pt>
                <c:pt idx="49">
                  <c:v>40</c:v>
                </c:pt>
                <c:pt idx="50">
                  <c:v>30</c:v>
                </c:pt>
                <c:pt idx="51">
                  <c:v>62</c:v>
                </c:pt>
                <c:pt idx="52">
                  <c:v>29</c:v>
                </c:pt>
                <c:pt idx="53">
                  <c:v>46</c:v>
                </c:pt>
                <c:pt idx="54">
                  <c:v>34</c:v>
                </c:pt>
                <c:pt idx="55">
                  <c:v>64</c:v>
                </c:pt>
                <c:pt idx="56">
                  <c:v>29</c:v>
                </c:pt>
                <c:pt idx="57">
                  <c:v>57</c:v>
                </c:pt>
                <c:pt idx="58">
                  <c:v>44</c:v>
                </c:pt>
                <c:pt idx="59">
                  <c:v>68</c:v>
                </c:pt>
                <c:pt idx="60">
                  <c:v>44</c:v>
                </c:pt>
                <c:pt idx="61">
                  <c:v>73</c:v>
                </c:pt>
                <c:pt idx="62">
                  <c:v>41</c:v>
                </c:pt>
                <c:pt idx="63">
                  <c:v>73</c:v>
                </c:pt>
                <c:pt idx="64">
                  <c:v>45</c:v>
                </c:pt>
                <c:pt idx="65">
                  <c:v>53</c:v>
                </c:pt>
                <c:pt idx="66">
                  <c:v>35</c:v>
                </c:pt>
                <c:pt idx="67">
                  <c:v>54</c:v>
                </c:pt>
                <c:pt idx="68">
                  <c:v>46</c:v>
                </c:pt>
                <c:pt idx="69">
                  <c:v>36</c:v>
                </c:pt>
                <c:pt idx="70">
                  <c:v>30</c:v>
                </c:pt>
                <c:pt idx="71">
                  <c:v>50</c:v>
                </c:pt>
                <c:pt idx="72">
                  <c:v>30</c:v>
                </c:pt>
                <c:pt idx="73">
                  <c:v>27</c:v>
                </c:pt>
                <c:pt idx="74">
                  <c:v>23</c:v>
                </c:pt>
                <c:pt idx="75">
                  <c:v>35</c:v>
                </c:pt>
                <c:pt idx="76">
                  <c:v>24</c:v>
                </c:pt>
                <c:pt idx="77">
                  <c:v>21</c:v>
                </c:pt>
                <c:pt idx="78">
                  <c:v>9</c:v>
                </c:pt>
                <c:pt idx="79">
                  <c:v>24</c:v>
                </c:pt>
                <c:pt idx="80">
                  <c:v>7</c:v>
                </c:pt>
                <c:pt idx="81">
                  <c:v>14</c:v>
                </c:pt>
                <c:pt idx="82">
                  <c:v>16</c:v>
                </c:pt>
                <c:pt idx="83">
                  <c:v>14</c:v>
                </c:pt>
                <c:pt idx="84">
                  <c:v>6</c:v>
                </c:pt>
                <c:pt idx="85">
                  <c:v>12</c:v>
                </c:pt>
                <c:pt idx="86">
                  <c:v>7</c:v>
                </c:pt>
                <c:pt idx="87">
                  <c:v>12</c:v>
                </c:pt>
                <c:pt idx="88">
                  <c:v>6</c:v>
                </c:pt>
                <c:pt idx="89">
                  <c:v>7</c:v>
                </c:pt>
                <c:pt idx="90">
                  <c:v>2</c:v>
                </c:pt>
                <c:pt idx="91">
                  <c:v>7</c:v>
                </c:pt>
                <c:pt idx="92">
                  <c:v>3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8F-4EEB-B97B-C35578B4100A}"/>
            </c:ext>
          </c:extLst>
        </c:ser>
        <c:ser>
          <c:idx val="4"/>
          <c:order val="4"/>
          <c:tx>
            <c:strRef>
              <c:f>Nichtbesch!$I$3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Nichtbesch!$I$4:$I$99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15</c:v>
                </c:pt>
                <c:pt idx="29">
                  <c:v>11</c:v>
                </c:pt>
                <c:pt idx="30">
                  <c:v>31</c:v>
                </c:pt>
                <c:pt idx="31">
                  <c:v>52</c:v>
                </c:pt>
                <c:pt idx="32">
                  <c:v>44</c:v>
                </c:pt>
                <c:pt idx="33">
                  <c:v>43</c:v>
                </c:pt>
                <c:pt idx="34">
                  <c:v>61</c:v>
                </c:pt>
                <c:pt idx="35">
                  <c:v>60</c:v>
                </c:pt>
                <c:pt idx="36">
                  <c:v>61</c:v>
                </c:pt>
                <c:pt idx="37">
                  <c:v>45</c:v>
                </c:pt>
                <c:pt idx="38">
                  <c:v>56</c:v>
                </c:pt>
                <c:pt idx="39">
                  <c:v>57</c:v>
                </c:pt>
                <c:pt idx="40">
                  <c:v>66</c:v>
                </c:pt>
                <c:pt idx="41">
                  <c:v>68</c:v>
                </c:pt>
                <c:pt idx="42">
                  <c:v>49</c:v>
                </c:pt>
                <c:pt idx="43">
                  <c:v>61</c:v>
                </c:pt>
                <c:pt idx="44">
                  <c:v>67</c:v>
                </c:pt>
                <c:pt idx="45">
                  <c:v>41</c:v>
                </c:pt>
                <c:pt idx="46">
                  <c:v>46</c:v>
                </c:pt>
                <c:pt idx="47">
                  <c:v>53</c:v>
                </c:pt>
                <c:pt idx="48">
                  <c:v>42</c:v>
                </c:pt>
                <c:pt idx="49">
                  <c:v>51</c:v>
                </c:pt>
                <c:pt idx="50">
                  <c:v>27</c:v>
                </c:pt>
                <c:pt idx="51">
                  <c:v>39</c:v>
                </c:pt>
                <c:pt idx="52">
                  <c:v>29</c:v>
                </c:pt>
                <c:pt idx="53">
                  <c:v>47</c:v>
                </c:pt>
                <c:pt idx="54">
                  <c:v>27</c:v>
                </c:pt>
                <c:pt idx="55">
                  <c:v>45</c:v>
                </c:pt>
                <c:pt idx="56">
                  <c:v>52</c:v>
                </c:pt>
                <c:pt idx="57">
                  <c:v>61</c:v>
                </c:pt>
                <c:pt idx="58">
                  <c:v>27</c:v>
                </c:pt>
                <c:pt idx="59">
                  <c:v>55</c:v>
                </c:pt>
                <c:pt idx="60">
                  <c:v>60</c:v>
                </c:pt>
                <c:pt idx="61">
                  <c:v>65</c:v>
                </c:pt>
                <c:pt idx="62">
                  <c:v>44</c:v>
                </c:pt>
                <c:pt idx="63">
                  <c:v>61</c:v>
                </c:pt>
                <c:pt idx="64">
                  <c:v>51</c:v>
                </c:pt>
                <c:pt idx="65">
                  <c:v>55</c:v>
                </c:pt>
                <c:pt idx="66">
                  <c:v>39</c:v>
                </c:pt>
                <c:pt idx="67">
                  <c:v>43</c:v>
                </c:pt>
                <c:pt idx="68">
                  <c:v>45</c:v>
                </c:pt>
                <c:pt idx="69">
                  <c:v>44</c:v>
                </c:pt>
                <c:pt idx="70">
                  <c:v>28</c:v>
                </c:pt>
                <c:pt idx="71">
                  <c:v>44</c:v>
                </c:pt>
                <c:pt idx="72">
                  <c:v>34</c:v>
                </c:pt>
                <c:pt idx="73">
                  <c:v>45</c:v>
                </c:pt>
                <c:pt idx="74">
                  <c:v>19</c:v>
                </c:pt>
                <c:pt idx="75">
                  <c:v>32</c:v>
                </c:pt>
                <c:pt idx="76">
                  <c:v>27</c:v>
                </c:pt>
                <c:pt idx="77">
                  <c:v>35</c:v>
                </c:pt>
                <c:pt idx="78">
                  <c:v>15</c:v>
                </c:pt>
                <c:pt idx="79">
                  <c:v>16</c:v>
                </c:pt>
                <c:pt idx="80">
                  <c:v>13</c:v>
                </c:pt>
                <c:pt idx="81">
                  <c:v>7</c:v>
                </c:pt>
                <c:pt idx="82">
                  <c:v>17</c:v>
                </c:pt>
                <c:pt idx="83">
                  <c:v>9</c:v>
                </c:pt>
                <c:pt idx="84">
                  <c:v>5</c:v>
                </c:pt>
                <c:pt idx="85">
                  <c:v>11</c:v>
                </c:pt>
                <c:pt idx="86">
                  <c:v>4</c:v>
                </c:pt>
                <c:pt idx="87">
                  <c:v>10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8F-4EEB-B97B-C35578B4100A}"/>
            </c:ext>
          </c:extLst>
        </c:ser>
        <c:ser>
          <c:idx val="5"/>
          <c:order val="5"/>
          <c:tx>
            <c:strRef>
              <c:f>Nichtbesch!$J$3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Nichtbesch!$J$4:$J$99</c:f>
              <c:numCache>
                <c:formatCode>General</c:formatCode>
                <c:ptCount val="96"/>
                <c:pt idx="0">
                  <c:v>3</c:v>
                </c:pt>
                <c:pt idx="1">
                  <c:v>8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12</c:v>
                </c:pt>
                <c:pt idx="24">
                  <c:v>20</c:v>
                </c:pt>
                <c:pt idx="25">
                  <c:v>23</c:v>
                </c:pt>
                <c:pt idx="26">
                  <c:v>20</c:v>
                </c:pt>
                <c:pt idx="27">
                  <c:v>82</c:v>
                </c:pt>
                <c:pt idx="28">
                  <c:v>102</c:v>
                </c:pt>
                <c:pt idx="29">
                  <c:v>251</c:v>
                </c:pt>
                <c:pt idx="30">
                  <c:v>289</c:v>
                </c:pt>
                <c:pt idx="31">
                  <c:v>567</c:v>
                </c:pt>
                <c:pt idx="32">
                  <c:v>384</c:v>
                </c:pt>
                <c:pt idx="33">
                  <c:v>604</c:v>
                </c:pt>
                <c:pt idx="34">
                  <c:v>463</c:v>
                </c:pt>
                <c:pt idx="35">
                  <c:v>749</c:v>
                </c:pt>
                <c:pt idx="36">
                  <c:v>415</c:v>
                </c:pt>
                <c:pt idx="37">
                  <c:v>569</c:v>
                </c:pt>
                <c:pt idx="38">
                  <c:v>378</c:v>
                </c:pt>
                <c:pt idx="39">
                  <c:v>703</c:v>
                </c:pt>
                <c:pt idx="40">
                  <c:v>447</c:v>
                </c:pt>
                <c:pt idx="41">
                  <c:v>553</c:v>
                </c:pt>
                <c:pt idx="42">
                  <c:v>357</c:v>
                </c:pt>
                <c:pt idx="43">
                  <c:v>653</c:v>
                </c:pt>
                <c:pt idx="44">
                  <c:v>365</c:v>
                </c:pt>
                <c:pt idx="45">
                  <c:v>540</c:v>
                </c:pt>
                <c:pt idx="46">
                  <c:v>351</c:v>
                </c:pt>
                <c:pt idx="47">
                  <c:v>637</c:v>
                </c:pt>
                <c:pt idx="48">
                  <c:v>389</c:v>
                </c:pt>
                <c:pt idx="49">
                  <c:v>493</c:v>
                </c:pt>
                <c:pt idx="50">
                  <c:v>300</c:v>
                </c:pt>
                <c:pt idx="51">
                  <c:v>507</c:v>
                </c:pt>
                <c:pt idx="52">
                  <c:v>282</c:v>
                </c:pt>
                <c:pt idx="53">
                  <c:v>442</c:v>
                </c:pt>
                <c:pt idx="54">
                  <c:v>316</c:v>
                </c:pt>
                <c:pt idx="55">
                  <c:v>594</c:v>
                </c:pt>
                <c:pt idx="56">
                  <c:v>372</c:v>
                </c:pt>
                <c:pt idx="57">
                  <c:v>503</c:v>
                </c:pt>
                <c:pt idx="58">
                  <c:v>333</c:v>
                </c:pt>
                <c:pt idx="59">
                  <c:v>691</c:v>
                </c:pt>
                <c:pt idx="60">
                  <c:v>433</c:v>
                </c:pt>
                <c:pt idx="61">
                  <c:v>659</c:v>
                </c:pt>
                <c:pt idx="62">
                  <c:v>404</c:v>
                </c:pt>
                <c:pt idx="63">
                  <c:v>708</c:v>
                </c:pt>
                <c:pt idx="64">
                  <c:v>408</c:v>
                </c:pt>
                <c:pt idx="65">
                  <c:v>502</c:v>
                </c:pt>
                <c:pt idx="66">
                  <c:v>302</c:v>
                </c:pt>
                <c:pt idx="67">
                  <c:v>500</c:v>
                </c:pt>
                <c:pt idx="68">
                  <c:v>324</c:v>
                </c:pt>
                <c:pt idx="69">
                  <c:v>388</c:v>
                </c:pt>
                <c:pt idx="70">
                  <c:v>241</c:v>
                </c:pt>
                <c:pt idx="71">
                  <c:v>380</c:v>
                </c:pt>
                <c:pt idx="72">
                  <c:v>226</c:v>
                </c:pt>
                <c:pt idx="73">
                  <c:v>285</c:v>
                </c:pt>
                <c:pt idx="74">
                  <c:v>176</c:v>
                </c:pt>
                <c:pt idx="75">
                  <c:v>275</c:v>
                </c:pt>
                <c:pt idx="76">
                  <c:v>147</c:v>
                </c:pt>
                <c:pt idx="77">
                  <c:v>204</c:v>
                </c:pt>
                <c:pt idx="78">
                  <c:v>105</c:v>
                </c:pt>
                <c:pt idx="79">
                  <c:v>149</c:v>
                </c:pt>
                <c:pt idx="80">
                  <c:v>66</c:v>
                </c:pt>
                <c:pt idx="81">
                  <c:v>108</c:v>
                </c:pt>
                <c:pt idx="82">
                  <c:v>84</c:v>
                </c:pt>
                <c:pt idx="83">
                  <c:v>89</c:v>
                </c:pt>
                <c:pt idx="84">
                  <c:v>45</c:v>
                </c:pt>
                <c:pt idx="85">
                  <c:v>63</c:v>
                </c:pt>
                <c:pt idx="86">
                  <c:v>44</c:v>
                </c:pt>
                <c:pt idx="87">
                  <c:v>88</c:v>
                </c:pt>
                <c:pt idx="88">
                  <c:v>60</c:v>
                </c:pt>
                <c:pt idx="89">
                  <c:v>46</c:v>
                </c:pt>
                <c:pt idx="90">
                  <c:v>28</c:v>
                </c:pt>
                <c:pt idx="91">
                  <c:v>44</c:v>
                </c:pt>
                <c:pt idx="92">
                  <c:v>23</c:v>
                </c:pt>
                <c:pt idx="93">
                  <c:v>23</c:v>
                </c:pt>
                <c:pt idx="94">
                  <c:v>11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8F-4EEB-B97B-C35578B41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Nichtbesch!$A$1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Nichtbesch!$E$3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Nichtbesch!$E$4:$E$99</c:f>
              <c:numCache>
                <c:formatCode>General</c:formatCode>
                <c:ptCount val="96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9</c:v>
                </c:pt>
                <c:pt idx="24">
                  <c:v>12</c:v>
                </c:pt>
                <c:pt idx="25">
                  <c:v>14</c:v>
                </c:pt>
                <c:pt idx="26">
                  <c:v>8</c:v>
                </c:pt>
                <c:pt idx="27">
                  <c:v>40</c:v>
                </c:pt>
                <c:pt idx="28">
                  <c:v>49</c:v>
                </c:pt>
                <c:pt idx="29">
                  <c:v>145</c:v>
                </c:pt>
                <c:pt idx="30">
                  <c:v>159</c:v>
                </c:pt>
                <c:pt idx="31">
                  <c:v>311</c:v>
                </c:pt>
                <c:pt idx="32">
                  <c:v>223</c:v>
                </c:pt>
                <c:pt idx="33">
                  <c:v>352</c:v>
                </c:pt>
                <c:pt idx="34">
                  <c:v>250</c:v>
                </c:pt>
                <c:pt idx="35">
                  <c:v>398</c:v>
                </c:pt>
                <c:pt idx="36">
                  <c:v>216</c:v>
                </c:pt>
                <c:pt idx="37">
                  <c:v>291</c:v>
                </c:pt>
                <c:pt idx="38">
                  <c:v>184</c:v>
                </c:pt>
                <c:pt idx="39">
                  <c:v>388</c:v>
                </c:pt>
                <c:pt idx="40">
                  <c:v>217</c:v>
                </c:pt>
                <c:pt idx="41">
                  <c:v>268</c:v>
                </c:pt>
                <c:pt idx="42">
                  <c:v>172</c:v>
                </c:pt>
                <c:pt idx="43">
                  <c:v>352</c:v>
                </c:pt>
                <c:pt idx="44">
                  <c:v>160</c:v>
                </c:pt>
                <c:pt idx="45">
                  <c:v>275</c:v>
                </c:pt>
                <c:pt idx="46">
                  <c:v>161</c:v>
                </c:pt>
                <c:pt idx="47">
                  <c:v>340</c:v>
                </c:pt>
                <c:pt idx="48">
                  <c:v>204</c:v>
                </c:pt>
                <c:pt idx="49">
                  <c:v>263</c:v>
                </c:pt>
                <c:pt idx="50">
                  <c:v>140</c:v>
                </c:pt>
                <c:pt idx="51">
                  <c:v>243</c:v>
                </c:pt>
                <c:pt idx="52">
                  <c:v>130</c:v>
                </c:pt>
                <c:pt idx="53">
                  <c:v>203</c:v>
                </c:pt>
                <c:pt idx="54">
                  <c:v>166</c:v>
                </c:pt>
                <c:pt idx="55">
                  <c:v>310</c:v>
                </c:pt>
                <c:pt idx="56">
                  <c:v>185</c:v>
                </c:pt>
                <c:pt idx="57">
                  <c:v>228</c:v>
                </c:pt>
                <c:pt idx="58">
                  <c:v>168</c:v>
                </c:pt>
                <c:pt idx="59">
                  <c:v>399</c:v>
                </c:pt>
                <c:pt idx="60">
                  <c:v>216</c:v>
                </c:pt>
                <c:pt idx="61">
                  <c:v>355</c:v>
                </c:pt>
                <c:pt idx="62">
                  <c:v>228</c:v>
                </c:pt>
                <c:pt idx="63">
                  <c:v>385</c:v>
                </c:pt>
                <c:pt idx="64">
                  <c:v>210</c:v>
                </c:pt>
                <c:pt idx="65">
                  <c:v>258</c:v>
                </c:pt>
                <c:pt idx="66">
                  <c:v>149</c:v>
                </c:pt>
                <c:pt idx="67">
                  <c:v>304</c:v>
                </c:pt>
                <c:pt idx="68">
                  <c:v>145</c:v>
                </c:pt>
                <c:pt idx="69">
                  <c:v>198</c:v>
                </c:pt>
                <c:pt idx="70">
                  <c:v>104</c:v>
                </c:pt>
                <c:pt idx="71">
                  <c:v>197</c:v>
                </c:pt>
                <c:pt idx="72">
                  <c:v>101</c:v>
                </c:pt>
                <c:pt idx="73">
                  <c:v>137</c:v>
                </c:pt>
                <c:pt idx="74">
                  <c:v>77</c:v>
                </c:pt>
                <c:pt idx="75">
                  <c:v>136</c:v>
                </c:pt>
                <c:pt idx="76">
                  <c:v>58</c:v>
                </c:pt>
                <c:pt idx="77">
                  <c:v>103</c:v>
                </c:pt>
                <c:pt idx="78">
                  <c:v>51</c:v>
                </c:pt>
                <c:pt idx="79">
                  <c:v>73</c:v>
                </c:pt>
                <c:pt idx="80">
                  <c:v>25</c:v>
                </c:pt>
                <c:pt idx="81">
                  <c:v>52</c:v>
                </c:pt>
                <c:pt idx="82">
                  <c:v>34</c:v>
                </c:pt>
                <c:pt idx="83">
                  <c:v>41</c:v>
                </c:pt>
                <c:pt idx="84">
                  <c:v>22</c:v>
                </c:pt>
                <c:pt idx="85">
                  <c:v>26</c:v>
                </c:pt>
                <c:pt idx="86">
                  <c:v>15</c:v>
                </c:pt>
                <c:pt idx="87">
                  <c:v>39</c:v>
                </c:pt>
                <c:pt idx="88">
                  <c:v>17</c:v>
                </c:pt>
                <c:pt idx="89">
                  <c:v>17</c:v>
                </c:pt>
                <c:pt idx="90">
                  <c:v>8</c:v>
                </c:pt>
                <c:pt idx="91">
                  <c:v>14</c:v>
                </c:pt>
                <c:pt idx="92">
                  <c:v>10</c:v>
                </c:pt>
                <c:pt idx="93">
                  <c:v>11</c:v>
                </c:pt>
                <c:pt idx="94">
                  <c:v>5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D-4A5B-89EE-4844AFD98DBF}"/>
            </c:ext>
          </c:extLst>
        </c:ser>
        <c:ser>
          <c:idx val="1"/>
          <c:order val="1"/>
          <c:tx>
            <c:strRef>
              <c:f>Nichtbesch!$F$3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Nichtbesch!$F$4:$F$99</c:f>
              <c:numCache>
                <c:formatCode>General</c:formatCode>
                <c:ptCount val="9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5</c:v>
                </c:pt>
                <c:pt idx="27">
                  <c:v>26</c:v>
                </c:pt>
                <c:pt idx="28">
                  <c:v>21</c:v>
                </c:pt>
                <c:pt idx="29">
                  <c:v>49</c:v>
                </c:pt>
                <c:pt idx="30">
                  <c:v>42</c:v>
                </c:pt>
                <c:pt idx="31">
                  <c:v>88</c:v>
                </c:pt>
                <c:pt idx="32">
                  <c:v>52</c:v>
                </c:pt>
                <c:pt idx="33">
                  <c:v>71</c:v>
                </c:pt>
                <c:pt idx="34">
                  <c:v>56</c:v>
                </c:pt>
                <c:pt idx="35">
                  <c:v>108</c:v>
                </c:pt>
                <c:pt idx="36">
                  <c:v>54</c:v>
                </c:pt>
                <c:pt idx="37">
                  <c:v>86</c:v>
                </c:pt>
                <c:pt idx="38">
                  <c:v>42</c:v>
                </c:pt>
                <c:pt idx="39">
                  <c:v>96</c:v>
                </c:pt>
                <c:pt idx="40">
                  <c:v>57</c:v>
                </c:pt>
                <c:pt idx="41">
                  <c:v>69</c:v>
                </c:pt>
                <c:pt idx="42">
                  <c:v>43</c:v>
                </c:pt>
                <c:pt idx="43">
                  <c:v>94</c:v>
                </c:pt>
                <c:pt idx="44">
                  <c:v>41</c:v>
                </c:pt>
                <c:pt idx="45">
                  <c:v>82</c:v>
                </c:pt>
                <c:pt idx="46">
                  <c:v>48</c:v>
                </c:pt>
                <c:pt idx="47">
                  <c:v>104</c:v>
                </c:pt>
                <c:pt idx="48">
                  <c:v>43</c:v>
                </c:pt>
                <c:pt idx="49">
                  <c:v>71</c:v>
                </c:pt>
                <c:pt idx="50">
                  <c:v>41</c:v>
                </c:pt>
                <c:pt idx="51">
                  <c:v>90</c:v>
                </c:pt>
                <c:pt idx="52">
                  <c:v>49</c:v>
                </c:pt>
                <c:pt idx="53">
                  <c:v>70</c:v>
                </c:pt>
                <c:pt idx="54">
                  <c:v>49</c:v>
                </c:pt>
                <c:pt idx="55">
                  <c:v>88</c:v>
                </c:pt>
                <c:pt idx="56">
                  <c:v>45</c:v>
                </c:pt>
                <c:pt idx="57">
                  <c:v>88</c:v>
                </c:pt>
                <c:pt idx="58">
                  <c:v>42</c:v>
                </c:pt>
                <c:pt idx="59">
                  <c:v>92</c:v>
                </c:pt>
                <c:pt idx="60">
                  <c:v>54</c:v>
                </c:pt>
                <c:pt idx="61">
                  <c:v>79</c:v>
                </c:pt>
                <c:pt idx="62">
                  <c:v>41</c:v>
                </c:pt>
                <c:pt idx="63">
                  <c:v>99</c:v>
                </c:pt>
                <c:pt idx="64">
                  <c:v>49</c:v>
                </c:pt>
                <c:pt idx="65">
                  <c:v>58</c:v>
                </c:pt>
                <c:pt idx="66">
                  <c:v>33</c:v>
                </c:pt>
                <c:pt idx="67">
                  <c:v>52</c:v>
                </c:pt>
                <c:pt idx="68">
                  <c:v>46</c:v>
                </c:pt>
                <c:pt idx="69">
                  <c:v>49</c:v>
                </c:pt>
                <c:pt idx="70">
                  <c:v>33</c:v>
                </c:pt>
                <c:pt idx="71">
                  <c:v>39</c:v>
                </c:pt>
                <c:pt idx="72">
                  <c:v>30</c:v>
                </c:pt>
                <c:pt idx="73">
                  <c:v>33</c:v>
                </c:pt>
                <c:pt idx="74">
                  <c:v>20</c:v>
                </c:pt>
                <c:pt idx="75">
                  <c:v>36</c:v>
                </c:pt>
                <c:pt idx="76">
                  <c:v>11</c:v>
                </c:pt>
                <c:pt idx="77">
                  <c:v>17</c:v>
                </c:pt>
                <c:pt idx="78">
                  <c:v>13</c:v>
                </c:pt>
                <c:pt idx="79">
                  <c:v>16</c:v>
                </c:pt>
                <c:pt idx="80">
                  <c:v>13</c:v>
                </c:pt>
                <c:pt idx="81">
                  <c:v>15</c:v>
                </c:pt>
                <c:pt idx="82">
                  <c:v>7</c:v>
                </c:pt>
                <c:pt idx="83">
                  <c:v>11</c:v>
                </c:pt>
                <c:pt idx="84">
                  <c:v>3</c:v>
                </c:pt>
                <c:pt idx="85">
                  <c:v>9</c:v>
                </c:pt>
                <c:pt idx="86">
                  <c:v>9</c:v>
                </c:pt>
                <c:pt idx="87">
                  <c:v>18</c:v>
                </c:pt>
                <c:pt idx="88">
                  <c:v>11</c:v>
                </c:pt>
                <c:pt idx="89">
                  <c:v>8</c:v>
                </c:pt>
                <c:pt idx="90">
                  <c:v>6</c:v>
                </c:pt>
                <c:pt idx="91">
                  <c:v>6</c:v>
                </c:pt>
                <c:pt idx="92">
                  <c:v>4</c:v>
                </c:pt>
                <c:pt idx="93">
                  <c:v>4</c:v>
                </c:pt>
                <c:pt idx="94">
                  <c:v>0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D-4A5B-89EE-4844AFD98DBF}"/>
            </c:ext>
          </c:extLst>
        </c:ser>
        <c:ser>
          <c:idx val="2"/>
          <c:order val="2"/>
          <c:tx>
            <c:strRef>
              <c:f>Nichtbesch!$G$3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Nichtbesch!$G$4:$G$99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12</c:v>
                </c:pt>
                <c:pt idx="30">
                  <c:v>26</c:v>
                </c:pt>
                <c:pt idx="31">
                  <c:v>60</c:v>
                </c:pt>
                <c:pt idx="32">
                  <c:v>35</c:v>
                </c:pt>
                <c:pt idx="33">
                  <c:v>75</c:v>
                </c:pt>
                <c:pt idx="34">
                  <c:v>49</c:v>
                </c:pt>
                <c:pt idx="35">
                  <c:v>91</c:v>
                </c:pt>
                <c:pt idx="36">
                  <c:v>42</c:v>
                </c:pt>
                <c:pt idx="37">
                  <c:v>84</c:v>
                </c:pt>
                <c:pt idx="38">
                  <c:v>63</c:v>
                </c:pt>
                <c:pt idx="39">
                  <c:v>94</c:v>
                </c:pt>
                <c:pt idx="40">
                  <c:v>48</c:v>
                </c:pt>
                <c:pt idx="41">
                  <c:v>87</c:v>
                </c:pt>
                <c:pt idx="42">
                  <c:v>52</c:v>
                </c:pt>
                <c:pt idx="43">
                  <c:v>74</c:v>
                </c:pt>
                <c:pt idx="44">
                  <c:v>55</c:v>
                </c:pt>
                <c:pt idx="45">
                  <c:v>81</c:v>
                </c:pt>
                <c:pt idx="46">
                  <c:v>49</c:v>
                </c:pt>
                <c:pt idx="47">
                  <c:v>76</c:v>
                </c:pt>
                <c:pt idx="48">
                  <c:v>60</c:v>
                </c:pt>
                <c:pt idx="49">
                  <c:v>68</c:v>
                </c:pt>
                <c:pt idx="50">
                  <c:v>62</c:v>
                </c:pt>
                <c:pt idx="51">
                  <c:v>73</c:v>
                </c:pt>
                <c:pt idx="52">
                  <c:v>45</c:v>
                </c:pt>
                <c:pt idx="53">
                  <c:v>76</c:v>
                </c:pt>
                <c:pt idx="54">
                  <c:v>40</c:v>
                </c:pt>
                <c:pt idx="55">
                  <c:v>87</c:v>
                </c:pt>
                <c:pt idx="56">
                  <c:v>61</c:v>
                </c:pt>
                <c:pt idx="57">
                  <c:v>69</c:v>
                </c:pt>
                <c:pt idx="58">
                  <c:v>52</c:v>
                </c:pt>
                <c:pt idx="59">
                  <c:v>77</c:v>
                </c:pt>
                <c:pt idx="60">
                  <c:v>59</c:v>
                </c:pt>
                <c:pt idx="61">
                  <c:v>87</c:v>
                </c:pt>
                <c:pt idx="62">
                  <c:v>50</c:v>
                </c:pt>
                <c:pt idx="63">
                  <c:v>90</c:v>
                </c:pt>
                <c:pt idx="64">
                  <c:v>53</c:v>
                </c:pt>
                <c:pt idx="65">
                  <c:v>78</c:v>
                </c:pt>
                <c:pt idx="66">
                  <c:v>46</c:v>
                </c:pt>
                <c:pt idx="67">
                  <c:v>47</c:v>
                </c:pt>
                <c:pt idx="68">
                  <c:v>42</c:v>
                </c:pt>
                <c:pt idx="69">
                  <c:v>61</c:v>
                </c:pt>
                <c:pt idx="70">
                  <c:v>46</c:v>
                </c:pt>
                <c:pt idx="71">
                  <c:v>50</c:v>
                </c:pt>
                <c:pt idx="72">
                  <c:v>31</c:v>
                </c:pt>
                <c:pt idx="73">
                  <c:v>43</c:v>
                </c:pt>
                <c:pt idx="74">
                  <c:v>37</c:v>
                </c:pt>
                <c:pt idx="75">
                  <c:v>36</c:v>
                </c:pt>
                <c:pt idx="76">
                  <c:v>27</c:v>
                </c:pt>
                <c:pt idx="77">
                  <c:v>28</c:v>
                </c:pt>
                <c:pt idx="78">
                  <c:v>17</c:v>
                </c:pt>
                <c:pt idx="79">
                  <c:v>20</c:v>
                </c:pt>
                <c:pt idx="80">
                  <c:v>8</c:v>
                </c:pt>
                <c:pt idx="81">
                  <c:v>20</c:v>
                </c:pt>
                <c:pt idx="82">
                  <c:v>10</c:v>
                </c:pt>
                <c:pt idx="83">
                  <c:v>14</c:v>
                </c:pt>
                <c:pt idx="84">
                  <c:v>9</c:v>
                </c:pt>
                <c:pt idx="85">
                  <c:v>5</c:v>
                </c:pt>
                <c:pt idx="86">
                  <c:v>9</c:v>
                </c:pt>
                <c:pt idx="87">
                  <c:v>9</c:v>
                </c:pt>
                <c:pt idx="88">
                  <c:v>15</c:v>
                </c:pt>
                <c:pt idx="89">
                  <c:v>10</c:v>
                </c:pt>
                <c:pt idx="90">
                  <c:v>10</c:v>
                </c:pt>
                <c:pt idx="91">
                  <c:v>13</c:v>
                </c:pt>
                <c:pt idx="92">
                  <c:v>5</c:v>
                </c:pt>
                <c:pt idx="93">
                  <c:v>2</c:v>
                </c:pt>
                <c:pt idx="94">
                  <c:v>4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CD-4A5B-89EE-4844AFD98DBF}"/>
            </c:ext>
          </c:extLst>
        </c:ser>
        <c:ser>
          <c:idx val="3"/>
          <c:order val="3"/>
          <c:tx>
            <c:strRef>
              <c:f>Nichtbesch!$H$3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Nichtbesch!$H$4:$H$99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4</c:v>
                </c:pt>
                <c:pt idx="25">
                  <c:v>1</c:v>
                </c:pt>
                <c:pt idx="26">
                  <c:v>3</c:v>
                </c:pt>
                <c:pt idx="27">
                  <c:v>10</c:v>
                </c:pt>
                <c:pt idx="28">
                  <c:v>15</c:v>
                </c:pt>
                <c:pt idx="29">
                  <c:v>34</c:v>
                </c:pt>
                <c:pt idx="30">
                  <c:v>31</c:v>
                </c:pt>
                <c:pt idx="31">
                  <c:v>56</c:v>
                </c:pt>
                <c:pt idx="32">
                  <c:v>30</c:v>
                </c:pt>
                <c:pt idx="33">
                  <c:v>63</c:v>
                </c:pt>
                <c:pt idx="34">
                  <c:v>47</c:v>
                </c:pt>
                <c:pt idx="35">
                  <c:v>92</c:v>
                </c:pt>
                <c:pt idx="36">
                  <c:v>42</c:v>
                </c:pt>
                <c:pt idx="37">
                  <c:v>63</c:v>
                </c:pt>
                <c:pt idx="38">
                  <c:v>33</c:v>
                </c:pt>
                <c:pt idx="39">
                  <c:v>68</c:v>
                </c:pt>
                <c:pt idx="40">
                  <c:v>59</c:v>
                </c:pt>
                <c:pt idx="41">
                  <c:v>61</c:v>
                </c:pt>
                <c:pt idx="42">
                  <c:v>41</c:v>
                </c:pt>
                <c:pt idx="43">
                  <c:v>72</c:v>
                </c:pt>
                <c:pt idx="44">
                  <c:v>42</c:v>
                </c:pt>
                <c:pt idx="45">
                  <c:v>61</c:v>
                </c:pt>
                <c:pt idx="46">
                  <c:v>47</c:v>
                </c:pt>
                <c:pt idx="47">
                  <c:v>64</c:v>
                </c:pt>
                <c:pt idx="48">
                  <c:v>40</c:v>
                </c:pt>
                <c:pt idx="49">
                  <c:v>40</c:v>
                </c:pt>
                <c:pt idx="50">
                  <c:v>30</c:v>
                </c:pt>
                <c:pt idx="51">
                  <c:v>62</c:v>
                </c:pt>
                <c:pt idx="52">
                  <c:v>29</c:v>
                </c:pt>
                <c:pt idx="53">
                  <c:v>46</c:v>
                </c:pt>
                <c:pt idx="54">
                  <c:v>34</c:v>
                </c:pt>
                <c:pt idx="55">
                  <c:v>64</c:v>
                </c:pt>
                <c:pt idx="56">
                  <c:v>29</c:v>
                </c:pt>
                <c:pt idx="57">
                  <c:v>57</c:v>
                </c:pt>
                <c:pt idx="58">
                  <c:v>44</c:v>
                </c:pt>
                <c:pt idx="59">
                  <c:v>68</c:v>
                </c:pt>
                <c:pt idx="60">
                  <c:v>44</c:v>
                </c:pt>
                <c:pt idx="61">
                  <c:v>73</c:v>
                </c:pt>
                <c:pt idx="62">
                  <c:v>41</c:v>
                </c:pt>
                <c:pt idx="63">
                  <c:v>73</c:v>
                </c:pt>
                <c:pt idx="64">
                  <c:v>45</c:v>
                </c:pt>
                <c:pt idx="65">
                  <c:v>53</c:v>
                </c:pt>
                <c:pt idx="66">
                  <c:v>35</c:v>
                </c:pt>
                <c:pt idx="67">
                  <c:v>54</c:v>
                </c:pt>
                <c:pt idx="68">
                  <c:v>46</c:v>
                </c:pt>
                <c:pt idx="69">
                  <c:v>36</c:v>
                </c:pt>
                <c:pt idx="70">
                  <c:v>30</c:v>
                </c:pt>
                <c:pt idx="71">
                  <c:v>50</c:v>
                </c:pt>
                <c:pt idx="72">
                  <c:v>30</c:v>
                </c:pt>
                <c:pt idx="73">
                  <c:v>27</c:v>
                </c:pt>
                <c:pt idx="74">
                  <c:v>23</c:v>
                </c:pt>
                <c:pt idx="75">
                  <c:v>35</c:v>
                </c:pt>
                <c:pt idx="76">
                  <c:v>24</c:v>
                </c:pt>
                <c:pt idx="77">
                  <c:v>21</c:v>
                </c:pt>
                <c:pt idx="78">
                  <c:v>9</c:v>
                </c:pt>
                <c:pt idx="79">
                  <c:v>24</c:v>
                </c:pt>
                <c:pt idx="80">
                  <c:v>7</c:v>
                </c:pt>
                <c:pt idx="81">
                  <c:v>14</c:v>
                </c:pt>
                <c:pt idx="82">
                  <c:v>16</c:v>
                </c:pt>
                <c:pt idx="83">
                  <c:v>14</c:v>
                </c:pt>
                <c:pt idx="84">
                  <c:v>6</c:v>
                </c:pt>
                <c:pt idx="85">
                  <c:v>12</c:v>
                </c:pt>
                <c:pt idx="86">
                  <c:v>7</c:v>
                </c:pt>
                <c:pt idx="87">
                  <c:v>12</c:v>
                </c:pt>
                <c:pt idx="88">
                  <c:v>6</c:v>
                </c:pt>
                <c:pt idx="89">
                  <c:v>7</c:v>
                </c:pt>
                <c:pt idx="90">
                  <c:v>2</c:v>
                </c:pt>
                <c:pt idx="91">
                  <c:v>7</c:v>
                </c:pt>
                <c:pt idx="92">
                  <c:v>3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CD-4A5B-89EE-4844AFD98DBF}"/>
            </c:ext>
          </c:extLst>
        </c:ser>
        <c:ser>
          <c:idx val="4"/>
          <c:order val="4"/>
          <c:tx>
            <c:strRef>
              <c:f>Nichtbesch!$I$3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Nichtbesch!$I$4:$I$99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15</c:v>
                </c:pt>
                <c:pt idx="29">
                  <c:v>11</c:v>
                </c:pt>
                <c:pt idx="30">
                  <c:v>31</c:v>
                </c:pt>
                <c:pt idx="31">
                  <c:v>52</c:v>
                </c:pt>
                <c:pt idx="32">
                  <c:v>44</c:v>
                </c:pt>
                <c:pt idx="33">
                  <c:v>43</c:v>
                </c:pt>
                <c:pt idx="34">
                  <c:v>61</c:v>
                </c:pt>
                <c:pt idx="35">
                  <c:v>60</c:v>
                </c:pt>
                <c:pt idx="36">
                  <c:v>61</c:v>
                </c:pt>
                <c:pt idx="37">
                  <c:v>45</c:v>
                </c:pt>
                <c:pt idx="38">
                  <c:v>56</c:v>
                </c:pt>
                <c:pt idx="39">
                  <c:v>57</c:v>
                </c:pt>
                <c:pt idx="40">
                  <c:v>66</c:v>
                </c:pt>
                <c:pt idx="41">
                  <c:v>68</c:v>
                </c:pt>
                <c:pt idx="42">
                  <c:v>49</c:v>
                </c:pt>
                <c:pt idx="43">
                  <c:v>61</c:v>
                </c:pt>
                <c:pt idx="44">
                  <c:v>67</c:v>
                </c:pt>
                <c:pt idx="45">
                  <c:v>41</c:v>
                </c:pt>
                <c:pt idx="46">
                  <c:v>46</c:v>
                </c:pt>
                <c:pt idx="47">
                  <c:v>53</c:v>
                </c:pt>
                <c:pt idx="48">
                  <c:v>42</c:v>
                </c:pt>
                <c:pt idx="49">
                  <c:v>51</c:v>
                </c:pt>
                <c:pt idx="50">
                  <c:v>27</c:v>
                </c:pt>
                <c:pt idx="51">
                  <c:v>39</c:v>
                </c:pt>
                <c:pt idx="52">
                  <c:v>29</c:v>
                </c:pt>
                <c:pt idx="53">
                  <c:v>47</c:v>
                </c:pt>
                <c:pt idx="54">
                  <c:v>27</c:v>
                </c:pt>
                <c:pt idx="55">
                  <c:v>45</c:v>
                </c:pt>
                <c:pt idx="56">
                  <c:v>52</c:v>
                </c:pt>
                <c:pt idx="57">
                  <c:v>61</c:v>
                </c:pt>
                <c:pt idx="58">
                  <c:v>27</c:v>
                </c:pt>
                <c:pt idx="59">
                  <c:v>55</c:v>
                </c:pt>
                <c:pt idx="60">
                  <c:v>60</c:v>
                </c:pt>
                <c:pt idx="61">
                  <c:v>65</c:v>
                </c:pt>
                <c:pt idx="62">
                  <c:v>44</c:v>
                </c:pt>
                <c:pt idx="63">
                  <c:v>61</c:v>
                </c:pt>
                <c:pt idx="64">
                  <c:v>51</c:v>
                </c:pt>
                <c:pt idx="65">
                  <c:v>55</c:v>
                </c:pt>
                <c:pt idx="66">
                  <c:v>39</c:v>
                </c:pt>
                <c:pt idx="67">
                  <c:v>43</c:v>
                </c:pt>
                <c:pt idx="68">
                  <c:v>45</c:v>
                </c:pt>
                <c:pt idx="69">
                  <c:v>44</c:v>
                </c:pt>
                <c:pt idx="70">
                  <c:v>28</c:v>
                </c:pt>
                <c:pt idx="71">
                  <c:v>44</c:v>
                </c:pt>
                <c:pt idx="72">
                  <c:v>34</c:v>
                </c:pt>
                <c:pt idx="73">
                  <c:v>45</c:v>
                </c:pt>
                <c:pt idx="74">
                  <c:v>19</c:v>
                </c:pt>
                <c:pt idx="75">
                  <c:v>32</c:v>
                </c:pt>
                <c:pt idx="76">
                  <c:v>27</c:v>
                </c:pt>
                <c:pt idx="77">
                  <c:v>35</c:v>
                </c:pt>
                <c:pt idx="78">
                  <c:v>15</c:v>
                </c:pt>
                <c:pt idx="79">
                  <c:v>16</c:v>
                </c:pt>
                <c:pt idx="80">
                  <c:v>13</c:v>
                </c:pt>
                <c:pt idx="81">
                  <c:v>7</c:v>
                </c:pt>
                <c:pt idx="82">
                  <c:v>17</c:v>
                </c:pt>
                <c:pt idx="83">
                  <c:v>9</c:v>
                </c:pt>
                <c:pt idx="84">
                  <c:v>5</c:v>
                </c:pt>
                <c:pt idx="85">
                  <c:v>11</c:v>
                </c:pt>
                <c:pt idx="86">
                  <c:v>4</c:v>
                </c:pt>
                <c:pt idx="87">
                  <c:v>10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CD-4A5B-89EE-4844AFD98DBF}"/>
            </c:ext>
          </c:extLst>
        </c:ser>
        <c:ser>
          <c:idx val="5"/>
          <c:order val="5"/>
          <c:tx>
            <c:strRef>
              <c:f>Nichtbesch!$J$3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Nichtbesch!$B$4:$B$99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Nichtbesch!$J$4:$J$99</c:f>
              <c:numCache>
                <c:formatCode>General</c:formatCode>
                <c:ptCount val="96"/>
                <c:pt idx="0">
                  <c:v>3</c:v>
                </c:pt>
                <c:pt idx="1">
                  <c:v>8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12</c:v>
                </c:pt>
                <c:pt idx="24">
                  <c:v>20</c:v>
                </c:pt>
                <c:pt idx="25">
                  <c:v>23</c:v>
                </c:pt>
                <c:pt idx="26">
                  <c:v>20</c:v>
                </c:pt>
                <c:pt idx="27">
                  <c:v>82</c:v>
                </c:pt>
                <c:pt idx="28">
                  <c:v>102</c:v>
                </c:pt>
                <c:pt idx="29">
                  <c:v>251</c:v>
                </c:pt>
                <c:pt idx="30">
                  <c:v>289</c:v>
                </c:pt>
                <c:pt idx="31">
                  <c:v>567</c:v>
                </c:pt>
                <c:pt idx="32">
                  <c:v>384</c:v>
                </c:pt>
                <c:pt idx="33">
                  <c:v>604</c:v>
                </c:pt>
                <c:pt idx="34">
                  <c:v>463</c:v>
                </c:pt>
                <c:pt idx="35">
                  <c:v>749</c:v>
                </c:pt>
                <c:pt idx="36">
                  <c:v>415</c:v>
                </c:pt>
                <c:pt idx="37">
                  <c:v>569</c:v>
                </c:pt>
                <c:pt idx="38">
                  <c:v>378</c:v>
                </c:pt>
                <c:pt idx="39">
                  <c:v>703</c:v>
                </c:pt>
                <c:pt idx="40">
                  <c:v>447</c:v>
                </c:pt>
                <c:pt idx="41">
                  <c:v>553</c:v>
                </c:pt>
                <c:pt idx="42">
                  <c:v>357</c:v>
                </c:pt>
                <c:pt idx="43">
                  <c:v>653</c:v>
                </c:pt>
                <c:pt idx="44">
                  <c:v>365</c:v>
                </c:pt>
                <c:pt idx="45">
                  <c:v>540</c:v>
                </c:pt>
                <c:pt idx="46">
                  <c:v>351</c:v>
                </c:pt>
                <c:pt idx="47">
                  <c:v>637</c:v>
                </c:pt>
                <c:pt idx="48">
                  <c:v>389</c:v>
                </c:pt>
                <c:pt idx="49">
                  <c:v>493</c:v>
                </c:pt>
                <c:pt idx="50">
                  <c:v>300</c:v>
                </c:pt>
                <c:pt idx="51">
                  <c:v>507</c:v>
                </c:pt>
                <c:pt idx="52">
                  <c:v>282</c:v>
                </c:pt>
                <c:pt idx="53">
                  <c:v>442</c:v>
                </c:pt>
                <c:pt idx="54">
                  <c:v>316</c:v>
                </c:pt>
                <c:pt idx="55">
                  <c:v>594</c:v>
                </c:pt>
                <c:pt idx="56">
                  <c:v>372</c:v>
                </c:pt>
                <c:pt idx="57">
                  <c:v>503</c:v>
                </c:pt>
                <c:pt idx="58">
                  <c:v>333</c:v>
                </c:pt>
                <c:pt idx="59">
                  <c:v>691</c:v>
                </c:pt>
                <c:pt idx="60">
                  <c:v>433</c:v>
                </c:pt>
                <c:pt idx="61">
                  <c:v>659</c:v>
                </c:pt>
                <c:pt idx="62">
                  <c:v>404</c:v>
                </c:pt>
                <c:pt idx="63">
                  <c:v>708</c:v>
                </c:pt>
                <c:pt idx="64">
                  <c:v>408</c:v>
                </c:pt>
                <c:pt idx="65">
                  <c:v>502</c:v>
                </c:pt>
                <c:pt idx="66">
                  <c:v>302</c:v>
                </c:pt>
                <c:pt idx="67">
                  <c:v>500</c:v>
                </c:pt>
                <c:pt idx="68">
                  <c:v>324</c:v>
                </c:pt>
                <c:pt idx="69">
                  <c:v>388</c:v>
                </c:pt>
                <c:pt idx="70">
                  <c:v>241</c:v>
                </c:pt>
                <c:pt idx="71">
                  <c:v>380</c:v>
                </c:pt>
                <c:pt idx="72">
                  <c:v>226</c:v>
                </c:pt>
                <c:pt idx="73">
                  <c:v>285</c:v>
                </c:pt>
                <c:pt idx="74">
                  <c:v>176</c:v>
                </c:pt>
                <c:pt idx="75">
                  <c:v>275</c:v>
                </c:pt>
                <c:pt idx="76">
                  <c:v>147</c:v>
                </c:pt>
                <c:pt idx="77">
                  <c:v>204</c:v>
                </c:pt>
                <c:pt idx="78">
                  <c:v>105</c:v>
                </c:pt>
                <c:pt idx="79">
                  <c:v>149</c:v>
                </c:pt>
                <c:pt idx="80">
                  <c:v>66</c:v>
                </c:pt>
                <c:pt idx="81">
                  <c:v>108</c:v>
                </c:pt>
                <c:pt idx="82">
                  <c:v>84</c:v>
                </c:pt>
                <c:pt idx="83">
                  <c:v>89</c:v>
                </c:pt>
                <c:pt idx="84">
                  <c:v>45</c:v>
                </c:pt>
                <c:pt idx="85">
                  <c:v>63</c:v>
                </c:pt>
                <c:pt idx="86">
                  <c:v>44</c:v>
                </c:pt>
                <c:pt idx="87">
                  <c:v>88</c:v>
                </c:pt>
                <c:pt idx="88">
                  <c:v>60</c:v>
                </c:pt>
                <c:pt idx="89">
                  <c:v>46</c:v>
                </c:pt>
                <c:pt idx="90">
                  <c:v>28</c:v>
                </c:pt>
                <c:pt idx="91">
                  <c:v>44</c:v>
                </c:pt>
                <c:pt idx="92">
                  <c:v>23</c:v>
                </c:pt>
                <c:pt idx="93">
                  <c:v>23</c:v>
                </c:pt>
                <c:pt idx="94">
                  <c:v>11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CD-4A5B-89EE-4844AFD9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Rentn!$A$1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Rentn!$E$3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Rentn!$E$4:$E$99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1</c:v>
                </c:pt>
                <c:pt idx="17">
                  <c:v>6</c:v>
                </c:pt>
                <c:pt idx="18">
                  <c:v>10</c:v>
                </c:pt>
                <c:pt idx="19">
                  <c:v>10</c:v>
                </c:pt>
                <c:pt idx="20">
                  <c:v>6</c:v>
                </c:pt>
                <c:pt idx="21">
                  <c:v>19</c:v>
                </c:pt>
                <c:pt idx="22">
                  <c:v>12</c:v>
                </c:pt>
                <c:pt idx="23">
                  <c:v>45</c:v>
                </c:pt>
                <c:pt idx="24">
                  <c:v>39</c:v>
                </c:pt>
                <c:pt idx="25">
                  <c:v>92</c:v>
                </c:pt>
                <c:pt idx="26">
                  <c:v>86</c:v>
                </c:pt>
                <c:pt idx="27">
                  <c:v>236</c:v>
                </c:pt>
                <c:pt idx="28">
                  <c:v>252</c:v>
                </c:pt>
                <c:pt idx="29">
                  <c:v>382</c:v>
                </c:pt>
                <c:pt idx="30">
                  <c:v>341</c:v>
                </c:pt>
                <c:pt idx="31">
                  <c:v>758</c:v>
                </c:pt>
                <c:pt idx="32">
                  <c:v>602</c:v>
                </c:pt>
                <c:pt idx="33">
                  <c:v>933</c:v>
                </c:pt>
                <c:pt idx="34">
                  <c:v>635</c:v>
                </c:pt>
                <c:pt idx="35">
                  <c:v>1306</c:v>
                </c:pt>
                <c:pt idx="36">
                  <c:v>839</c:v>
                </c:pt>
                <c:pt idx="37">
                  <c:v>1365</c:v>
                </c:pt>
                <c:pt idx="38">
                  <c:v>903</c:v>
                </c:pt>
                <c:pt idx="39">
                  <c:v>1805</c:v>
                </c:pt>
                <c:pt idx="40">
                  <c:v>1170</c:v>
                </c:pt>
                <c:pt idx="41">
                  <c:v>1636</c:v>
                </c:pt>
                <c:pt idx="42">
                  <c:v>1038</c:v>
                </c:pt>
                <c:pt idx="43">
                  <c:v>1828</c:v>
                </c:pt>
                <c:pt idx="44">
                  <c:v>961</c:v>
                </c:pt>
                <c:pt idx="45">
                  <c:v>1328</c:v>
                </c:pt>
                <c:pt idx="46">
                  <c:v>899</c:v>
                </c:pt>
                <c:pt idx="47">
                  <c:v>1266</c:v>
                </c:pt>
                <c:pt idx="48">
                  <c:v>771</c:v>
                </c:pt>
                <c:pt idx="49">
                  <c:v>977</c:v>
                </c:pt>
                <c:pt idx="50">
                  <c:v>555</c:v>
                </c:pt>
                <c:pt idx="51">
                  <c:v>995</c:v>
                </c:pt>
                <c:pt idx="52">
                  <c:v>584</c:v>
                </c:pt>
                <c:pt idx="53">
                  <c:v>893</c:v>
                </c:pt>
                <c:pt idx="54">
                  <c:v>543</c:v>
                </c:pt>
                <c:pt idx="55">
                  <c:v>1267</c:v>
                </c:pt>
                <c:pt idx="56">
                  <c:v>621</c:v>
                </c:pt>
                <c:pt idx="57">
                  <c:v>1060</c:v>
                </c:pt>
                <c:pt idx="58">
                  <c:v>620</c:v>
                </c:pt>
                <c:pt idx="59">
                  <c:v>1418</c:v>
                </c:pt>
                <c:pt idx="60">
                  <c:v>704</c:v>
                </c:pt>
                <c:pt idx="61">
                  <c:v>1100</c:v>
                </c:pt>
                <c:pt idx="62">
                  <c:v>620</c:v>
                </c:pt>
                <c:pt idx="63">
                  <c:v>1282</c:v>
                </c:pt>
                <c:pt idx="64">
                  <c:v>692</c:v>
                </c:pt>
                <c:pt idx="65">
                  <c:v>1005</c:v>
                </c:pt>
                <c:pt idx="66">
                  <c:v>557</c:v>
                </c:pt>
                <c:pt idx="67">
                  <c:v>1016</c:v>
                </c:pt>
                <c:pt idx="68">
                  <c:v>502</c:v>
                </c:pt>
                <c:pt idx="69">
                  <c:v>752</c:v>
                </c:pt>
                <c:pt idx="70">
                  <c:v>392</c:v>
                </c:pt>
                <c:pt idx="71">
                  <c:v>688</c:v>
                </c:pt>
                <c:pt idx="72">
                  <c:v>356</c:v>
                </c:pt>
                <c:pt idx="73">
                  <c:v>465</c:v>
                </c:pt>
                <c:pt idx="74">
                  <c:v>267</c:v>
                </c:pt>
                <c:pt idx="75">
                  <c:v>474</c:v>
                </c:pt>
                <c:pt idx="76">
                  <c:v>222</c:v>
                </c:pt>
                <c:pt idx="77">
                  <c:v>371</c:v>
                </c:pt>
                <c:pt idx="78">
                  <c:v>200</c:v>
                </c:pt>
                <c:pt idx="79">
                  <c:v>246</c:v>
                </c:pt>
                <c:pt idx="80">
                  <c:v>162</c:v>
                </c:pt>
                <c:pt idx="81">
                  <c:v>162</c:v>
                </c:pt>
                <c:pt idx="82">
                  <c:v>87</c:v>
                </c:pt>
                <c:pt idx="83">
                  <c:v>143</c:v>
                </c:pt>
                <c:pt idx="84">
                  <c:v>99</c:v>
                </c:pt>
                <c:pt idx="85">
                  <c:v>117</c:v>
                </c:pt>
                <c:pt idx="86">
                  <c:v>81</c:v>
                </c:pt>
                <c:pt idx="87">
                  <c:v>173</c:v>
                </c:pt>
                <c:pt idx="88">
                  <c:v>102</c:v>
                </c:pt>
                <c:pt idx="89">
                  <c:v>105</c:v>
                </c:pt>
                <c:pt idx="90">
                  <c:v>48</c:v>
                </c:pt>
                <c:pt idx="91">
                  <c:v>55</c:v>
                </c:pt>
                <c:pt idx="92">
                  <c:v>28</c:v>
                </c:pt>
                <c:pt idx="93">
                  <c:v>29</c:v>
                </c:pt>
                <c:pt idx="94">
                  <c:v>22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9-489B-ADAB-93339CF16C4C}"/>
            </c:ext>
          </c:extLst>
        </c:ser>
        <c:ser>
          <c:idx val="1"/>
          <c:order val="1"/>
          <c:tx>
            <c:strRef>
              <c:f>Rentn!$F$3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Rentn!$F$4:$F$99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4</c:v>
                </c:pt>
                <c:pt idx="19">
                  <c:v>5</c:v>
                </c:pt>
                <c:pt idx="20">
                  <c:v>0</c:v>
                </c:pt>
                <c:pt idx="21">
                  <c:v>5</c:v>
                </c:pt>
                <c:pt idx="22">
                  <c:v>5</c:v>
                </c:pt>
                <c:pt idx="23">
                  <c:v>11</c:v>
                </c:pt>
                <c:pt idx="24">
                  <c:v>11</c:v>
                </c:pt>
                <c:pt idx="25">
                  <c:v>26</c:v>
                </c:pt>
                <c:pt idx="26">
                  <c:v>19</c:v>
                </c:pt>
                <c:pt idx="27">
                  <c:v>62</c:v>
                </c:pt>
                <c:pt idx="28">
                  <c:v>48</c:v>
                </c:pt>
                <c:pt idx="29">
                  <c:v>101</c:v>
                </c:pt>
                <c:pt idx="30">
                  <c:v>76</c:v>
                </c:pt>
                <c:pt idx="31">
                  <c:v>195</c:v>
                </c:pt>
                <c:pt idx="32">
                  <c:v>139</c:v>
                </c:pt>
                <c:pt idx="33">
                  <c:v>240</c:v>
                </c:pt>
                <c:pt idx="34">
                  <c:v>184</c:v>
                </c:pt>
                <c:pt idx="35">
                  <c:v>438</c:v>
                </c:pt>
                <c:pt idx="36">
                  <c:v>251</c:v>
                </c:pt>
                <c:pt idx="37">
                  <c:v>450</c:v>
                </c:pt>
                <c:pt idx="38">
                  <c:v>236</c:v>
                </c:pt>
                <c:pt idx="39">
                  <c:v>630</c:v>
                </c:pt>
                <c:pt idx="40">
                  <c:v>351</c:v>
                </c:pt>
                <c:pt idx="41">
                  <c:v>473</c:v>
                </c:pt>
                <c:pt idx="42">
                  <c:v>308</c:v>
                </c:pt>
                <c:pt idx="43">
                  <c:v>535</c:v>
                </c:pt>
                <c:pt idx="44">
                  <c:v>306</c:v>
                </c:pt>
                <c:pt idx="45">
                  <c:v>470</c:v>
                </c:pt>
                <c:pt idx="46">
                  <c:v>264</c:v>
                </c:pt>
                <c:pt idx="47">
                  <c:v>491</c:v>
                </c:pt>
                <c:pt idx="48">
                  <c:v>297</c:v>
                </c:pt>
                <c:pt idx="49">
                  <c:v>368</c:v>
                </c:pt>
                <c:pt idx="50">
                  <c:v>212</c:v>
                </c:pt>
                <c:pt idx="51">
                  <c:v>450</c:v>
                </c:pt>
                <c:pt idx="52">
                  <c:v>250</c:v>
                </c:pt>
                <c:pt idx="53">
                  <c:v>329</c:v>
                </c:pt>
                <c:pt idx="54">
                  <c:v>188</c:v>
                </c:pt>
                <c:pt idx="55">
                  <c:v>452</c:v>
                </c:pt>
                <c:pt idx="56">
                  <c:v>235</c:v>
                </c:pt>
                <c:pt idx="57">
                  <c:v>354</c:v>
                </c:pt>
                <c:pt idx="58">
                  <c:v>203</c:v>
                </c:pt>
                <c:pt idx="59">
                  <c:v>430</c:v>
                </c:pt>
                <c:pt idx="60">
                  <c:v>223</c:v>
                </c:pt>
                <c:pt idx="61">
                  <c:v>323</c:v>
                </c:pt>
                <c:pt idx="62">
                  <c:v>200</c:v>
                </c:pt>
                <c:pt idx="63">
                  <c:v>362</c:v>
                </c:pt>
                <c:pt idx="64">
                  <c:v>206</c:v>
                </c:pt>
                <c:pt idx="65">
                  <c:v>305</c:v>
                </c:pt>
                <c:pt idx="66">
                  <c:v>175</c:v>
                </c:pt>
                <c:pt idx="67">
                  <c:v>365</c:v>
                </c:pt>
                <c:pt idx="68">
                  <c:v>158</c:v>
                </c:pt>
                <c:pt idx="69">
                  <c:v>230</c:v>
                </c:pt>
                <c:pt idx="70">
                  <c:v>116</c:v>
                </c:pt>
                <c:pt idx="71">
                  <c:v>214</c:v>
                </c:pt>
                <c:pt idx="72">
                  <c:v>139</c:v>
                </c:pt>
                <c:pt idx="73">
                  <c:v>178</c:v>
                </c:pt>
                <c:pt idx="74">
                  <c:v>84</c:v>
                </c:pt>
                <c:pt idx="75">
                  <c:v>153</c:v>
                </c:pt>
                <c:pt idx="76">
                  <c:v>104</c:v>
                </c:pt>
                <c:pt idx="77">
                  <c:v>98</c:v>
                </c:pt>
                <c:pt idx="78">
                  <c:v>28</c:v>
                </c:pt>
                <c:pt idx="79">
                  <c:v>68</c:v>
                </c:pt>
                <c:pt idx="80">
                  <c:v>38</c:v>
                </c:pt>
                <c:pt idx="81">
                  <c:v>53</c:v>
                </c:pt>
                <c:pt idx="82">
                  <c:v>31</c:v>
                </c:pt>
                <c:pt idx="83">
                  <c:v>55</c:v>
                </c:pt>
                <c:pt idx="84">
                  <c:v>38</c:v>
                </c:pt>
                <c:pt idx="85">
                  <c:v>61</c:v>
                </c:pt>
                <c:pt idx="86">
                  <c:v>36</c:v>
                </c:pt>
                <c:pt idx="87">
                  <c:v>63</c:v>
                </c:pt>
                <c:pt idx="88">
                  <c:v>46</c:v>
                </c:pt>
                <c:pt idx="89">
                  <c:v>49</c:v>
                </c:pt>
                <c:pt idx="90">
                  <c:v>18</c:v>
                </c:pt>
                <c:pt idx="91">
                  <c:v>27</c:v>
                </c:pt>
                <c:pt idx="92">
                  <c:v>10</c:v>
                </c:pt>
                <c:pt idx="93">
                  <c:v>11</c:v>
                </c:pt>
                <c:pt idx="94">
                  <c:v>0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9-489B-ADAB-93339CF16C4C}"/>
            </c:ext>
          </c:extLst>
        </c:ser>
        <c:ser>
          <c:idx val="2"/>
          <c:order val="2"/>
          <c:tx>
            <c:strRef>
              <c:f>Rentn!$G$3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Rentn!$G$4:$G$99</c:f>
              <c:numCache>
                <c:formatCode>General</c:formatCode>
                <c:ptCount val="96"/>
                <c:pt idx="0">
                  <c:v>9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7</c:v>
                </c:pt>
                <c:pt idx="27">
                  <c:v>12</c:v>
                </c:pt>
                <c:pt idx="28">
                  <c:v>15</c:v>
                </c:pt>
                <c:pt idx="29">
                  <c:v>35</c:v>
                </c:pt>
                <c:pt idx="30">
                  <c:v>38</c:v>
                </c:pt>
                <c:pt idx="31">
                  <c:v>81</c:v>
                </c:pt>
                <c:pt idx="32">
                  <c:v>87</c:v>
                </c:pt>
                <c:pt idx="33">
                  <c:v>137</c:v>
                </c:pt>
                <c:pt idx="34">
                  <c:v>138</c:v>
                </c:pt>
                <c:pt idx="35">
                  <c:v>216</c:v>
                </c:pt>
                <c:pt idx="36">
                  <c:v>194</c:v>
                </c:pt>
                <c:pt idx="37">
                  <c:v>337</c:v>
                </c:pt>
                <c:pt idx="38">
                  <c:v>304</c:v>
                </c:pt>
                <c:pt idx="39">
                  <c:v>422</c:v>
                </c:pt>
                <c:pt idx="40">
                  <c:v>370</c:v>
                </c:pt>
                <c:pt idx="41">
                  <c:v>530</c:v>
                </c:pt>
                <c:pt idx="42">
                  <c:v>369</c:v>
                </c:pt>
                <c:pt idx="43">
                  <c:v>493</c:v>
                </c:pt>
                <c:pt idx="44">
                  <c:v>355</c:v>
                </c:pt>
                <c:pt idx="45">
                  <c:v>458</c:v>
                </c:pt>
                <c:pt idx="46">
                  <c:v>343</c:v>
                </c:pt>
                <c:pt idx="47">
                  <c:v>485</c:v>
                </c:pt>
                <c:pt idx="48">
                  <c:v>308</c:v>
                </c:pt>
                <c:pt idx="49">
                  <c:v>377</c:v>
                </c:pt>
                <c:pt idx="50">
                  <c:v>308</c:v>
                </c:pt>
                <c:pt idx="51">
                  <c:v>389</c:v>
                </c:pt>
                <c:pt idx="52">
                  <c:v>261</c:v>
                </c:pt>
                <c:pt idx="53">
                  <c:v>377</c:v>
                </c:pt>
                <c:pt idx="54">
                  <c:v>246</c:v>
                </c:pt>
                <c:pt idx="55">
                  <c:v>337</c:v>
                </c:pt>
                <c:pt idx="56">
                  <c:v>251</c:v>
                </c:pt>
                <c:pt idx="57">
                  <c:v>346</c:v>
                </c:pt>
                <c:pt idx="58">
                  <c:v>269</c:v>
                </c:pt>
                <c:pt idx="59">
                  <c:v>372</c:v>
                </c:pt>
                <c:pt idx="60">
                  <c:v>248</c:v>
                </c:pt>
                <c:pt idx="61">
                  <c:v>359</c:v>
                </c:pt>
                <c:pt idx="62">
                  <c:v>248</c:v>
                </c:pt>
                <c:pt idx="63">
                  <c:v>327</c:v>
                </c:pt>
                <c:pt idx="64">
                  <c:v>209</c:v>
                </c:pt>
                <c:pt idx="65">
                  <c:v>309</c:v>
                </c:pt>
                <c:pt idx="66">
                  <c:v>211</c:v>
                </c:pt>
                <c:pt idx="67">
                  <c:v>348</c:v>
                </c:pt>
                <c:pt idx="68">
                  <c:v>189</c:v>
                </c:pt>
                <c:pt idx="69">
                  <c:v>275</c:v>
                </c:pt>
                <c:pt idx="70">
                  <c:v>189</c:v>
                </c:pt>
                <c:pt idx="71">
                  <c:v>246</c:v>
                </c:pt>
                <c:pt idx="72">
                  <c:v>142</c:v>
                </c:pt>
                <c:pt idx="73">
                  <c:v>193</c:v>
                </c:pt>
                <c:pt idx="74">
                  <c:v>152</c:v>
                </c:pt>
                <c:pt idx="75">
                  <c:v>198</c:v>
                </c:pt>
                <c:pt idx="76">
                  <c:v>132</c:v>
                </c:pt>
                <c:pt idx="77">
                  <c:v>155</c:v>
                </c:pt>
                <c:pt idx="78">
                  <c:v>114</c:v>
                </c:pt>
                <c:pt idx="79">
                  <c:v>117</c:v>
                </c:pt>
                <c:pt idx="80">
                  <c:v>60</c:v>
                </c:pt>
                <c:pt idx="81">
                  <c:v>54</c:v>
                </c:pt>
                <c:pt idx="82">
                  <c:v>54</c:v>
                </c:pt>
                <c:pt idx="83">
                  <c:v>49</c:v>
                </c:pt>
                <c:pt idx="84">
                  <c:v>29</c:v>
                </c:pt>
                <c:pt idx="85">
                  <c:v>49</c:v>
                </c:pt>
                <c:pt idx="86">
                  <c:v>38</c:v>
                </c:pt>
                <c:pt idx="87">
                  <c:v>48</c:v>
                </c:pt>
                <c:pt idx="88">
                  <c:v>57</c:v>
                </c:pt>
                <c:pt idx="89">
                  <c:v>50</c:v>
                </c:pt>
                <c:pt idx="90">
                  <c:v>34</c:v>
                </c:pt>
                <c:pt idx="91">
                  <c:v>65</c:v>
                </c:pt>
                <c:pt idx="92">
                  <c:v>24</c:v>
                </c:pt>
                <c:pt idx="93">
                  <c:v>26</c:v>
                </c:pt>
                <c:pt idx="94">
                  <c:v>16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19-489B-ADAB-93339CF16C4C}"/>
            </c:ext>
          </c:extLst>
        </c:ser>
        <c:ser>
          <c:idx val="3"/>
          <c:order val="3"/>
          <c:tx>
            <c:strRef>
              <c:f>Rentn!$H$3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Rentn!$H$4:$H$99</c:f>
              <c:numCache>
                <c:formatCode>General</c:formatCode>
                <c:ptCount val="96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6</c:v>
                </c:pt>
                <c:pt idx="22">
                  <c:v>5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15</c:v>
                </c:pt>
                <c:pt idx="27">
                  <c:v>43</c:v>
                </c:pt>
                <c:pt idx="28">
                  <c:v>50</c:v>
                </c:pt>
                <c:pt idx="29">
                  <c:v>71</c:v>
                </c:pt>
                <c:pt idx="30">
                  <c:v>79</c:v>
                </c:pt>
                <c:pt idx="31">
                  <c:v>179</c:v>
                </c:pt>
                <c:pt idx="32">
                  <c:v>131</c:v>
                </c:pt>
                <c:pt idx="33">
                  <c:v>209</c:v>
                </c:pt>
                <c:pt idx="34">
                  <c:v>173</c:v>
                </c:pt>
                <c:pt idx="35">
                  <c:v>394</c:v>
                </c:pt>
                <c:pt idx="36">
                  <c:v>260</c:v>
                </c:pt>
                <c:pt idx="37">
                  <c:v>456</c:v>
                </c:pt>
                <c:pt idx="38">
                  <c:v>299</c:v>
                </c:pt>
                <c:pt idx="39">
                  <c:v>592</c:v>
                </c:pt>
                <c:pt idx="40">
                  <c:v>374</c:v>
                </c:pt>
                <c:pt idx="41">
                  <c:v>593</c:v>
                </c:pt>
                <c:pt idx="42">
                  <c:v>380</c:v>
                </c:pt>
                <c:pt idx="43">
                  <c:v>597</c:v>
                </c:pt>
                <c:pt idx="44">
                  <c:v>422</c:v>
                </c:pt>
                <c:pt idx="45">
                  <c:v>624</c:v>
                </c:pt>
                <c:pt idx="46">
                  <c:v>366</c:v>
                </c:pt>
                <c:pt idx="47">
                  <c:v>542</c:v>
                </c:pt>
                <c:pt idx="48">
                  <c:v>356</c:v>
                </c:pt>
                <c:pt idx="49">
                  <c:v>446</c:v>
                </c:pt>
                <c:pt idx="50">
                  <c:v>286</c:v>
                </c:pt>
                <c:pt idx="51">
                  <c:v>454</c:v>
                </c:pt>
                <c:pt idx="52">
                  <c:v>281</c:v>
                </c:pt>
                <c:pt idx="53">
                  <c:v>417</c:v>
                </c:pt>
                <c:pt idx="54">
                  <c:v>240</c:v>
                </c:pt>
                <c:pt idx="55">
                  <c:v>447</c:v>
                </c:pt>
                <c:pt idx="56">
                  <c:v>230</c:v>
                </c:pt>
                <c:pt idx="57">
                  <c:v>383</c:v>
                </c:pt>
                <c:pt idx="58">
                  <c:v>274</c:v>
                </c:pt>
                <c:pt idx="59">
                  <c:v>478</c:v>
                </c:pt>
                <c:pt idx="60">
                  <c:v>249</c:v>
                </c:pt>
                <c:pt idx="61">
                  <c:v>332</c:v>
                </c:pt>
                <c:pt idx="62">
                  <c:v>230</c:v>
                </c:pt>
                <c:pt idx="63">
                  <c:v>411</c:v>
                </c:pt>
                <c:pt idx="64">
                  <c:v>261</c:v>
                </c:pt>
                <c:pt idx="65">
                  <c:v>312</c:v>
                </c:pt>
                <c:pt idx="66">
                  <c:v>194</c:v>
                </c:pt>
                <c:pt idx="67">
                  <c:v>383</c:v>
                </c:pt>
                <c:pt idx="68">
                  <c:v>189</c:v>
                </c:pt>
                <c:pt idx="69">
                  <c:v>274</c:v>
                </c:pt>
                <c:pt idx="70">
                  <c:v>164</c:v>
                </c:pt>
                <c:pt idx="71">
                  <c:v>342</c:v>
                </c:pt>
                <c:pt idx="72">
                  <c:v>128</c:v>
                </c:pt>
                <c:pt idx="73">
                  <c:v>208</c:v>
                </c:pt>
                <c:pt idx="74">
                  <c:v>115</c:v>
                </c:pt>
                <c:pt idx="75">
                  <c:v>189</c:v>
                </c:pt>
                <c:pt idx="76">
                  <c:v>94</c:v>
                </c:pt>
                <c:pt idx="77">
                  <c:v>135</c:v>
                </c:pt>
                <c:pt idx="78">
                  <c:v>96</c:v>
                </c:pt>
                <c:pt idx="79">
                  <c:v>118</c:v>
                </c:pt>
                <c:pt idx="80">
                  <c:v>77</c:v>
                </c:pt>
                <c:pt idx="81">
                  <c:v>90</c:v>
                </c:pt>
                <c:pt idx="82">
                  <c:v>43</c:v>
                </c:pt>
                <c:pt idx="83">
                  <c:v>90</c:v>
                </c:pt>
                <c:pt idx="84">
                  <c:v>55</c:v>
                </c:pt>
                <c:pt idx="85">
                  <c:v>74</c:v>
                </c:pt>
                <c:pt idx="86">
                  <c:v>35</c:v>
                </c:pt>
                <c:pt idx="87">
                  <c:v>86</c:v>
                </c:pt>
                <c:pt idx="88">
                  <c:v>46</c:v>
                </c:pt>
                <c:pt idx="89">
                  <c:v>51</c:v>
                </c:pt>
                <c:pt idx="90">
                  <c:v>19</c:v>
                </c:pt>
                <c:pt idx="91">
                  <c:v>23</c:v>
                </c:pt>
                <c:pt idx="92">
                  <c:v>13</c:v>
                </c:pt>
                <c:pt idx="93">
                  <c:v>11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19-489B-ADAB-93339CF16C4C}"/>
            </c:ext>
          </c:extLst>
        </c:ser>
        <c:ser>
          <c:idx val="4"/>
          <c:order val="4"/>
          <c:tx>
            <c:strRef>
              <c:f>Rentn!$I$3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2</c:v>
                </c:pt>
                <c:pt idx="23">
                  <c:v>7</c:v>
                </c:pt>
                <c:pt idx="24">
                  <c:v>3</c:v>
                </c:pt>
                <c:pt idx="25">
                  <c:v>8</c:v>
                </c:pt>
                <c:pt idx="26">
                  <c:v>10</c:v>
                </c:pt>
                <c:pt idx="27">
                  <c:v>26</c:v>
                </c:pt>
                <c:pt idx="28">
                  <c:v>32</c:v>
                </c:pt>
                <c:pt idx="29">
                  <c:v>50</c:v>
                </c:pt>
                <c:pt idx="30">
                  <c:v>83</c:v>
                </c:pt>
                <c:pt idx="31">
                  <c:v>129</c:v>
                </c:pt>
                <c:pt idx="32">
                  <c:v>124</c:v>
                </c:pt>
                <c:pt idx="33">
                  <c:v>200</c:v>
                </c:pt>
                <c:pt idx="34">
                  <c:v>210</c:v>
                </c:pt>
                <c:pt idx="35">
                  <c:v>291</c:v>
                </c:pt>
                <c:pt idx="36">
                  <c:v>363</c:v>
                </c:pt>
                <c:pt idx="37">
                  <c:v>357</c:v>
                </c:pt>
                <c:pt idx="38">
                  <c:v>425</c:v>
                </c:pt>
                <c:pt idx="39">
                  <c:v>540</c:v>
                </c:pt>
                <c:pt idx="40">
                  <c:v>515</c:v>
                </c:pt>
                <c:pt idx="41">
                  <c:v>531</c:v>
                </c:pt>
                <c:pt idx="42">
                  <c:v>495</c:v>
                </c:pt>
                <c:pt idx="43">
                  <c:v>524</c:v>
                </c:pt>
                <c:pt idx="44">
                  <c:v>462</c:v>
                </c:pt>
                <c:pt idx="45">
                  <c:v>498</c:v>
                </c:pt>
                <c:pt idx="46">
                  <c:v>425</c:v>
                </c:pt>
                <c:pt idx="47">
                  <c:v>474</c:v>
                </c:pt>
                <c:pt idx="48">
                  <c:v>334</c:v>
                </c:pt>
                <c:pt idx="49">
                  <c:v>400</c:v>
                </c:pt>
                <c:pt idx="50">
                  <c:v>335</c:v>
                </c:pt>
                <c:pt idx="51">
                  <c:v>366</c:v>
                </c:pt>
                <c:pt idx="52">
                  <c:v>303</c:v>
                </c:pt>
                <c:pt idx="53">
                  <c:v>351</c:v>
                </c:pt>
                <c:pt idx="54">
                  <c:v>256</c:v>
                </c:pt>
                <c:pt idx="55">
                  <c:v>361</c:v>
                </c:pt>
                <c:pt idx="56">
                  <c:v>312</c:v>
                </c:pt>
                <c:pt idx="57">
                  <c:v>376</c:v>
                </c:pt>
                <c:pt idx="58">
                  <c:v>311</c:v>
                </c:pt>
                <c:pt idx="59">
                  <c:v>403</c:v>
                </c:pt>
                <c:pt idx="60">
                  <c:v>321</c:v>
                </c:pt>
                <c:pt idx="61">
                  <c:v>317</c:v>
                </c:pt>
                <c:pt idx="62">
                  <c:v>302</c:v>
                </c:pt>
                <c:pt idx="63">
                  <c:v>333</c:v>
                </c:pt>
                <c:pt idx="64">
                  <c:v>259</c:v>
                </c:pt>
                <c:pt idx="65">
                  <c:v>303</c:v>
                </c:pt>
                <c:pt idx="66">
                  <c:v>221</c:v>
                </c:pt>
                <c:pt idx="67">
                  <c:v>278</c:v>
                </c:pt>
                <c:pt idx="68">
                  <c:v>224</c:v>
                </c:pt>
                <c:pt idx="69">
                  <c:v>257</c:v>
                </c:pt>
                <c:pt idx="70">
                  <c:v>190</c:v>
                </c:pt>
                <c:pt idx="71">
                  <c:v>267</c:v>
                </c:pt>
                <c:pt idx="72">
                  <c:v>208</c:v>
                </c:pt>
                <c:pt idx="73">
                  <c:v>247</c:v>
                </c:pt>
                <c:pt idx="74">
                  <c:v>125</c:v>
                </c:pt>
                <c:pt idx="75">
                  <c:v>183</c:v>
                </c:pt>
                <c:pt idx="76">
                  <c:v>137</c:v>
                </c:pt>
                <c:pt idx="77">
                  <c:v>130</c:v>
                </c:pt>
                <c:pt idx="78">
                  <c:v>104</c:v>
                </c:pt>
                <c:pt idx="79">
                  <c:v>110</c:v>
                </c:pt>
                <c:pt idx="80">
                  <c:v>56</c:v>
                </c:pt>
                <c:pt idx="81">
                  <c:v>67</c:v>
                </c:pt>
                <c:pt idx="82">
                  <c:v>57</c:v>
                </c:pt>
                <c:pt idx="83">
                  <c:v>47</c:v>
                </c:pt>
                <c:pt idx="84">
                  <c:v>48</c:v>
                </c:pt>
                <c:pt idx="85">
                  <c:v>55</c:v>
                </c:pt>
                <c:pt idx="86">
                  <c:v>45</c:v>
                </c:pt>
                <c:pt idx="87">
                  <c:v>39</c:v>
                </c:pt>
                <c:pt idx="88">
                  <c:v>36</c:v>
                </c:pt>
                <c:pt idx="89">
                  <c:v>32</c:v>
                </c:pt>
                <c:pt idx="90">
                  <c:v>20</c:v>
                </c:pt>
                <c:pt idx="91">
                  <c:v>26</c:v>
                </c:pt>
                <c:pt idx="92">
                  <c:v>13</c:v>
                </c:pt>
                <c:pt idx="93">
                  <c:v>7</c:v>
                </c:pt>
                <c:pt idx="94">
                  <c:v>9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19-489B-ADAB-93339CF16C4C}"/>
            </c:ext>
          </c:extLst>
        </c:ser>
        <c:ser>
          <c:idx val="5"/>
          <c:order val="5"/>
          <c:tx>
            <c:strRef>
              <c:f>Rentn!$J$3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Rentn!$J$4:$J$99</c:f>
              <c:numCache>
                <c:formatCode>General</c:formatCode>
                <c:ptCount val="96"/>
                <c:pt idx="0">
                  <c:v>19</c:v>
                </c:pt>
                <c:pt idx="1">
                  <c:v>14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15</c:v>
                </c:pt>
                <c:pt idx="19">
                  <c:v>20</c:v>
                </c:pt>
                <c:pt idx="20">
                  <c:v>6</c:v>
                </c:pt>
                <c:pt idx="21">
                  <c:v>35</c:v>
                </c:pt>
                <c:pt idx="22">
                  <c:v>26</c:v>
                </c:pt>
                <c:pt idx="23">
                  <c:v>75</c:v>
                </c:pt>
                <c:pt idx="24">
                  <c:v>65</c:v>
                </c:pt>
                <c:pt idx="25">
                  <c:v>142</c:v>
                </c:pt>
                <c:pt idx="26">
                  <c:v>137</c:v>
                </c:pt>
                <c:pt idx="27">
                  <c:v>379</c:v>
                </c:pt>
                <c:pt idx="28">
                  <c:v>397</c:v>
                </c:pt>
                <c:pt idx="29">
                  <c:v>639</c:v>
                </c:pt>
                <c:pt idx="30">
                  <c:v>617</c:v>
                </c:pt>
                <c:pt idx="31">
                  <c:v>1342</c:v>
                </c:pt>
                <c:pt idx="32">
                  <c:v>1083</c:v>
                </c:pt>
                <c:pt idx="33">
                  <c:v>1719</c:v>
                </c:pt>
                <c:pt idx="34">
                  <c:v>1340</c:v>
                </c:pt>
                <c:pt idx="35">
                  <c:v>2645</c:v>
                </c:pt>
                <c:pt idx="36">
                  <c:v>1907</c:v>
                </c:pt>
                <c:pt idx="37">
                  <c:v>2965</c:v>
                </c:pt>
                <c:pt idx="38">
                  <c:v>2167</c:v>
                </c:pt>
                <c:pt idx="39">
                  <c:v>3989</c:v>
                </c:pt>
                <c:pt idx="40">
                  <c:v>2780</c:v>
                </c:pt>
                <c:pt idx="41">
                  <c:v>3763</c:v>
                </c:pt>
                <c:pt idx="42">
                  <c:v>2590</c:v>
                </c:pt>
                <c:pt idx="43">
                  <c:v>3977</c:v>
                </c:pt>
                <c:pt idx="44">
                  <c:v>2506</c:v>
                </c:pt>
                <c:pt idx="45">
                  <c:v>3378</c:v>
                </c:pt>
                <c:pt idx="46">
                  <c:v>2297</c:v>
                </c:pt>
                <c:pt idx="47">
                  <c:v>3258</c:v>
                </c:pt>
                <c:pt idx="48">
                  <c:v>2066</c:v>
                </c:pt>
                <c:pt idx="49">
                  <c:v>2568</c:v>
                </c:pt>
                <c:pt idx="50">
                  <c:v>1696</c:v>
                </c:pt>
                <c:pt idx="51">
                  <c:v>2654</c:v>
                </c:pt>
                <c:pt idx="52">
                  <c:v>1679</c:v>
                </c:pt>
                <c:pt idx="53">
                  <c:v>2367</c:v>
                </c:pt>
                <c:pt idx="54">
                  <c:v>1473</c:v>
                </c:pt>
                <c:pt idx="55">
                  <c:v>2864</c:v>
                </c:pt>
                <c:pt idx="56">
                  <c:v>1649</c:v>
                </c:pt>
                <c:pt idx="57">
                  <c:v>2519</c:v>
                </c:pt>
                <c:pt idx="58">
                  <c:v>1677</c:v>
                </c:pt>
                <c:pt idx="59">
                  <c:v>3101</c:v>
                </c:pt>
                <c:pt idx="60">
                  <c:v>1745</c:v>
                </c:pt>
                <c:pt idx="61">
                  <c:v>2431</c:v>
                </c:pt>
                <c:pt idx="62">
                  <c:v>1600</c:v>
                </c:pt>
                <c:pt idx="63">
                  <c:v>2715</c:v>
                </c:pt>
                <c:pt idx="64">
                  <c:v>1627</c:v>
                </c:pt>
                <c:pt idx="65">
                  <c:v>2234</c:v>
                </c:pt>
                <c:pt idx="66">
                  <c:v>1358</c:v>
                </c:pt>
                <c:pt idx="67">
                  <c:v>2390</c:v>
                </c:pt>
                <c:pt idx="68">
                  <c:v>1262</c:v>
                </c:pt>
                <c:pt idx="69">
                  <c:v>1788</c:v>
                </c:pt>
                <c:pt idx="70">
                  <c:v>1051</c:v>
                </c:pt>
                <c:pt idx="71">
                  <c:v>1757</c:v>
                </c:pt>
                <c:pt idx="72">
                  <c:v>973</c:v>
                </c:pt>
                <c:pt idx="73">
                  <c:v>1291</c:v>
                </c:pt>
                <c:pt idx="74">
                  <c:v>743</c:v>
                </c:pt>
                <c:pt idx="75">
                  <c:v>1197</c:v>
                </c:pt>
                <c:pt idx="76">
                  <c:v>689</c:v>
                </c:pt>
                <c:pt idx="77">
                  <c:v>889</c:v>
                </c:pt>
                <c:pt idx="78">
                  <c:v>542</c:v>
                </c:pt>
                <c:pt idx="79">
                  <c:v>659</c:v>
                </c:pt>
                <c:pt idx="80">
                  <c:v>393</c:v>
                </c:pt>
                <c:pt idx="81">
                  <c:v>426</c:v>
                </c:pt>
                <c:pt idx="82">
                  <c:v>272</c:v>
                </c:pt>
                <c:pt idx="83">
                  <c:v>384</c:v>
                </c:pt>
                <c:pt idx="84">
                  <c:v>269</c:v>
                </c:pt>
                <c:pt idx="85">
                  <c:v>356</c:v>
                </c:pt>
                <c:pt idx="86">
                  <c:v>235</c:v>
                </c:pt>
                <c:pt idx="87">
                  <c:v>409</c:v>
                </c:pt>
                <c:pt idx="88">
                  <c:v>287</c:v>
                </c:pt>
                <c:pt idx="89">
                  <c:v>287</c:v>
                </c:pt>
                <c:pt idx="90">
                  <c:v>139</c:v>
                </c:pt>
                <c:pt idx="91">
                  <c:v>196</c:v>
                </c:pt>
                <c:pt idx="92">
                  <c:v>88</c:v>
                </c:pt>
                <c:pt idx="93">
                  <c:v>84</c:v>
                </c:pt>
                <c:pt idx="94">
                  <c:v>49</c:v>
                </c:pt>
                <c:pt idx="9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19-489B-ADAB-93339CF16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Rentn!$A$1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Rentn!$E$3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Rentn!$E$4:$E$99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1</c:v>
                </c:pt>
                <c:pt idx="17">
                  <c:v>6</c:v>
                </c:pt>
                <c:pt idx="18">
                  <c:v>10</c:v>
                </c:pt>
                <c:pt idx="19">
                  <c:v>10</c:v>
                </c:pt>
                <c:pt idx="20">
                  <c:v>6</c:v>
                </c:pt>
                <c:pt idx="21">
                  <c:v>19</c:v>
                </c:pt>
                <c:pt idx="22">
                  <c:v>12</c:v>
                </c:pt>
                <c:pt idx="23">
                  <c:v>45</c:v>
                </c:pt>
                <c:pt idx="24">
                  <c:v>39</c:v>
                </c:pt>
                <c:pt idx="25">
                  <c:v>92</c:v>
                </c:pt>
                <c:pt idx="26">
                  <c:v>86</c:v>
                </c:pt>
                <c:pt idx="27">
                  <c:v>236</c:v>
                </c:pt>
                <c:pt idx="28">
                  <c:v>252</c:v>
                </c:pt>
                <c:pt idx="29">
                  <c:v>382</c:v>
                </c:pt>
                <c:pt idx="30">
                  <c:v>341</c:v>
                </c:pt>
                <c:pt idx="31">
                  <c:v>758</c:v>
                </c:pt>
                <c:pt idx="32">
                  <c:v>602</c:v>
                </c:pt>
                <c:pt idx="33">
                  <c:v>933</c:v>
                </c:pt>
                <c:pt idx="34">
                  <c:v>635</c:v>
                </c:pt>
                <c:pt idx="35">
                  <c:v>1306</c:v>
                </c:pt>
                <c:pt idx="36">
                  <c:v>839</c:v>
                </c:pt>
                <c:pt idx="37">
                  <c:v>1365</c:v>
                </c:pt>
                <c:pt idx="38">
                  <c:v>903</c:v>
                </c:pt>
                <c:pt idx="39">
                  <c:v>1805</c:v>
                </c:pt>
                <c:pt idx="40">
                  <c:v>1170</c:v>
                </c:pt>
                <c:pt idx="41">
                  <c:v>1636</c:v>
                </c:pt>
                <c:pt idx="42">
                  <c:v>1038</c:v>
                </c:pt>
                <c:pt idx="43">
                  <c:v>1828</c:v>
                </c:pt>
                <c:pt idx="44">
                  <c:v>961</c:v>
                </c:pt>
                <c:pt idx="45">
                  <c:v>1328</c:v>
                </c:pt>
                <c:pt idx="46">
                  <c:v>899</c:v>
                </c:pt>
                <c:pt idx="47">
                  <c:v>1266</c:v>
                </c:pt>
                <c:pt idx="48">
                  <c:v>771</c:v>
                </c:pt>
                <c:pt idx="49">
                  <c:v>977</c:v>
                </c:pt>
                <c:pt idx="50">
                  <c:v>555</c:v>
                </c:pt>
                <c:pt idx="51">
                  <c:v>995</c:v>
                </c:pt>
                <c:pt idx="52">
                  <c:v>584</c:v>
                </c:pt>
                <c:pt idx="53">
                  <c:v>893</c:v>
                </c:pt>
                <c:pt idx="54">
                  <c:v>543</c:v>
                </c:pt>
                <c:pt idx="55">
                  <c:v>1267</c:v>
                </c:pt>
                <c:pt idx="56">
                  <c:v>621</c:v>
                </c:pt>
                <c:pt idx="57">
                  <c:v>1060</c:v>
                </c:pt>
                <c:pt idx="58">
                  <c:v>620</c:v>
                </c:pt>
                <c:pt idx="59">
                  <c:v>1418</c:v>
                </c:pt>
                <c:pt idx="60">
                  <c:v>704</c:v>
                </c:pt>
                <c:pt idx="61">
                  <c:v>1100</c:v>
                </c:pt>
                <c:pt idx="62">
                  <c:v>620</c:v>
                </c:pt>
                <c:pt idx="63">
                  <c:v>1282</c:v>
                </c:pt>
                <c:pt idx="64">
                  <c:v>692</c:v>
                </c:pt>
                <c:pt idx="65">
                  <c:v>1005</c:v>
                </c:pt>
                <c:pt idx="66">
                  <c:v>557</c:v>
                </c:pt>
                <c:pt idx="67">
                  <c:v>1016</c:v>
                </c:pt>
                <c:pt idx="68">
                  <c:v>502</c:v>
                </c:pt>
                <c:pt idx="69">
                  <c:v>752</c:v>
                </c:pt>
                <c:pt idx="70">
                  <c:v>392</c:v>
                </c:pt>
                <c:pt idx="71">
                  <c:v>688</c:v>
                </c:pt>
                <c:pt idx="72">
                  <c:v>356</c:v>
                </c:pt>
                <c:pt idx="73">
                  <c:v>465</c:v>
                </c:pt>
                <c:pt idx="74">
                  <c:v>267</c:v>
                </c:pt>
                <c:pt idx="75">
                  <c:v>474</c:v>
                </c:pt>
                <c:pt idx="76">
                  <c:v>222</c:v>
                </c:pt>
                <c:pt idx="77">
                  <c:v>371</c:v>
                </c:pt>
                <c:pt idx="78">
                  <c:v>200</c:v>
                </c:pt>
                <c:pt idx="79">
                  <c:v>246</c:v>
                </c:pt>
                <c:pt idx="80">
                  <c:v>162</c:v>
                </c:pt>
                <c:pt idx="81">
                  <c:v>162</c:v>
                </c:pt>
                <c:pt idx="82">
                  <c:v>87</c:v>
                </c:pt>
                <c:pt idx="83">
                  <c:v>143</c:v>
                </c:pt>
                <c:pt idx="84">
                  <c:v>99</c:v>
                </c:pt>
                <c:pt idx="85">
                  <c:v>117</c:v>
                </c:pt>
                <c:pt idx="86">
                  <c:v>81</c:v>
                </c:pt>
                <c:pt idx="87">
                  <c:v>173</c:v>
                </c:pt>
                <c:pt idx="88">
                  <c:v>102</c:v>
                </c:pt>
                <c:pt idx="89">
                  <c:v>105</c:v>
                </c:pt>
                <c:pt idx="90">
                  <c:v>48</c:v>
                </c:pt>
                <c:pt idx="91">
                  <c:v>55</c:v>
                </c:pt>
                <c:pt idx="92">
                  <c:v>28</c:v>
                </c:pt>
                <c:pt idx="93">
                  <c:v>29</c:v>
                </c:pt>
                <c:pt idx="94">
                  <c:v>22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2-4CF3-9750-9B16532C6692}"/>
            </c:ext>
          </c:extLst>
        </c:ser>
        <c:ser>
          <c:idx val="1"/>
          <c:order val="1"/>
          <c:tx>
            <c:strRef>
              <c:f>Rentn!$F$3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Rentn!$F$4:$F$99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4</c:v>
                </c:pt>
                <c:pt idx="19">
                  <c:v>5</c:v>
                </c:pt>
                <c:pt idx="20">
                  <c:v>0</c:v>
                </c:pt>
                <c:pt idx="21">
                  <c:v>5</c:v>
                </c:pt>
                <c:pt idx="22">
                  <c:v>5</c:v>
                </c:pt>
                <c:pt idx="23">
                  <c:v>11</c:v>
                </c:pt>
                <c:pt idx="24">
                  <c:v>11</c:v>
                </c:pt>
                <c:pt idx="25">
                  <c:v>26</c:v>
                </c:pt>
                <c:pt idx="26">
                  <c:v>19</c:v>
                </c:pt>
                <c:pt idx="27">
                  <c:v>62</c:v>
                </c:pt>
                <c:pt idx="28">
                  <c:v>48</c:v>
                </c:pt>
                <c:pt idx="29">
                  <c:v>101</c:v>
                </c:pt>
                <c:pt idx="30">
                  <c:v>76</c:v>
                </c:pt>
                <c:pt idx="31">
                  <c:v>195</c:v>
                </c:pt>
                <c:pt idx="32">
                  <c:v>139</c:v>
                </c:pt>
                <c:pt idx="33">
                  <c:v>240</c:v>
                </c:pt>
                <c:pt idx="34">
                  <c:v>184</c:v>
                </c:pt>
                <c:pt idx="35">
                  <c:v>438</c:v>
                </c:pt>
                <c:pt idx="36">
                  <c:v>251</c:v>
                </c:pt>
                <c:pt idx="37">
                  <c:v>450</c:v>
                </c:pt>
                <c:pt idx="38">
                  <c:v>236</c:v>
                </c:pt>
                <c:pt idx="39">
                  <c:v>630</c:v>
                </c:pt>
                <c:pt idx="40">
                  <c:v>351</c:v>
                </c:pt>
                <c:pt idx="41">
                  <c:v>473</c:v>
                </c:pt>
                <c:pt idx="42">
                  <c:v>308</c:v>
                </c:pt>
                <c:pt idx="43">
                  <c:v>535</c:v>
                </c:pt>
                <c:pt idx="44">
                  <c:v>306</c:v>
                </c:pt>
                <c:pt idx="45">
                  <c:v>470</c:v>
                </c:pt>
                <c:pt idx="46">
                  <c:v>264</c:v>
                </c:pt>
                <c:pt idx="47">
                  <c:v>491</c:v>
                </c:pt>
                <c:pt idx="48">
                  <c:v>297</c:v>
                </c:pt>
                <c:pt idx="49">
                  <c:v>368</c:v>
                </c:pt>
                <c:pt idx="50">
                  <c:v>212</c:v>
                </c:pt>
                <c:pt idx="51">
                  <c:v>450</c:v>
                </c:pt>
                <c:pt idx="52">
                  <c:v>250</c:v>
                </c:pt>
                <c:pt idx="53">
                  <c:v>329</c:v>
                </c:pt>
                <c:pt idx="54">
                  <c:v>188</c:v>
                </c:pt>
                <c:pt idx="55">
                  <c:v>452</c:v>
                </c:pt>
                <c:pt idx="56">
                  <c:v>235</c:v>
                </c:pt>
                <c:pt idx="57">
                  <c:v>354</c:v>
                </c:pt>
                <c:pt idx="58">
                  <c:v>203</c:v>
                </c:pt>
                <c:pt idx="59">
                  <c:v>430</c:v>
                </c:pt>
                <c:pt idx="60">
                  <c:v>223</c:v>
                </c:pt>
                <c:pt idx="61">
                  <c:v>323</c:v>
                </c:pt>
                <c:pt idx="62">
                  <c:v>200</c:v>
                </c:pt>
                <c:pt idx="63">
                  <c:v>362</c:v>
                </c:pt>
                <c:pt idx="64">
                  <c:v>206</c:v>
                </c:pt>
                <c:pt idx="65">
                  <c:v>305</c:v>
                </c:pt>
                <c:pt idx="66">
                  <c:v>175</c:v>
                </c:pt>
                <c:pt idx="67">
                  <c:v>365</c:v>
                </c:pt>
                <c:pt idx="68">
                  <c:v>158</c:v>
                </c:pt>
                <c:pt idx="69">
                  <c:v>230</c:v>
                </c:pt>
                <c:pt idx="70">
                  <c:v>116</c:v>
                </c:pt>
                <c:pt idx="71">
                  <c:v>214</c:v>
                </c:pt>
                <c:pt idx="72">
                  <c:v>139</c:v>
                </c:pt>
                <c:pt idx="73">
                  <c:v>178</c:v>
                </c:pt>
                <c:pt idx="74">
                  <c:v>84</c:v>
                </c:pt>
                <c:pt idx="75">
                  <c:v>153</c:v>
                </c:pt>
                <c:pt idx="76">
                  <c:v>104</c:v>
                </c:pt>
                <c:pt idx="77">
                  <c:v>98</c:v>
                </c:pt>
                <c:pt idx="78">
                  <c:v>28</c:v>
                </c:pt>
                <c:pt idx="79">
                  <c:v>68</c:v>
                </c:pt>
                <c:pt idx="80">
                  <c:v>38</c:v>
                </c:pt>
                <c:pt idx="81">
                  <c:v>53</c:v>
                </c:pt>
                <c:pt idx="82">
                  <c:v>31</c:v>
                </c:pt>
                <c:pt idx="83">
                  <c:v>55</c:v>
                </c:pt>
                <c:pt idx="84">
                  <c:v>38</c:v>
                </c:pt>
                <c:pt idx="85">
                  <c:v>61</c:v>
                </c:pt>
                <c:pt idx="86">
                  <c:v>36</c:v>
                </c:pt>
                <c:pt idx="87">
                  <c:v>63</c:v>
                </c:pt>
                <c:pt idx="88">
                  <c:v>46</c:v>
                </c:pt>
                <c:pt idx="89">
                  <c:v>49</c:v>
                </c:pt>
                <c:pt idx="90">
                  <c:v>18</c:v>
                </c:pt>
                <c:pt idx="91">
                  <c:v>27</c:v>
                </c:pt>
                <c:pt idx="92">
                  <c:v>10</c:v>
                </c:pt>
                <c:pt idx="93">
                  <c:v>11</c:v>
                </c:pt>
                <c:pt idx="94">
                  <c:v>0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2-4CF3-9750-9B16532C6692}"/>
            </c:ext>
          </c:extLst>
        </c:ser>
        <c:ser>
          <c:idx val="2"/>
          <c:order val="2"/>
          <c:tx>
            <c:strRef>
              <c:f>Rentn!$G$3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Rentn!$G$4:$G$99</c:f>
              <c:numCache>
                <c:formatCode>General</c:formatCode>
                <c:ptCount val="96"/>
                <c:pt idx="0">
                  <c:v>9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7</c:v>
                </c:pt>
                <c:pt idx="27">
                  <c:v>12</c:v>
                </c:pt>
                <c:pt idx="28">
                  <c:v>15</c:v>
                </c:pt>
                <c:pt idx="29">
                  <c:v>35</c:v>
                </c:pt>
                <c:pt idx="30">
                  <c:v>38</c:v>
                </c:pt>
                <c:pt idx="31">
                  <c:v>81</c:v>
                </c:pt>
                <c:pt idx="32">
                  <c:v>87</c:v>
                </c:pt>
                <c:pt idx="33">
                  <c:v>137</c:v>
                </c:pt>
                <c:pt idx="34">
                  <c:v>138</c:v>
                </c:pt>
                <c:pt idx="35">
                  <c:v>216</c:v>
                </c:pt>
                <c:pt idx="36">
                  <c:v>194</c:v>
                </c:pt>
                <c:pt idx="37">
                  <c:v>337</c:v>
                </c:pt>
                <c:pt idx="38">
                  <c:v>304</c:v>
                </c:pt>
                <c:pt idx="39">
                  <c:v>422</c:v>
                </c:pt>
                <c:pt idx="40">
                  <c:v>370</c:v>
                </c:pt>
                <c:pt idx="41">
                  <c:v>530</c:v>
                </c:pt>
                <c:pt idx="42">
                  <c:v>369</c:v>
                </c:pt>
                <c:pt idx="43">
                  <c:v>493</c:v>
                </c:pt>
                <c:pt idx="44">
                  <c:v>355</c:v>
                </c:pt>
                <c:pt idx="45">
                  <c:v>458</c:v>
                </c:pt>
                <c:pt idx="46">
                  <c:v>343</c:v>
                </c:pt>
                <c:pt idx="47">
                  <c:v>485</c:v>
                </c:pt>
                <c:pt idx="48">
                  <c:v>308</c:v>
                </c:pt>
                <c:pt idx="49">
                  <c:v>377</c:v>
                </c:pt>
                <c:pt idx="50">
                  <c:v>308</c:v>
                </c:pt>
                <c:pt idx="51">
                  <c:v>389</c:v>
                </c:pt>
                <c:pt idx="52">
                  <c:v>261</c:v>
                </c:pt>
                <c:pt idx="53">
                  <c:v>377</c:v>
                </c:pt>
                <c:pt idx="54">
                  <c:v>246</c:v>
                </c:pt>
                <c:pt idx="55">
                  <c:v>337</c:v>
                </c:pt>
                <c:pt idx="56">
                  <c:v>251</c:v>
                </c:pt>
                <c:pt idx="57">
                  <c:v>346</c:v>
                </c:pt>
                <c:pt idx="58">
                  <c:v>269</c:v>
                </c:pt>
                <c:pt idx="59">
                  <c:v>372</c:v>
                </c:pt>
                <c:pt idx="60">
                  <c:v>248</c:v>
                </c:pt>
                <c:pt idx="61">
                  <c:v>359</c:v>
                </c:pt>
                <c:pt idx="62">
                  <c:v>248</c:v>
                </c:pt>
                <c:pt idx="63">
                  <c:v>327</c:v>
                </c:pt>
                <c:pt idx="64">
                  <c:v>209</c:v>
                </c:pt>
                <c:pt idx="65">
                  <c:v>309</c:v>
                </c:pt>
                <c:pt idx="66">
                  <c:v>211</c:v>
                </c:pt>
                <c:pt idx="67">
                  <c:v>348</c:v>
                </c:pt>
                <c:pt idx="68">
                  <c:v>189</c:v>
                </c:pt>
                <c:pt idx="69">
                  <c:v>275</c:v>
                </c:pt>
                <c:pt idx="70">
                  <c:v>189</c:v>
                </c:pt>
                <c:pt idx="71">
                  <c:v>246</c:v>
                </c:pt>
                <c:pt idx="72">
                  <c:v>142</c:v>
                </c:pt>
                <c:pt idx="73">
                  <c:v>193</c:v>
                </c:pt>
                <c:pt idx="74">
                  <c:v>152</c:v>
                </c:pt>
                <c:pt idx="75">
                  <c:v>198</c:v>
                </c:pt>
                <c:pt idx="76">
                  <c:v>132</c:v>
                </c:pt>
                <c:pt idx="77">
                  <c:v>155</c:v>
                </c:pt>
                <c:pt idx="78">
                  <c:v>114</c:v>
                </c:pt>
                <c:pt idx="79">
                  <c:v>117</c:v>
                </c:pt>
                <c:pt idx="80">
                  <c:v>60</c:v>
                </c:pt>
                <c:pt idx="81">
                  <c:v>54</c:v>
                </c:pt>
                <c:pt idx="82">
                  <c:v>54</c:v>
                </c:pt>
                <c:pt idx="83">
                  <c:v>49</c:v>
                </c:pt>
                <c:pt idx="84">
                  <c:v>29</c:v>
                </c:pt>
                <c:pt idx="85">
                  <c:v>49</c:v>
                </c:pt>
                <c:pt idx="86">
                  <c:v>38</c:v>
                </c:pt>
                <c:pt idx="87">
                  <c:v>48</c:v>
                </c:pt>
                <c:pt idx="88">
                  <c:v>57</c:v>
                </c:pt>
                <c:pt idx="89">
                  <c:v>50</c:v>
                </c:pt>
                <c:pt idx="90">
                  <c:v>34</c:v>
                </c:pt>
                <c:pt idx="91">
                  <c:v>65</c:v>
                </c:pt>
                <c:pt idx="92">
                  <c:v>24</c:v>
                </c:pt>
                <c:pt idx="93">
                  <c:v>26</c:v>
                </c:pt>
                <c:pt idx="94">
                  <c:v>16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2-4CF3-9750-9B16532C6692}"/>
            </c:ext>
          </c:extLst>
        </c:ser>
        <c:ser>
          <c:idx val="3"/>
          <c:order val="3"/>
          <c:tx>
            <c:strRef>
              <c:f>Rentn!$H$3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Rentn!$H$4:$H$99</c:f>
              <c:numCache>
                <c:formatCode>General</c:formatCode>
                <c:ptCount val="96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6</c:v>
                </c:pt>
                <c:pt idx="22">
                  <c:v>5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15</c:v>
                </c:pt>
                <c:pt idx="27">
                  <c:v>43</c:v>
                </c:pt>
                <c:pt idx="28">
                  <c:v>50</c:v>
                </c:pt>
                <c:pt idx="29">
                  <c:v>71</c:v>
                </c:pt>
                <c:pt idx="30">
                  <c:v>79</c:v>
                </c:pt>
                <c:pt idx="31">
                  <c:v>179</c:v>
                </c:pt>
                <c:pt idx="32">
                  <c:v>131</c:v>
                </c:pt>
                <c:pt idx="33">
                  <c:v>209</c:v>
                </c:pt>
                <c:pt idx="34">
                  <c:v>173</c:v>
                </c:pt>
                <c:pt idx="35">
                  <c:v>394</c:v>
                </c:pt>
                <c:pt idx="36">
                  <c:v>260</c:v>
                </c:pt>
                <c:pt idx="37">
                  <c:v>456</c:v>
                </c:pt>
                <c:pt idx="38">
                  <c:v>299</c:v>
                </c:pt>
                <c:pt idx="39">
                  <c:v>592</c:v>
                </c:pt>
                <c:pt idx="40">
                  <c:v>374</c:v>
                </c:pt>
                <c:pt idx="41">
                  <c:v>593</c:v>
                </c:pt>
                <c:pt idx="42">
                  <c:v>380</c:v>
                </c:pt>
                <c:pt idx="43">
                  <c:v>597</c:v>
                </c:pt>
                <c:pt idx="44">
                  <c:v>422</c:v>
                </c:pt>
                <c:pt idx="45">
                  <c:v>624</c:v>
                </c:pt>
                <c:pt idx="46">
                  <c:v>366</c:v>
                </c:pt>
                <c:pt idx="47">
                  <c:v>542</c:v>
                </c:pt>
                <c:pt idx="48">
                  <c:v>356</c:v>
                </c:pt>
                <c:pt idx="49">
                  <c:v>446</c:v>
                </c:pt>
                <c:pt idx="50">
                  <c:v>286</c:v>
                </c:pt>
                <c:pt idx="51">
                  <c:v>454</c:v>
                </c:pt>
                <c:pt idx="52">
                  <c:v>281</c:v>
                </c:pt>
                <c:pt idx="53">
                  <c:v>417</c:v>
                </c:pt>
                <c:pt idx="54">
                  <c:v>240</c:v>
                </c:pt>
                <c:pt idx="55">
                  <c:v>447</c:v>
                </c:pt>
                <c:pt idx="56">
                  <c:v>230</c:v>
                </c:pt>
                <c:pt idx="57">
                  <c:v>383</c:v>
                </c:pt>
                <c:pt idx="58">
                  <c:v>274</c:v>
                </c:pt>
                <c:pt idx="59">
                  <c:v>478</c:v>
                </c:pt>
                <c:pt idx="60">
                  <c:v>249</c:v>
                </c:pt>
                <c:pt idx="61">
                  <c:v>332</c:v>
                </c:pt>
                <c:pt idx="62">
                  <c:v>230</c:v>
                </c:pt>
                <c:pt idx="63">
                  <c:v>411</c:v>
                </c:pt>
                <c:pt idx="64">
                  <c:v>261</c:v>
                </c:pt>
                <c:pt idx="65">
                  <c:v>312</c:v>
                </c:pt>
                <c:pt idx="66">
                  <c:v>194</c:v>
                </c:pt>
                <c:pt idx="67">
                  <c:v>383</c:v>
                </c:pt>
                <c:pt idx="68">
                  <c:v>189</c:v>
                </c:pt>
                <c:pt idx="69">
                  <c:v>274</c:v>
                </c:pt>
                <c:pt idx="70">
                  <c:v>164</c:v>
                </c:pt>
                <c:pt idx="71">
                  <c:v>342</c:v>
                </c:pt>
                <c:pt idx="72">
                  <c:v>128</c:v>
                </c:pt>
                <c:pt idx="73">
                  <c:v>208</c:v>
                </c:pt>
                <c:pt idx="74">
                  <c:v>115</c:v>
                </c:pt>
                <c:pt idx="75">
                  <c:v>189</c:v>
                </c:pt>
                <c:pt idx="76">
                  <c:v>94</c:v>
                </c:pt>
                <c:pt idx="77">
                  <c:v>135</c:v>
                </c:pt>
                <c:pt idx="78">
                  <c:v>96</c:v>
                </c:pt>
                <c:pt idx="79">
                  <c:v>118</c:v>
                </c:pt>
                <c:pt idx="80">
                  <c:v>77</c:v>
                </c:pt>
                <c:pt idx="81">
                  <c:v>90</c:v>
                </c:pt>
                <c:pt idx="82">
                  <c:v>43</c:v>
                </c:pt>
                <c:pt idx="83">
                  <c:v>90</c:v>
                </c:pt>
                <c:pt idx="84">
                  <c:v>55</c:v>
                </c:pt>
                <c:pt idx="85">
                  <c:v>74</c:v>
                </c:pt>
                <c:pt idx="86">
                  <c:v>35</c:v>
                </c:pt>
                <c:pt idx="87">
                  <c:v>86</c:v>
                </c:pt>
                <c:pt idx="88">
                  <c:v>46</c:v>
                </c:pt>
                <c:pt idx="89">
                  <c:v>51</c:v>
                </c:pt>
                <c:pt idx="90">
                  <c:v>19</c:v>
                </c:pt>
                <c:pt idx="91">
                  <c:v>23</c:v>
                </c:pt>
                <c:pt idx="92">
                  <c:v>13</c:v>
                </c:pt>
                <c:pt idx="93">
                  <c:v>11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92-4CF3-9750-9B16532C6692}"/>
            </c:ext>
          </c:extLst>
        </c:ser>
        <c:ser>
          <c:idx val="4"/>
          <c:order val="4"/>
          <c:tx>
            <c:strRef>
              <c:f>Rentn!$I$3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2</c:v>
                </c:pt>
                <c:pt idx="23">
                  <c:v>7</c:v>
                </c:pt>
                <c:pt idx="24">
                  <c:v>3</c:v>
                </c:pt>
                <c:pt idx="25">
                  <c:v>8</c:v>
                </c:pt>
                <c:pt idx="26">
                  <c:v>10</c:v>
                </c:pt>
                <c:pt idx="27">
                  <c:v>26</c:v>
                </c:pt>
                <c:pt idx="28">
                  <c:v>32</c:v>
                </c:pt>
                <c:pt idx="29">
                  <c:v>50</c:v>
                </c:pt>
                <c:pt idx="30">
                  <c:v>83</c:v>
                </c:pt>
                <c:pt idx="31">
                  <c:v>129</c:v>
                </c:pt>
                <c:pt idx="32">
                  <c:v>124</c:v>
                </c:pt>
                <c:pt idx="33">
                  <c:v>200</c:v>
                </c:pt>
                <c:pt idx="34">
                  <c:v>210</c:v>
                </c:pt>
                <c:pt idx="35">
                  <c:v>291</c:v>
                </c:pt>
                <c:pt idx="36">
                  <c:v>363</c:v>
                </c:pt>
                <c:pt idx="37">
                  <c:v>357</c:v>
                </c:pt>
                <c:pt idx="38">
                  <c:v>425</c:v>
                </c:pt>
                <c:pt idx="39">
                  <c:v>540</c:v>
                </c:pt>
                <c:pt idx="40">
                  <c:v>515</c:v>
                </c:pt>
                <c:pt idx="41">
                  <c:v>531</c:v>
                </c:pt>
                <c:pt idx="42">
                  <c:v>495</c:v>
                </c:pt>
                <c:pt idx="43">
                  <c:v>524</c:v>
                </c:pt>
                <c:pt idx="44">
                  <c:v>462</c:v>
                </c:pt>
                <c:pt idx="45">
                  <c:v>498</c:v>
                </c:pt>
                <c:pt idx="46">
                  <c:v>425</c:v>
                </c:pt>
                <c:pt idx="47">
                  <c:v>474</c:v>
                </c:pt>
                <c:pt idx="48">
                  <c:v>334</c:v>
                </c:pt>
                <c:pt idx="49">
                  <c:v>400</c:v>
                </c:pt>
                <c:pt idx="50">
                  <c:v>335</c:v>
                </c:pt>
                <c:pt idx="51">
                  <c:v>366</c:v>
                </c:pt>
                <c:pt idx="52">
                  <c:v>303</c:v>
                </c:pt>
                <c:pt idx="53">
                  <c:v>351</c:v>
                </c:pt>
                <c:pt idx="54">
                  <c:v>256</c:v>
                </c:pt>
                <c:pt idx="55">
                  <c:v>361</c:v>
                </c:pt>
                <c:pt idx="56">
                  <c:v>312</c:v>
                </c:pt>
                <c:pt idx="57">
                  <c:v>376</c:v>
                </c:pt>
                <c:pt idx="58">
                  <c:v>311</c:v>
                </c:pt>
                <c:pt idx="59">
                  <c:v>403</c:v>
                </c:pt>
                <c:pt idx="60">
                  <c:v>321</c:v>
                </c:pt>
                <c:pt idx="61">
                  <c:v>317</c:v>
                </c:pt>
                <c:pt idx="62">
                  <c:v>302</c:v>
                </c:pt>
                <c:pt idx="63">
                  <c:v>333</c:v>
                </c:pt>
                <c:pt idx="64">
                  <c:v>259</c:v>
                </c:pt>
                <c:pt idx="65">
                  <c:v>303</c:v>
                </c:pt>
                <c:pt idx="66">
                  <c:v>221</c:v>
                </c:pt>
                <c:pt idx="67">
                  <c:v>278</c:v>
                </c:pt>
                <c:pt idx="68">
                  <c:v>224</c:v>
                </c:pt>
                <c:pt idx="69">
                  <c:v>257</c:v>
                </c:pt>
                <c:pt idx="70">
                  <c:v>190</c:v>
                </c:pt>
                <c:pt idx="71">
                  <c:v>267</c:v>
                </c:pt>
                <c:pt idx="72">
                  <c:v>208</c:v>
                </c:pt>
                <c:pt idx="73">
                  <c:v>247</c:v>
                </c:pt>
                <c:pt idx="74">
                  <c:v>125</c:v>
                </c:pt>
                <c:pt idx="75">
                  <c:v>183</c:v>
                </c:pt>
                <c:pt idx="76">
                  <c:v>137</c:v>
                </c:pt>
                <c:pt idx="77">
                  <c:v>130</c:v>
                </c:pt>
                <c:pt idx="78">
                  <c:v>104</c:v>
                </c:pt>
                <c:pt idx="79">
                  <c:v>110</c:v>
                </c:pt>
                <c:pt idx="80">
                  <c:v>56</c:v>
                </c:pt>
                <c:pt idx="81">
                  <c:v>67</c:v>
                </c:pt>
                <c:pt idx="82">
                  <c:v>57</c:v>
                </c:pt>
                <c:pt idx="83">
                  <c:v>47</c:v>
                </c:pt>
                <c:pt idx="84">
                  <c:v>48</c:v>
                </c:pt>
                <c:pt idx="85">
                  <c:v>55</c:v>
                </c:pt>
                <c:pt idx="86">
                  <c:v>45</c:v>
                </c:pt>
                <c:pt idx="87">
                  <c:v>39</c:v>
                </c:pt>
                <c:pt idx="88">
                  <c:v>36</c:v>
                </c:pt>
                <c:pt idx="89">
                  <c:v>32</c:v>
                </c:pt>
                <c:pt idx="90">
                  <c:v>20</c:v>
                </c:pt>
                <c:pt idx="91">
                  <c:v>26</c:v>
                </c:pt>
                <c:pt idx="92">
                  <c:v>13</c:v>
                </c:pt>
                <c:pt idx="93">
                  <c:v>7</c:v>
                </c:pt>
                <c:pt idx="94">
                  <c:v>9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92-4CF3-9750-9B16532C6692}"/>
            </c:ext>
          </c:extLst>
        </c:ser>
        <c:ser>
          <c:idx val="5"/>
          <c:order val="5"/>
          <c:tx>
            <c:strRef>
              <c:f>Rentn!$J$3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Rentn!$B$4:$B$99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Rentn!$J$4:$J$99</c:f>
              <c:numCache>
                <c:formatCode>General</c:formatCode>
                <c:ptCount val="96"/>
                <c:pt idx="0">
                  <c:v>19</c:v>
                </c:pt>
                <c:pt idx="1">
                  <c:v>14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15</c:v>
                </c:pt>
                <c:pt idx="19">
                  <c:v>20</c:v>
                </c:pt>
                <c:pt idx="20">
                  <c:v>6</c:v>
                </c:pt>
                <c:pt idx="21">
                  <c:v>35</c:v>
                </c:pt>
                <c:pt idx="22">
                  <c:v>26</c:v>
                </c:pt>
                <c:pt idx="23">
                  <c:v>75</c:v>
                </c:pt>
                <c:pt idx="24">
                  <c:v>65</c:v>
                </c:pt>
                <c:pt idx="25">
                  <c:v>142</c:v>
                </c:pt>
                <c:pt idx="26">
                  <c:v>137</c:v>
                </c:pt>
                <c:pt idx="27">
                  <c:v>379</c:v>
                </c:pt>
                <c:pt idx="28">
                  <c:v>397</c:v>
                </c:pt>
                <c:pt idx="29">
                  <c:v>639</c:v>
                </c:pt>
                <c:pt idx="30">
                  <c:v>617</c:v>
                </c:pt>
                <c:pt idx="31">
                  <c:v>1342</c:v>
                </c:pt>
                <c:pt idx="32">
                  <c:v>1083</c:v>
                </c:pt>
                <c:pt idx="33">
                  <c:v>1719</c:v>
                </c:pt>
                <c:pt idx="34">
                  <c:v>1340</c:v>
                </c:pt>
                <c:pt idx="35">
                  <c:v>2645</c:v>
                </c:pt>
                <c:pt idx="36">
                  <c:v>1907</c:v>
                </c:pt>
                <c:pt idx="37">
                  <c:v>2965</c:v>
                </c:pt>
                <c:pt idx="38">
                  <c:v>2167</c:v>
                </c:pt>
                <c:pt idx="39">
                  <c:v>3989</c:v>
                </c:pt>
                <c:pt idx="40">
                  <c:v>2780</c:v>
                </c:pt>
                <c:pt idx="41">
                  <c:v>3763</c:v>
                </c:pt>
                <c:pt idx="42">
                  <c:v>2590</c:v>
                </c:pt>
                <c:pt idx="43">
                  <c:v>3977</c:v>
                </c:pt>
                <c:pt idx="44">
                  <c:v>2506</c:v>
                </c:pt>
                <c:pt idx="45">
                  <c:v>3378</c:v>
                </c:pt>
                <c:pt idx="46">
                  <c:v>2297</c:v>
                </c:pt>
                <c:pt idx="47">
                  <c:v>3258</c:v>
                </c:pt>
                <c:pt idx="48">
                  <c:v>2066</c:v>
                </c:pt>
                <c:pt idx="49">
                  <c:v>2568</c:v>
                </c:pt>
                <c:pt idx="50">
                  <c:v>1696</c:v>
                </c:pt>
                <c:pt idx="51">
                  <c:v>2654</c:v>
                </c:pt>
                <c:pt idx="52">
                  <c:v>1679</c:v>
                </c:pt>
                <c:pt idx="53">
                  <c:v>2367</c:v>
                </c:pt>
                <c:pt idx="54">
                  <c:v>1473</c:v>
                </c:pt>
                <c:pt idx="55">
                  <c:v>2864</c:v>
                </c:pt>
                <c:pt idx="56">
                  <c:v>1649</c:v>
                </c:pt>
                <c:pt idx="57">
                  <c:v>2519</c:v>
                </c:pt>
                <c:pt idx="58">
                  <c:v>1677</c:v>
                </c:pt>
                <c:pt idx="59">
                  <c:v>3101</c:v>
                </c:pt>
                <c:pt idx="60">
                  <c:v>1745</c:v>
                </c:pt>
                <c:pt idx="61">
                  <c:v>2431</c:v>
                </c:pt>
                <c:pt idx="62">
                  <c:v>1600</c:v>
                </c:pt>
                <c:pt idx="63">
                  <c:v>2715</c:v>
                </c:pt>
                <c:pt idx="64">
                  <c:v>1627</c:v>
                </c:pt>
                <c:pt idx="65">
                  <c:v>2234</c:v>
                </c:pt>
                <c:pt idx="66">
                  <c:v>1358</c:v>
                </c:pt>
                <c:pt idx="67">
                  <c:v>2390</c:v>
                </c:pt>
                <c:pt idx="68">
                  <c:v>1262</c:v>
                </c:pt>
                <c:pt idx="69">
                  <c:v>1788</c:v>
                </c:pt>
                <c:pt idx="70">
                  <c:v>1051</c:v>
                </c:pt>
                <c:pt idx="71">
                  <c:v>1757</c:v>
                </c:pt>
                <c:pt idx="72">
                  <c:v>973</c:v>
                </c:pt>
                <c:pt idx="73">
                  <c:v>1291</c:v>
                </c:pt>
                <c:pt idx="74">
                  <c:v>743</c:v>
                </c:pt>
                <c:pt idx="75">
                  <c:v>1197</c:v>
                </c:pt>
                <c:pt idx="76">
                  <c:v>689</c:v>
                </c:pt>
                <c:pt idx="77">
                  <c:v>889</c:v>
                </c:pt>
                <c:pt idx="78">
                  <c:v>542</c:v>
                </c:pt>
                <c:pt idx="79">
                  <c:v>659</c:v>
                </c:pt>
                <c:pt idx="80">
                  <c:v>393</c:v>
                </c:pt>
                <c:pt idx="81">
                  <c:v>426</c:v>
                </c:pt>
                <c:pt idx="82">
                  <c:v>272</c:v>
                </c:pt>
                <c:pt idx="83">
                  <c:v>384</c:v>
                </c:pt>
                <c:pt idx="84">
                  <c:v>269</c:v>
                </c:pt>
                <c:pt idx="85">
                  <c:v>356</c:v>
                </c:pt>
                <c:pt idx="86">
                  <c:v>235</c:v>
                </c:pt>
                <c:pt idx="87">
                  <c:v>409</c:v>
                </c:pt>
                <c:pt idx="88">
                  <c:v>287</c:v>
                </c:pt>
                <c:pt idx="89">
                  <c:v>287</c:v>
                </c:pt>
                <c:pt idx="90">
                  <c:v>139</c:v>
                </c:pt>
                <c:pt idx="91">
                  <c:v>196</c:v>
                </c:pt>
                <c:pt idx="92">
                  <c:v>88</c:v>
                </c:pt>
                <c:pt idx="93">
                  <c:v>84</c:v>
                </c:pt>
                <c:pt idx="94">
                  <c:v>49</c:v>
                </c:pt>
                <c:pt idx="9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92-4CF3-9750-9B16532C6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Zwecke!$L$3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Zwecke!$L$4:$L$99</c:f>
              <c:numCache>
                <c:formatCode>0.0%</c:formatCode>
                <c:ptCount val="96"/>
                <c:pt idx="0">
                  <c:v>4.8703868304740105E-5</c:v>
                </c:pt>
                <c:pt idx="1">
                  <c:v>3.6527901228555079E-5</c:v>
                </c:pt>
                <c:pt idx="2">
                  <c:v>0</c:v>
                </c:pt>
                <c:pt idx="3">
                  <c:v>1.2175967076185026E-5</c:v>
                </c:pt>
                <c:pt idx="4">
                  <c:v>2.4351934152370053E-5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4.8703868304740105E-5</c:v>
                </c:pt>
                <c:pt idx="20">
                  <c:v>7.3055802457110158E-5</c:v>
                </c:pt>
                <c:pt idx="21">
                  <c:v>2.1916740737133047E-4</c:v>
                </c:pt>
                <c:pt idx="22">
                  <c:v>2.6787127567607055E-4</c:v>
                </c:pt>
                <c:pt idx="23">
                  <c:v>1.0471331685519122E-3</c:v>
                </c:pt>
                <c:pt idx="24">
                  <c:v>1.400236213761278E-3</c:v>
                </c:pt>
                <c:pt idx="25">
                  <c:v>4.225060575436204E-3</c:v>
                </c:pt>
                <c:pt idx="26">
                  <c:v>7.488219751853791E-3</c:v>
                </c:pt>
                <c:pt idx="27">
                  <c:v>2.8650050530263368E-2</c:v>
                </c:pt>
                <c:pt idx="28">
                  <c:v>3.9206613985315782E-2</c:v>
                </c:pt>
                <c:pt idx="29">
                  <c:v>8.191990648857285E-2</c:v>
                </c:pt>
                <c:pt idx="30">
                  <c:v>8.59501515907901E-2</c:v>
                </c:pt>
                <c:pt idx="31">
                  <c:v>7.249570797160565E-2</c:v>
                </c:pt>
                <c:pt idx="32">
                  <c:v>3.1000012175967075E-2</c:v>
                </c:pt>
                <c:pt idx="33">
                  <c:v>3.157228262854777E-2</c:v>
                </c:pt>
                <c:pt idx="34">
                  <c:v>1.9725066663419742E-2</c:v>
                </c:pt>
                <c:pt idx="35">
                  <c:v>2.090613546980969E-2</c:v>
                </c:pt>
                <c:pt idx="36">
                  <c:v>9.3389667474339157E-3</c:v>
                </c:pt>
                <c:pt idx="37">
                  <c:v>9.0589195046816597E-3</c:v>
                </c:pt>
                <c:pt idx="38">
                  <c:v>6.2584470771591032E-3</c:v>
                </c:pt>
                <c:pt idx="39">
                  <c:v>7.0742368712635E-3</c:v>
                </c:pt>
                <c:pt idx="40">
                  <c:v>3.7501978594649881E-3</c:v>
                </c:pt>
                <c:pt idx="41">
                  <c:v>3.9937172009886883E-3</c:v>
                </c:pt>
                <c:pt idx="42">
                  <c:v>2.2647298761704149E-3</c:v>
                </c:pt>
                <c:pt idx="43">
                  <c:v>4.5294597523408298E-3</c:v>
                </c:pt>
                <c:pt idx="44">
                  <c:v>2.6787127567607055E-3</c:v>
                </c:pt>
                <c:pt idx="45">
                  <c:v>6.7333097931303191E-3</c:v>
                </c:pt>
                <c:pt idx="46">
                  <c:v>6.0514556368639581E-3</c:v>
                </c:pt>
                <c:pt idx="47">
                  <c:v>1.0373923948909642E-2</c:v>
                </c:pt>
                <c:pt idx="48">
                  <c:v>8.2918335788820033E-3</c:v>
                </c:pt>
                <c:pt idx="49">
                  <c:v>1.0641795224585712E-2</c:v>
                </c:pt>
                <c:pt idx="50">
                  <c:v>8.3527134142629272E-3</c:v>
                </c:pt>
                <c:pt idx="51">
                  <c:v>1.916497217791523E-2</c:v>
                </c:pt>
                <c:pt idx="52">
                  <c:v>1.8592701725334535E-2</c:v>
                </c:pt>
                <c:pt idx="53">
                  <c:v>2.3840543535170282E-2</c:v>
                </c:pt>
                <c:pt idx="54">
                  <c:v>1.7752559997077769E-2</c:v>
                </c:pt>
                <c:pt idx="55">
                  <c:v>2.9831119336653313E-2</c:v>
                </c:pt>
                <c:pt idx="56">
                  <c:v>1.8069135141058578E-2</c:v>
                </c:pt>
                <c:pt idx="57">
                  <c:v>2.5800874234436069E-2</c:v>
                </c:pt>
                <c:pt idx="58">
                  <c:v>1.8044783206906209E-2</c:v>
                </c:pt>
                <c:pt idx="59">
                  <c:v>3.9754532503744111E-2</c:v>
                </c:pt>
                <c:pt idx="60">
                  <c:v>2.6446200489473878E-2</c:v>
                </c:pt>
                <c:pt idx="61">
                  <c:v>3.6686188800545486E-2</c:v>
                </c:pt>
                <c:pt idx="62">
                  <c:v>2.6409672588245323E-2</c:v>
                </c:pt>
                <c:pt idx="63">
                  <c:v>4.4150056618246905E-2</c:v>
                </c:pt>
                <c:pt idx="64">
                  <c:v>2.3706607897332244E-2</c:v>
                </c:pt>
                <c:pt idx="65">
                  <c:v>2.4960732506179303E-2</c:v>
                </c:pt>
                <c:pt idx="66">
                  <c:v>1.2796941397070462E-2</c:v>
                </c:pt>
                <c:pt idx="67">
                  <c:v>1.5256486746459838E-2</c:v>
                </c:pt>
                <c:pt idx="68">
                  <c:v>6.9646531675778348E-3</c:v>
                </c:pt>
                <c:pt idx="69">
                  <c:v>7.8534987641393425E-3</c:v>
                </c:pt>
                <c:pt idx="70">
                  <c:v>5.0043224683120457E-3</c:v>
                </c:pt>
                <c:pt idx="71">
                  <c:v>6.4897904516066189E-3</c:v>
                </c:pt>
                <c:pt idx="72">
                  <c:v>3.5188544850174724E-3</c:v>
                </c:pt>
                <c:pt idx="73">
                  <c:v>3.5797343203983977E-3</c:v>
                </c:pt>
                <c:pt idx="74">
                  <c:v>2.2403779420180447E-3</c:v>
                </c:pt>
                <c:pt idx="75">
                  <c:v>2.9952879007415162E-3</c:v>
                </c:pt>
                <c:pt idx="76">
                  <c:v>1.5706997528278685E-3</c:v>
                </c:pt>
                <c:pt idx="77">
                  <c:v>2.0577384358752694E-3</c:v>
                </c:pt>
                <c:pt idx="78">
                  <c:v>1.1323649380852075E-3</c:v>
                </c:pt>
                <c:pt idx="79">
                  <c:v>1.7046353906659036E-3</c:v>
                </c:pt>
                <c:pt idx="80">
                  <c:v>1.0471331685519122E-3</c:v>
                </c:pt>
                <c:pt idx="81">
                  <c:v>1.1445409051613926E-3</c:v>
                </c:pt>
                <c:pt idx="82">
                  <c:v>6.5750222211399139E-4</c:v>
                </c:pt>
                <c:pt idx="83">
                  <c:v>1.1323649380852075E-3</c:v>
                </c:pt>
                <c:pt idx="84">
                  <c:v>7.549099587234716E-4</c:v>
                </c:pt>
                <c:pt idx="85">
                  <c:v>8.5231769533295181E-4</c:v>
                </c:pt>
                <c:pt idx="86">
                  <c:v>5.1139061719977113E-4</c:v>
                </c:pt>
                <c:pt idx="87">
                  <c:v>7.6708592579965659E-4</c:v>
                </c:pt>
                <c:pt idx="88">
                  <c:v>3.287511110569957E-4</c:v>
                </c:pt>
                <c:pt idx="89">
                  <c:v>3.1657514398081066E-4</c:v>
                </c:pt>
                <c:pt idx="90">
                  <c:v>6.0879835380925131E-5</c:v>
                </c:pt>
                <c:pt idx="91">
                  <c:v>1.5828757199040533E-4</c:v>
                </c:pt>
                <c:pt idx="92">
                  <c:v>6.0879835380925131E-5</c:v>
                </c:pt>
                <c:pt idx="93">
                  <c:v>8.5231769533295184E-5</c:v>
                </c:pt>
                <c:pt idx="94">
                  <c:v>2.4351934152370053E-5</c:v>
                </c:pt>
                <c:pt idx="95">
                  <c:v>1.2175967076185026E-5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C-4335-A2D2-4E2B84B757BE}"/>
            </c:ext>
          </c:extLst>
        </c:ser>
        <c:ser>
          <c:idx val="0"/>
          <c:order val="1"/>
          <c:tx>
            <c:strRef>
              <c:f>Zwecke!$K$3</c:f>
              <c:strCache>
                <c:ptCount val="1"/>
                <c:pt idx="0">
                  <c:v>Arbeit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Zwecke!$K$4:$K$99</c:f>
              <c:numCache>
                <c:formatCode>0.0%</c:formatCode>
                <c:ptCount val="96"/>
                <c:pt idx="0">
                  <c:v>3.9782352035316464E-4</c:v>
                </c:pt>
                <c:pt idx="1">
                  <c:v>4.7482162106668034E-4</c:v>
                </c:pt>
                <c:pt idx="2">
                  <c:v>3.0799240285406292E-4</c:v>
                </c:pt>
                <c:pt idx="3">
                  <c:v>3.2082541963964888E-4</c:v>
                </c:pt>
                <c:pt idx="4">
                  <c:v>1.5399620142703146E-4</c:v>
                </c:pt>
                <c:pt idx="5">
                  <c:v>2.3099430214054719E-4</c:v>
                </c:pt>
                <c:pt idx="6">
                  <c:v>1.154971510702736E-4</c:v>
                </c:pt>
                <c:pt idx="7">
                  <c:v>2.053282685693753E-4</c:v>
                </c:pt>
                <c:pt idx="8">
                  <c:v>6.4165083927929784E-5</c:v>
                </c:pt>
                <c:pt idx="9">
                  <c:v>2.053282685693753E-4</c:v>
                </c:pt>
                <c:pt idx="10">
                  <c:v>1.2833016785585957E-4</c:v>
                </c:pt>
                <c:pt idx="11">
                  <c:v>2.82326369282891E-4</c:v>
                </c:pt>
                <c:pt idx="12">
                  <c:v>2.1816128535496123E-4</c:v>
                </c:pt>
                <c:pt idx="13">
                  <c:v>3.5932446999640676E-4</c:v>
                </c:pt>
                <c:pt idx="14">
                  <c:v>3.8499050356757868E-4</c:v>
                </c:pt>
                <c:pt idx="15">
                  <c:v>8.341460910630871E-4</c:v>
                </c:pt>
                <c:pt idx="16">
                  <c:v>6.2881782249371186E-4</c:v>
                </c:pt>
                <c:pt idx="17">
                  <c:v>1.7837893331964479E-3</c:v>
                </c:pt>
                <c:pt idx="18">
                  <c:v>1.6682921821261742E-3</c:v>
                </c:pt>
                <c:pt idx="19">
                  <c:v>4.7225501770956314E-3</c:v>
                </c:pt>
                <c:pt idx="20">
                  <c:v>4.5942200092397717E-3</c:v>
                </c:pt>
                <c:pt idx="21">
                  <c:v>9.8685899081156006E-3</c:v>
                </c:pt>
                <c:pt idx="22">
                  <c:v>8.9959447666957543E-3</c:v>
                </c:pt>
                <c:pt idx="23">
                  <c:v>1.7401570761254554E-2</c:v>
                </c:pt>
                <c:pt idx="24">
                  <c:v>1.329500538986705E-2</c:v>
                </c:pt>
                <c:pt idx="25">
                  <c:v>2.3497253734407884E-2</c:v>
                </c:pt>
                <c:pt idx="26">
                  <c:v>2.1418305015142958E-2</c:v>
                </c:pt>
                <c:pt idx="27">
                  <c:v>3.6047944150710949E-2</c:v>
                </c:pt>
                <c:pt idx="28">
                  <c:v>2.8348134079359377E-2</c:v>
                </c:pt>
                <c:pt idx="29">
                  <c:v>4.315743544992557E-2</c:v>
                </c:pt>
                <c:pt idx="30">
                  <c:v>3.5213798059647861E-2</c:v>
                </c:pt>
                <c:pt idx="31">
                  <c:v>4.7841486576664441E-2</c:v>
                </c:pt>
                <c:pt idx="32">
                  <c:v>3.052974693290899E-2</c:v>
                </c:pt>
                <c:pt idx="33">
                  <c:v>3.4828807556080282E-2</c:v>
                </c:pt>
                <c:pt idx="34">
                  <c:v>2.4831887480108825E-2</c:v>
                </c:pt>
                <c:pt idx="35">
                  <c:v>3.087623838611981E-2</c:v>
                </c:pt>
                <c:pt idx="36">
                  <c:v>1.4257481648785996E-2</c:v>
                </c:pt>
                <c:pt idx="37">
                  <c:v>1.4514141984497715E-2</c:v>
                </c:pt>
                <c:pt idx="38">
                  <c:v>8.6751193470561063E-3</c:v>
                </c:pt>
                <c:pt idx="39">
                  <c:v>1.0497407730609311E-2</c:v>
                </c:pt>
                <c:pt idx="40">
                  <c:v>4.8765463785226627E-3</c:v>
                </c:pt>
                <c:pt idx="41">
                  <c:v>5.3513679995893437E-3</c:v>
                </c:pt>
                <c:pt idx="42">
                  <c:v>3.8884040860325446E-3</c:v>
                </c:pt>
                <c:pt idx="43">
                  <c:v>6.5961706277911812E-3</c:v>
                </c:pt>
                <c:pt idx="44">
                  <c:v>4.09373235460192E-3</c:v>
                </c:pt>
                <c:pt idx="45">
                  <c:v>5.5438632513731328E-3</c:v>
                </c:pt>
                <c:pt idx="46">
                  <c:v>4.09373235460192E-3</c:v>
                </c:pt>
                <c:pt idx="47">
                  <c:v>9.7017606899029822E-3</c:v>
                </c:pt>
                <c:pt idx="48">
                  <c:v>8.8804476156254808E-3</c:v>
                </c:pt>
                <c:pt idx="49">
                  <c:v>1.5823109696627483E-2</c:v>
                </c:pt>
                <c:pt idx="50">
                  <c:v>1.3205174272367948E-2</c:v>
                </c:pt>
                <c:pt idx="51">
                  <c:v>1.9031363893023973E-2</c:v>
                </c:pt>
                <c:pt idx="52">
                  <c:v>1.2306863097376931E-2</c:v>
                </c:pt>
                <c:pt idx="53">
                  <c:v>1.5887274780555412E-2</c:v>
                </c:pt>
                <c:pt idx="54">
                  <c:v>9.5862635388327087E-3</c:v>
                </c:pt>
                <c:pt idx="55">
                  <c:v>1.6670088804476155E-2</c:v>
                </c:pt>
                <c:pt idx="56">
                  <c:v>8.5082901288434879E-3</c:v>
                </c:pt>
                <c:pt idx="57">
                  <c:v>1.262768851701658E-2</c:v>
                </c:pt>
                <c:pt idx="58">
                  <c:v>8.0591345413479794E-3</c:v>
                </c:pt>
                <c:pt idx="59">
                  <c:v>1.6708587854832913E-2</c:v>
                </c:pt>
                <c:pt idx="60">
                  <c:v>9.4194343206200921E-3</c:v>
                </c:pt>
                <c:pt idx="61">
                  <c:v>1.5630614444843694E-2</c:v>
                </c:pt>
                <c:pt idx="62">
                  <c:v>1.1203223653816539E-2</c:v>
                </c:pt>
                <c:pt idx="63">
                  <c:v>2.3561418818335813E-2</c:v>
                </c:pt>
                <c:pt idx="64">
                  <c:v>1.4283147682357169E-2</c:v>
                </c:pt>
                <c:pt idx="65">
                  <c:v>2.1277141830501514E-2</c:v>
                </c:pt>
                <c:pt idx="66">
                  <c:v>1.4385811816641857E-2</c:v>
                </c:pt>
                <c:pt idx="67">
                  <c:v>2.7590986089009804E-2</c:v>
                </c:pt>
                <c:pt idx="68">
                  <c:v>1.4924798521636466E-2</c:v>
                </c:pt>
                <c:pt idx="69">
                  <c:v>2.2072788871207845E-2</c:v>
                </c:pt>
                <c:pt idx="70">
                  <c:v>1.3654329859863456E-2</c:v>
                </c:pt>
                <c:pt idx="71">
                  <c:v>2.4049073456188081E-2</c:v>
                </c:pt>
                <c:pt idx="72">
                  <c:v>1.3846825111647245E-2</c:v>
                </c:pt>
                <c:pt idx="73">
                  <c:v>1.6387762435193264E-2</c:v>
                </c:pt>
                <c:pt idx="74">
                  <c:v>9.8172578409732557E-3</c:v>
                </c:pt>
                <c:pt idx="75">
                  <c:v>1.3538832708793183E-2</c:v>
                </c:pt>
                <c:pt idx="76">
                  <c:v>7.0709922488578613E-3</c:v>
                </c:pt>
                <c:pt idx="77">
                  <c:v>8.3542939274164566E-3</c:v>
                </c:pt>
                <c:pt idx="78">
                  <c:v>4.3118936399568807E-3</c:v>
                </c:pt>
                <c:pt idx="79">
                  <c:v>6.4806734767209077E-3</c:v>
                </c:pt>
                <c:pt idx="80">
                  <c:v>4.1065653713875062E-3</c:v>
                </c:pt>
                <c:pt idx="81">
                  <c:v>4.6455520763821158E-3</c:v>
                </c:pt>
                <c:pt idx="82">
                  <c:v>2.258610954263128E-3</c:v>
                </c:pt>
                <c:pt idx="83">
                  <c:v>3.7985729685334427E-3</c:v>
                </c:pt>
                <c:pt idx="84">
                  <c:v>2.1431138031928545E-3</c:v>
                </c:pt>
                <c:pt idx="85">
                  <c:v>2.6051024074739489E-3</c:v>
                </c:pt>
                <c:pt idx="86">
                  <c:v>1.7324572660541041E-3</c:v>
                </c:pt>
                <c:pt idx="87">
                  <c:v>2.7334325753298086E-3</c:v>
                </c:pt>
                <c:pt idx="88">
                  <c:v>1.8479544171243775E-3</c:v>
                </c:pt>
                <c:pt idx="89">
                  <c:v>2.3099430214054721E-3</c:v>
                </c:pt>
                <c:pt idx="90">
                  <c:v>1.5271289974847287E-3</c:v>
                </c:pt>
                <c:pt idx="91">
                  <c:v>1.6939582156973462E-3</c:v>
                </c:pt>
                <c:pt idx="92">
                  <c:v>9.3681022534777478E-4</c:v>
                </c:pt>
                <c:pt idx="93">
                  <c:v>9.2397720856218877E-4</c:v>
                </c:pt>
                <c:pt idx="94">
                  <c:v>5.3898670499461009E-4</c:v>
                </c:pt>
                <c:pt idx="95">
                  <c:v>7.1864893999281352E-4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C-4335-A2D2-4E2B84B757BE}"/>
            </c:ext>
          </c:extLst>
        </c:ser>
        <c:ser>
          <c:idx val="2"/>
          <c:order val="2"/>
          <c:tx>
            <c:strRef>
              <c:f>Zwecke!$M$3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 w="19050" cap="rnd">
              <a:solidFill>
                <a:srgbClr val="7030A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Zwecke!$M$4:$M$99</c:f>
              <c:numCache>
                <c:formatCode>0.0%</c:formatCode>
                <c:ptCount val="96"/>
                <c:pt idx="0">
                  <c:v>2.5290631507068731E-5</c:v>
                </c:pt>
                <c:pt idx="1">
                  <c:v>0</c:v>
                </c:pt>
                <c:pt idx="2">
                  <c:v>0</c:v>
                </c:pt>
                <c:pt idx="3">
                  <c:v>1.6860421004712488E-5</c:v>
                </c:pt>
                <c:pt idx="4">
                  <c:v>8.4302105023562438E-6</c:v>
                </c:pt>
                <c:pt idx="5">
                  <c:v>8.4302105023562438E-6</c:v>
                </c:pt>
                <c:pt idx="6">
                  <c:v>0</c:v>
                </c:pt>
                <c:pt idx="7">
                  <c:v>0</c:v>
                </c:pt>
                <c:pt idx="8">
                  <c:v>1.6860421004712488E-5</c:v>
                </c:pt>
                <c:pt idx="9">
                  <c:v>8.4302105023562438E-6</c:v>
                </c:pt>
                <c:pt idx="10">
                  <c:v>1.6860421004712488E-5</c:v>
                </c:pt>
                <c:pt idx="11">
                  <c:v>8.4302105023562438E-6</c:v>
                </c:pt>
                <c:pt idx="12">
                  <c:v>0</c:v>
                </c:pt>
                <c:pt idx="13">
                  <c:v>0</c:v>
                </c:pt>
                <c:pt idx="14">
                  <c:v>8.4302105023562438E-6</c:v>
                </c:pt>
                <c:pt idx="15">
                  <c:v>8.4302105023562438E-6</c:v>
                </c:pt>
                <c:pt idx="16">
                  <c:v>8.4302105023562438E-6</c:v>
                </c:pt>
                <c:pt idx="17">
                  <c:v>8.4302105023562438E-6</c:v>
                </c:pt>
                <c:pt idx="18">
                  <c:v>1.6860421004712488E-5</c:v>
                </c:pt>
                <c:pt idx="19">
                  <c:v>8.4302105023562438E-6</c:v>
                </c:pt>
                <c:pt idx="20">
                  <c:v>1.6860421004712488E-5</c:v>
                </c:pt>
                <c:pt idx="21">
                  <c:v>6.744168401884995E-5</c:v>
                </c:pt>
                <c:pt idx="22">
                  <c:v>1.1802294703298742E-4</c:v>
                </c:pt>
                <c:pt idx="23">
                  <c:v>2.2761568356361857E-4</c:v>
                </c:pt>
                <c:pt idx="24">
                  <c:v>4.1308031461545594E-4</c:v>
                </c:pt>
                <c:pt idx="25">
                  <c:v>8.5988147124033685E-4</c:v>
                </c:pt>
                <c:pt idx="26">
                  <c:v>1.1296482073157367E-3</c:v>
                </c:pt>
                <c:pt idx="27">
                  <c:v>2.9758643073317542E-3</c:v>
                </c:pt>
                <c:pt idx="28">
                  <c:v>3.4479560954637036E-3</c:v>
                </c:pt>
                <c:pt idx="29">
                  <c:v>5.6313806155739712E-3</c:v>
                </c:pt>
                <c:pt idx="30">
                  <c:v>5.6313806155739712E-3</c:v>
                </c:pt>
                <c:pt idx="31">
                  <c:v>1.2080491649876497E-2</c:v>
                </c:pt>
                <c:pt idx="32">
                  <c:v>1.0149973444836917E-2</c:v>
                </c:pt>
                <c:pt idx="33">
                  <c:v>1.4904612168165838E-2</c:v>
                </c:pt>
                <c:pt idx="34">
                  <c:v>1.1878166597819947E-2</c:v>
                </c:pt>
                <c:pt idx="35">
                  <c:v>2.3781623827146964E-2</c:v>
                </c:pt>
                <c:pt idx="36">
                  <c:v>1.7416814897868001E-2</c:v>
                </c:pt>
                <c:pt idx="37">
                  <c:v>2.7440335185169574E-2</c:v>
                </c:pt>
                <c:pt idx="38">
                  <c:v>1.9929017627570159E-2</c:v>
                </c:pt>
                <c:pt idx="39">
                  <c:v>3.7101356420869827E-2</c:v>
                </c:pt>
                <c:pt idx="40">
                  <c:v>2.5847025400224245E-2</c:v>
                </c:pt>
                <c:pt idx="41">
                  <c:v>3.3965318113993309E-2</c:v>
                </c:pt>
                <c:pt idx="42">
                  <c:v>2.3638310248606909E-2</c:v>
                </c:pt>
                <c:pt idx="43">
                  <c:v>3.6637694843240233E-2</c:v>
                </c:pt>
                <c:pt idx="44">
                  <c:v>2.273627772485479E-2</c:v>
                </c:pt>
                <c:pt idx="45">
                  <c:v>2.9927247283364666E-2</c:v>
                </c:pt>
                <c:pt idx="46">
                  <c:v>2.0316807310678548E-2</c:v>
                </c:pt>
                <c:pt idx="47">
                  <c:v>3.0728117281088509E-2</c:v>
                </c:pt>
                <c:pt idx="48">
                  <c:v>1.965925089149476E-2</c:v>
                </c:pt>
                <c:pt idx="49">
                  <c:v>2.3731042564132828E-2</c:v>
                </c:pt>
                <c:pt idx="50">
                  <c:v>1.5342983114288365E-2</c:v>
                </c:pt>
                <c:pt idx="51">
                  <c:v>2.3081916355451395E-2</c:v>
                </c:pt>
                <c:pt idx="52">
                  <c:v>1.5182809114743595E-2</c:v>
                </c:pt>
                <c:pt idx="53">
                  <c:v>1.9633960259987693E-2</c:v>
                </c:pt>
                <c:pt idx="54">
                  <c:v>1.3471476382765277E-2</c:v>
                </c:pt>
                <c:pt idx="55">
                  <c:v>2.3107206986958465E-2</c:v>
                </c:pt>
                <c:pt idx="56">
                  <c:v>1.5368273745795432E-2</c:v>
                </c:pt>
                <c:pt idx="57">
                  <c:v>2.0240935416157343E-2</c:v>
                </c:pt>
                <c:pt idx="58">
                  <c:v>1.4702287116109288E-2</c:v>
                </c:pt>
                <c:pt idx="59">
                  <c:v>2.5703711821684187E-2</c:v>
                </c:pt>
                <c:pt idx="60">
                  <c:v>1.7416814897868001E-2</c:v>
                </c:pt>
                <c:pt idx="61">
                  <c:v>2.3790054037649319E-2</c:v>
                </c:pt>
                <c:pt idx="62">
                  <c:v>1.6953153320238407E-2</c:v>
                </c:pt>
                <c:pt idx="63">
                  <c:v>2.8258065603898128E-2</c:v>
                </c:pt>
                <c:pt idx="64">
                  <c:v>2.0637155309768083E-2</c:v>
                </c:pt>
                <c:pt idx="65">
                  <c:v>2.6723767292469294E-2</c:v>
                </c:pt>
                <c:pt idx="66">
                  <c:v>1.9541227944461774E-2</c:v>
                </c:pt>
                <c:pt idx="67">
                  <c:v>3.0129572335421215E-2</c:v>
                </c:pt>
                <c:pt idx="68">
                  <c:v>1.9920587417067804E-2</c:v>
                </c:pt>
                <c:pt idx="69">
                  <c:v>2.3832205090161103E-2</c:v>
                </c:pt>
                <c:pt idx="70">
                  <c:v>1.6759258478684213E-2</c:v>
                </c:pt>
                <c:pt idx="71">
                  <c:v>2.1851105622107386E-2</c:v>
                </c:pt>
                <c:pt idx="72">
                  <c:v>1.3547348277286484E-2</c:v>
                </c:pt>
                <c:pt idx="73">
                  <c:v>1.528397164077187E-2</c:v>
                </c:pt>
                <c:pt idx="74">
                  <c:v>9.1130575530471002E-3</c:v>
                </c:pt>
                <c:pt idx="75">
                  <c:v>1.1726422808777535E-2</c:v>
                </c:pt>
                <c:pt idx="76">
                  <c:v>6.9127726119321197E-3</c:v>
                </c:pt>
                <c:pt idx="77">
                  <c:v>7.1741091375051632E-3</c:v>
                </c:pt>
                <c:pt idx="78">
                  <c:v>4.5607438817747278E-3</c:v>
                </c:pt>
                <c:pt idx="79">
                  <c:v>4.602894934286509E-3</c:v>
                </c:pt>
                <c:pt idx="80">
                  <c:v>2.6049350452280792E-3</c:v>
                </c:pt>
                <c:pt idx="81">
                  <c:v>2.6302256767351479E-3</c:v>
                </c:pt>
                <c:pt idx="82">
                  <c:v>1.5680191534382614E-3</c:v>
                </c:pt>
                <c:pt idx="83">
                  <c:v>1.6270306269547551E-3</c:v>
                </c:pt>
                <c:pt idx="84">
                  <c:v>8.5988147124033685E-4</c:v>
                </c:pt>
                <c:pt idx="85">
                  <c:v>1.0959273653063117E-3</c:v>
                </c:pt>
                <c:pt idx="86">
                  <c:v>6.2383557717436201E-4</c:v>
                </c:pt>
                <c:pt idx="87">
                  <c:v>6.9127726119321204E-4</c:v>
                </c:pt>
                <c:pt idx="88">
                  <c:v>3.2034799908953724E-4</c:v>
                </c:pt>
                <c:pt idx="89">
                  <c:v>2.7819694657775604E-4</c:v>
                </c:pt>
                <c:pt idx="90">
                  <c:v>1.9389484155419361E-4</c:v>
                </c:pt>
                <c:pt idx="91">
                  <c:v>9.2732315525918685E-5</c:v>
                </c:pt>
                <c:pt idx="92">
                  <c:v>7.5871894521206191E-5</c:v>
                </c:pt>
                <c:pt idx="93">
                  <c:v>6.744168401884995E-5</c:v>
                </c:pt>
                <c:pt idx="94">
                  <c:v>9.2732315525918685E-5</c:v>
                </c:pt>
                <c:pt idx="95">
                  <c:v>5.0581263014137463E-5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C-4335-A2D2-4E2B84B757BE}"/>
            </c:ext>
          </c:extLst>
        </c:ser>
        <c:ser>
          <c:idx val="3"/>
          <c:order val="3"/>
          <c:tx>
            <c:strRef>
              <c:f>Zwecke!$N$3</c:f>
              <c:strCache>
                <c:ptCount val="1"/>
                <c:pt idx="0">
                  <c:v>Freizeit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Zwecke!$N$4:$N$99</c:f>
              <c:numCache>
                <c:formatCode>0.0%</c:formatCode>
                <c:ptCount val="96"/>
                <c:pt idx="0">
                  <c:v>1.042178066027579E-3</c:v>
                </c:pt>
                <c:pt idx="1">
                  <c:v>9.3020852174362418E-4</c:v>
                </c:pt>
                <c:pt idx="2">
                  <c:v>4.3065209339982602E-4</c:v>
                </c:pt>
                <c:pt idx="3">
                  <c:v>5.5123467955177732E-4</c:v>
                </c:pt>
                <c:pt idx="4">
                  <c:v>3.1006950724787473E-4</c:v>
                </c:pt>
                <c:pt idx="5">
                  <c:v>3.0145646537987821E-4</c:v>
                </c:pt>
                <c:pt idx="6">
                  <c:v>1.6364779549193388E-4</c:v>
                </c:pt>
                <c:pt idx="7">
                  <c:v>2.7561733977588866E-4</c:v>
                </c:pt>
                <c:pt idx="8">
                  <c:v>1.0335650241595825E-4</c:v>
                </c:pt>
                <c:pt idx="9">
                  <c:v>1.722608373599304E-4</c:v>
                </c:pt>
                <c:pt idx="10">
                  <c:v>1.7226083735993041E-5</c:v>
                </c:pt>
                <c:pt idx="11">
                  <c:v>1.8948692109592346E-4</c:v>
                </c:pt>
                <c:pt idx="12">
                  <c:v>6.0291293075975641E-5</c:v>
                </c:pt>
                <c:pt idx="13">
                  <c:v>6.0291293075975641E-5</c:v>
                </c:pt>
                <c:pt idx="14">
                  <c:v>1.1196954428395476E-4</c:v>
                </c:pt>
                <c:pt idx="15">
                  <c:v>1.722608373599304E-4</c:v>
                </c:pt>
                <c:pt idx="16">
                  <c:v>1.0335650241595825E-4</c:v>
                </c:pt>
                <c:pt idx="17">
                  <c:v>1.9809996296391998E-4</c:v>
                </c:pt>
                <c:pt idx="18">
                  <c:v>2.0671300483191649E-4</c:v>
                </c:pt>
                <c:pt idx="19">
                  <c:v>3.2729559098386776E-4</c:v>
                </c:pt>
                <c:pt idx="20">
                  <c:v>3.6174775845585383E-4</c:v>
                </c:pt>
                <c:pt idx="21">
                  <c:v>7.407216006477007E-4</c:v>
                </c:pt>
                <c:pt idx="22">
                  <c:v>6.7181726570372856E-4</c:v>
                </c:pt>
                <c:pt idx="23">
                  <c:v>1.8173518341472658E-3</c:v>
                </c:pt>
                <c:pt idx="24">
                  <c:v>1.3350214895394607E-3</c:v>
                </c:pt>
                <c:pt idx="25">
                  <c:v>2.6442038534749317E-3</c:v>
                </c:pt>
                <c:pt idx="26">
                  <c:v>2.3082952206230673E-3</c:v>
                </c:pt>
                <c:pt idx="27">
                  <c:v>3.6777688776345142E-3</c:v>
                </c:pt>
                <c:pt idx="28">
                  <c:v>3.4366037053306115E-3</c:v>
                </c:pt>
                <c:pt idx="29">
                  <c:v>5.1764381626659087E-3</c:v>
                </c:pt>
                <c:pt idx="30">
                  <c:v>4.1514861803743225E-3</c:v>
                </c:pt>
                <c:pt idx="31">
                  <c:v>8.3288114863526354E-3</c:v>
                </c:pt>
                <c:pt idx="32">
                  <c:v>5.8654815121056301E-3</c:v>
                </c:pt>
                <c:pt idx="33">
                  <c:v>8.983402668320371E-3</c:v>
                </c:pt>
                <c:pt idx="34">
                  <c:v>6.408103149789411E-3</c:v>
                </c:pt>
                <c:pt idx="35">
                  <c:v>1.2488910708594954E-2</c:v>
                </c:pt>
                <c:pt idx="36">
                  <c:v>7.4588942576849868E-3</c:v>
                </c:pt>
                <c:pt idx="37">
                  <c:v>1.1842932568495215E-2</c:v>
                </c:pt>
                <c:pt idx="38">
                  <c:v>7.8378680998768338E-3</c:v>
                </c:pt>
                <c:pt idx="39">
                  <c:v>1.5158953687673875E-2</c:v>
                </c:pt>
                <c:pt idx="40">
                  <c:v>8.8025287890924446E-3</c:v>
                </c:pt>
                <c:pt idx="41">
                  <c:v>1.2058258615195128E-2</c:v>
                </c:pt>
                <c:pt idx="42">
                  <c:v>7.9498376441607885E-3</c:v>
                </c:pt>
                <c:pt idx="43">
                  <c:v>1.3927288700550374E-2</c:v>
                </c:pt>
                <c:pt idx="44">
                  <c:v>8.5182984074485581E-3</c:v>
                </c:pt>
                <c:pt idx="45">
                  <c:v>1.4202906040326263E-2</c:v>
                </c:pt>
                <c:pt idx="46">
                  <c:v>9.5604764734761368E-3</c:v>
                </c:pt>
                <c:pt idx="47">
                  <c:v>2.1532604669991302E-2</c:v>
                </c:pt>
                <c:pt idx="48">
                  <c:v>1.3608606151434503E-2</c:v>
                </c:pt>
                <c:pt idx="49">
                  <c:v>1.7949579252904749E-2</c:v>
                </c:pt>
                <c:pt idx="50">
                  <c:v>1.0146163320499901E-2</c:v>
                </c:pt>
                <c:pt idx="51">
                  <c:v>1.9560218082220096E-2</c:v>
                </c:pt>
                <c:pt idx="52">
                  <c:v>1.1429506558831383E-2</c:v>
                </c:pt>
                <c:pt idx="53">
                  <c:v>1.5813544869641611E-2</c:v>
                </c:pt>
                <c:pt idx="54">
                  <c:v>9.8877720644600046E-3</c:v>
                </c:pt>
                <c:pt idx="55">
                  <c:v>2.0473200520227729E-2</c:v>
                </c:pt>
                <c:pt idx="56">
                  <c:v>1.0637106706975702E-2</c:v>
                </c:pt>
                <c:pt idx="57">
                  <c:v>1.7915127085432761E-2</c:v>
                </c:pt>
                <c:pt idx="58">
                  <c:v>1.1653445647399292E-2</c:v>
                </c:pt>
                <c:pt idx="59">
                  <c:v>2.6571234162769266E-2</c:v>
                </c:pt>
                <c:pt idx="60">
                  <c:v>1.4607719008122098E-2</c:v>
                </c:pt>
                <c:pt idx="61">
                  <c:v>2.557212130608167E-2</c:v>
                </c:pt>
                <c:pt idx="62">
                  <c:v>1.6493975177213335E-2</c:v>
                </c:pt>
                <c:pt idx="63">
                  <c:v>3.3384150280354512E-2</c:v>
                </c:pt>
                <c:pt idx="64">
                  <c:v>1.9198470323764243E-2</c:v>
                </c:pt>
                <c:pt idx="65">
                  <c:v>2.8888142425260329E-2</c:v>
                </c:pt>
                <c:pt idx="66">
                  <c:v>1.9250148574972224E-2</c:v>
                </c:pt>
                <c:pt idx="67">
                  <c:v>3.5167049947029794E-2</c:v>
                </c:pt>
                <c:pt idx="68">
                  <c:v>2.0455974436491737E-2</c:v>
                </c:pt>
                <c:pt idx="69">
                  <c:v>3.0455716045235694E-2</c:v>
                </c:pt>
                <c:pt idx="70">
                  <c:v>1.9517152872880115E-2</c:v>
                </c:pt>
                <c:pt idx="71">
                  <c:v>3.7010240906781046E-2</c:v>
                </c:pt>
                <c:pt idx="72">
                  <c:v>2.1963256763391129E-2</c:v>
                </c:pt>
                <c:pt idx="73">
                  <c:v>2.9861416156343936E-2</c:v>
                </c:pt>
                <c:pt idx="74">
                  <c:v>1.7923740127300757E-2</c:v>
                </c:pt>
                <c:pt idx="75">
                  <c:v>3.1575411488075245E-2</c:v>
                </c:pt>
                <c:pt idx="76">
                  <c:v>1.7717027122468844E-2</c:v>
                </c:pt>
                <c:pt idx="77">
                  <c:v>2.4521330198186093E-2</c:v>
                </c:pt>
                <c:pt idx="78">
                  <c:v>1.4624945091858091E-2</c:v>
                </c:pt>
                <c:pt idx="79">
                  <c:v>2.0576557022643688E-2</c:v>
                </c:pt>
                <c:pt idx="80">
                  <c:v>1.2109936866403107E-2</c:v>
                </c:pt>
                <c:pt idx="81">
                  <c:v>1.4022032161098335E-2</c:v>
                </c:pt>
                <c:pt idx="82">
                  <c:v>8.5010723237125656E-3</c:v>
                </c:pt>
                <c:pt idx="83">
                  <c:v>1.2712849797162864E-2</c:v>
                </c:pt>
                <c:pt idx="84">
                  <c:v>7.6569942206489066E-3</c:v>
                </c:pt>
                <c:pt idx="85">
                  <c:v>1.0344263283463821E-2</c:v>
                </c:pt>
                <c:pt idx="86">
                  <c:v>6.6751074476973033E-3</c:v>
                </c:pt>
                <c:pt idx="87">
                  <c:v>1.2264971620027045E-2</c:v>
                </c:pt>
                <c:pt idx="88">
                  <c:v>7.8723202673488188E-3</c:v>
                </c:pt>
                <c:pt idx="89">
                  <c:v>9.0092417939243597E-3</c:v>
                </c:pt>
                <c:pt idx="90">
                  <c:v>4.5390730644341666E-3</c:v>
                </c:pt>
                <c:pt idx="91">
                  <c:v>6.3822640241854214E-3</c:v>
                </c:pt>
                <c:pt idx="92">
                  <c:v>3.3160211191786602E-3</c:v>
                </c:pt>
                <c:pt idx="93">
                  <c:v>3.4968949984065874E-3</c:v>
                </c:pt>
                <c:pt idx="94">
                  <c:v>1.8776431272232415E-3</c:v>
                </c:pt>
                <c:pt idx="95">
                  <c:v>1.8345779178832588E-3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EC-4335-A2D2-4E2B84B757BE}"/>
            </c:ext>
          </c:extLst>
        </c:ser>
        <c:ser>
          <c:idx val="4"/>
          <c:order val="4"/>
          <c:tx>
            <c:strRef>
              <c:f>Zwecke!$O$3</c:f>
              <c:strCache>
                <c:ptCount val="1"/>
                <c:pt idx="0">
                  <c:v>anderer Zweck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Zwecke!$O$4:$O$99</c:f>
              <c:numCache>
                <c:formatCode>0.0%</c:formatCode>
                <c:ptCount val="96"/>
                <c:pt idx="0">
                  <c:v>8.5698982324584894E-4</c:v>
                </c:pt>
                <c:pt idx="1">
                  <c:v>9.6411355115158005E-4</c:v>
                </c:pt>
                <c:pt idx="2">
                  <c:v>2.6780931976432779E-4</c:v>
                </c:pt>
                <c:pt idx="3">
                  <c:v>2.1424745581146223E-4</c:v>
                </c:pt>
                <c:pt idx="4">
                  <c:v>1.6068559185859668E-4</c:v>
                </c:pt>
                <c:pt idx="5">
                  <c:v>2.1424745581146223E-4</c:v>
                </c:pt>
                <c:pt idx="6">
                  <c:v>1.6068559185859668E-4</c:v>
                </c:pt>
                <c:pt idx="7">
                  <c:v>2.6780931976432779E-4</c:v>
                </c:pt>
                <c:pt idx="8">
                  <c:v>1.6068559185859668E-4</c:v>
                </c:pt>
                <c:pt idx="9">
                  <c:v>5.3561863952865559E-5</c:v>
                </c:pt>
                <c:pt idx="10">
                  <c:v>0</c:v>
                </c:pt>
                <c:pt idx="11">
                  <c:v>1.0712372790573112E-4</c:v>
                </c:pt>
                <c:pt idx="12">
                  <c:v>1.6068559185859668E-4</c:v>
                </c:pt>
                <c:pt idx="13">
                  <c:v>3.7493304767005891E-4</c:v>
                </c:pt>
                <c:pt idx="14">
                  <c:v>1.0712372790573112E-4</c:v>
                </c:pt>
                <c:pt idx="15">
                  <c:v>3.7493304767005891E-4</c:v>
                </c:pt>
                <c:pt idx="16">
                  <c:v>5.3561863952865559E-4</c:v>
                </c:pt>
                <c:pt idx="17">
                  <c:v>6.427423674343867E-4</c:v>
                </c:pt>
                <c:pt idx="18">
                  <c:v>7.4986609534011782E-4</c:v>
                </c:pt>
                <c:pt idx="19">
                  <c:v>1.2319228709159078E-3</c:v>
                </c:pt>
                <c:pt idx="20">
                  <c:v>2.6780931976432779E-4</c:v>
                </c:pt>
                <c:pt idx="21">
                  <c:v>2.1424745581146223E-3</c:v>
                </c:pt>
                <c:pt idx="22">
                  <c:v>1.4997321906802356E-3</c:v>
                </c:pt>
                <c:pt idx="23">
                  <c:v>4.2849491162292447E-3</c:v>
                </c:pt>
                <c:pt idx="24">
                  <c:v>3.4279592929833957E-3</c:v>
                </c:pt>
                <c:pt idx="25">
                  <c:v>5.8382431708623459E-3</c:v>
                </c:pt>
                <c:pt idx="26">
                  <c:v>5.7311194429566148E-3</c:v>
                </c:pt>
                <c:pt idx="27">
                  <c:v>1.1408677021960365E-2</c:v>
                </c:pt>
                <c:pt idx="28">
                  <c:v>9.8553829673272628E-3</c:v>
                </c:pt>
                <c:pt idx="29">
                  <c:v>1.4515265131226567E-2</c:v>
                </c:pt>
                <c:pt idx="30">
                  <c:v>1.4622388859132298E-2</c:v>
                </c:pt>
                <c:pt idx="31">
                  <c:v>2.2924477771826459E-2</c:v>
                </c:pt>
                <c:pt idx="32">
                  <c:v>1.3497589716122121E-2</c:v>
                </c:pt>
                <c:pt idx="33">
                  <c:v>1.9657204070701661E-2</c:v>
                </c:pt>
                <c:pt idx="34">
                  <c:v>1.6229244777718265E-2</c:v>
                </c:pt>
                <c:pt idx="35">
                  <c:v>2.5870380289234066E-2</c:v>
                </c:pt>
                <c:pt idx="36">
                  <c:v>1.5854311730048205E-2</c:v>
                </c:pt>
                <c:pt idx="37">
                  <c:v>2.1638993036957686E-2</c:v>
                </c:pt>
                <c:pt idx="38">
                  <c:v>1.590787359400107E-2</c:v>
                </c:pt>
                <c:pt idx="39">
                  <c:v>2.6191751472951257E-2</c:v>
                </c:pt>
                <c:pt idx="40">
                  <c:v>1.4247455811462239E-2</c:v>
                </c:pt>
                <c:pt idx="41">
                  <c:v>1.9014461703267274E-2</c:v>
                </c:pt>
                <c:pt idx="42">
                  <c:v>1.3979646491697912E-2</c:v>
                </c:pt>
                <c:pt idx="43">
                  <c:v>2.0299946438136048E-2</c:v>
                </c:pt>
                <c:pt idx="44">
                  <c:v>1.1890733797536154E-2</c:v>
                </c:pt>
                <c:pt idx="45">
                  <c:v>1.976432779860739E-2</c:v>
                </c:pt>
                <c:pt idx="46">
                  <c:v>1.2319228709159078E-2</c:v>
                </c:pt>
                <c:pt idx="47">
                  <c:v>2.2656668452062132E-2</c:v>
                </c:pt>
                <c:pt idx="48">
                  <c:v>1.4515265131226567E-2</c:v>
                </c:pt>
                <c:pt idx="49">
                  <c:v>2.0299946438136048E-2</c:v>
                </c:pt>
                <c:pt idx="50">
                  <c:v>1.3604713444027852E-2</c:v>
                </c:pt>
                <c:pt idx="51">
                  <c:v>2.3406534547402248E-2</c:v>
                </c:pt>
                <c:pt idx="52">
                  <c:v>1.3336904124263525E-2</c:v>
                </c:pt>
                <c:pt idx="53">
                  <c:v>1.9014461703267274E-2</c:v>
                </c:pt>
                <c:pt idx="54">
                  <c:v>1.29084092126406E-2</c:v>
                </c:pt>
                <c:pt idx="55">
                  <c:v>2.4263524370648097E-2</c:v>
                </c:pt>
                <c:pt idx="56">
                  <c:v>1.3926084627745045E-2</c:v>
                </c:pt>
                <c:pt idx="57">
                  <c:v>1.9496518478843063E-2</c:v>
                </c:pt>
                <c:pt idx="58">
                  <c:v>1.3604713444027852E-2</c:v>
                </c:pt>
                <c:pt idx="59">
                  <c:v>2.4049276914836635E-2</c:v>
                </c:pt>
                <c:pt idx="60">
                  <c:v>1.4086770219603643E-2</c:v>
                </c:pt>
                <c:pt idx="61">
                  <c:v>2.2281735404392072E-2</c:v>
                </c:pt>
                <c:pt idx="62">
                  <c:v>1.5961435457953938E-2</c:v>
                </c:pt>
                <c:pt idx="63">
                  <c:v>2.8762720942688804E-2</c:v>
                </c:pt>
                <c:pt idx="64">
                  <c:v>1.7943224424209963E-2</c:v>
                </c:pt>
                <c:pt idx="65">
                  <c:v>2.4906266738082484E-2</c:v>
                </c:pt>
                <c:pt idx="66">
                  <c:v>1.5640064274236743E-2</c:v>
                </c:pt>
                <c:pt idx="67">
                  <c:v>2.8923406534547402E-2</c:v>
                </c:pt>
                <c:pt idx="68">
                  <c:v>1.4836636314943761E-2</c:v>
                </c:pt>
                <c:pt idx="69">
                  <c:v>2.1103374397429032E-2</c:v>
                </c:pt>
                <c:pt idx="70">
                  <c:v>1.3551151580074987E-2</c:v>
                </c:pt>
                <c:pt idx="71">
                  <c:v>2.2656668452062132E-2</c:v>
                </c:pt>
                <c:pt idx="72">
                  <c:v>1.2640599892876272E-2</c:v>
                </c:pt>
                <c:pt idx="73">
                  <c:v>1.7568291376539903E-2</c:v>
                </c:pt>
                <c:pt idx="74">
                  <c:v>9.694697375468667E-3</c:v>
                </c:pt>
                <c:pt idx="75">
                  <c:v>1.5265131226566685E-2</c:v>
                </c:pt>
                <c:pt idx="76">
                  <c:v>9.1055168719871449E-3</c:v>
                </c:pt>
                <c:pt idx="77">
                  <c:v>1.194429566148902E-2</c:v>
                </c:pt>
                <c:pt idx="78">
                  <c:v>7.1237279057311193E-3</c:v>
                </c:pt>
                <c:pt idx="79">
                  <c:v>1.0176754151044456E-2</c:v>
                </c:pt>
                <c:pt idx="80">
                  <c:v>5.6775575790037492E-3</c:v>
                </c:pt>
                <c:pt idx="81">
                  <c:v>7.8200321371183715E-3</c:v>
                </c:pt>
                <c:pt idx="82">
                  <c:v>4.6598821638993036E-3</c:v>
                </c:pt>
                <c:pt idx="83">
                  <c:v>7.7129084092126404E-3</c:v>
                </c:pt>
                <c:pt idx="84">
                  <c:v>3.1065881092662024E-3</c:v>
                </c:pt>
                <c:pt idx="85">
                  <c:v>5.0348152115693625E-3</c:v>
                </c:pt>
                <c:pt idx="86">
                  <c:v>3.160149973219068E-3</c:v>
                </c:pt>
                <c:pt idx="87">
                  <c:v>4.8741296197107658E-3</c:v>
                </c:pt>
                <c:pt idx="88">
                  <c:v>3.3743974290305302E-3</c:v>
                </c:pt>
                <c:pt idx="89">
                  <c:v>4.4456347080878414E-3</c:v>
                </c:pt>
                <c:pt idx="90">
                  <c:v>2.4102838778789501E-3</c:v>
                </c:pt>
                <c:pt idx="91">
                  <c:v>3.5350830208891269E-3</c:v>
                </c:pt>
                <c:pt idx="92">
                  <c:v>9.6411355115158005E-4</c:v>
                </c:pt>
                <c:pt idx="93">
                  <c:v>1.4997321906802356E-3</c:v>
                </c:pt>
                <c:pt idx="94">
                  <c:v>8.5698982324584894E-4</c:v>
                </c:pt>
                <c:pt idx="95">
                  <c:v>1.1247991430101767E-3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EC-4335-A2D2-4E2B84B757BE}"/>
            </c:ext>
          </c:extLst>
        </c:ser>
        <c:ser>
          <c:idx val="5"/>
          <c:order val="5"/>
          <c:tx>
            <c:strRef>
              <c:f>Zwecke!$P$3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Zwecke!$P$4:$P$99</c:f>
              <c:numCache>
                <c:formatCode>0.0%</c:formatCode>
                <c:ptCount val="96"/>
                <c:pt idx="0">
                  <c:v>4.232706973324271E-4</c:v>
                </c:pt>
                <c:pt idx="1">
                  <c:v>4.0150249004104516E-4</c:v>
                </c:pt>
                <c:pt idx="2">
                  <c:v>1.9107648622435281E-4</c:v>
                </c:pt>
                <c:pt idx="3">
                  <c:v>2.3219421110807432E-4</c:v>
                </c:pt>
                <c:pt idx="4">
                  <c:v>1.306092437482918E-4</c:v>
                </c:pt>
                <c:pt idx="5">
                  <c:v>1.4028400254446156E-4</c:v>
                </c:pt>
                <c:pt idx="6">
                  <c:v>7.4979380670315665E-5</c:v>
                </c:pt>
                <c:pt idx="7">
                  <c:v>1.2819055404924935E-4</c:v>
                </c:pt>
                <c:pt idx="8">
                  <c:v>5.3211173378933697E-5</c:v>
                </c:pt>
                <c:pt idx="9">
                  <c:v>9.1910208563612743E-5</c:v>
                </c:pt>
                <c:pt idx="10">
                  <c:v>3.386165578659417E-5</c:v>
                </c:pt>
                <c:pt idx="11">
                  <c:v>1.1367841585499472E-4</c:v>
                </c:pt>
                <c:pt idx="12">
                  <c:v>6.5304621874145898E-5</c:v>
                </c:pt>
                <c:pt idx="13">
                  <c:v>1.0158496735978251E-4</c:v>
                </c:pt>
                <c:pt idx="14">
                  <c:v>1.1125972615595228E-4</c:v>
                </c:pt>
                <c:pt idx="15">
                  <c:v>2.2493814201094699E-4</c:v>
                </c:pt>
                <c:pt idx="16">
                  <c:v>1.7414565833105575E-4</c:v>
                </c:pt>
                <c:pt idx="17">
                  <c:v>4.232706973324271E-4</c:v>
                </c:pt>
                <c:pt idx="18">
                  <c:v>4.1117724883721492E-4</c:v>
                </c:pt>
                <c:pt idx="19">
                  <c:v>1.0497113293844193E-3</c:v>
                </c:pt>
                <c:pt idx="20">
                  <c:v>9.9891884570452801E-4</c:v>
                </c:pt>
                <c:pt idx="21">
                  <c:v>2.2276132128180881E-3</c:v>
                </c:pt>
                <c:pt idx="22">
                  <c:v>2.0389554162927774E-3</c:v>
                </c:pt>
                <c:pt idx="23">
                  <c:v>4.2568938703146956E-3</c:v>
                </c:pt>
                <c:pt idx="24">
                  <c:v>3.4321206829412234E-3</c:v>
                </c:pt>
                <c:pt idx="25">
                  <c:v>6.5207874286184204E-3</c:v>
                </c:pt>
                <c:pt idx="26">
                  <c:v>6.7554003294255371E-3</c:v>
                </c:pt>
                <c:pt idx="27">
                  <c:v>1.4887035097606223E-2</c:v>
                </c:pt>
                <c:pt idx="28">
                  <c:v>1.5530406557551512E-2</c:v>
                </c:pt>
                <c:pt idx="29">
                  <c:v>2.8131779889562628E-2</c:v>
                </c:pt>
                <c:pt idx="30">
                  <c:v>2.7152210561450441E-2</c:v>
                </c:pt>
                <c:pt idx="31">
                  <c:v>3.0257808135020933E-2</c:v>
                </c:pt>
                <c:pt idx="32">
                  <c:v>1.7080786654637716E-2</c:v>
                </c:pt>
                <c:pt idx="33">
                  <c:v>2.052258209637511E-2</c:v>
                </c:pt>
                <c:pt idx="34">
                  <c:v>1.4538743780944111E-2</c:v>
                </c:pt>
                <c:pt idx="35">
                  <c:v>2.1470708458399747E-2</c:v>
                </c:pt>
                <c:pt idx="36">
                  <c:v>1.2349829603310703E-2</c:v>
                </c:pt>
                <c:pt idx="37">
                  <c:v>1.6710727130684222E-2</c:v>
                </c:pt>
                <c:pt idx="38">
                  <c:v>1.151538165714106E-2</c:v>
                </c:pt>
                <c:pt idx="39">
                  <c:v>1.9468033387592606E-2</c:v>
                </c:pt>
                <c:pt idx="40">
                  <c:v>1.2195033462571987E-2</c:v>
                </c:pt>
                <c:pt idx="41">
                  <c:v>1.5791625045048097E-2</c:v>
                </c:pt>
                <c:pt idx="42">
                  <c:v>1.0828473782613007E-2</c:v>
                </c:pt>
                <c:pt idx="43">
                  <c:v>1.748228914467876E-2</c:v>
                </c:pt>
                <c:pt idx="44">
                  <c:v>1.0755913091641735E-2</c:v>
                </c:pt>
                <c:pt idx="45">
                  <c:v>1.5849673597825114E-2</c:v>
                </c:pt>
                <c:pt idx="46">
                  <c:v>1.1043737165827785E-2</c:v>
                </c:pt>
                <c:pt idx="47">
                  <c:v>1.9775206979370994E-2</c:v>
                </c:pt>
                <c:pt idx="48">
                  <c:v>1.34382399678798E-2</c:v>
                </c:pt>
                <c:pt idx="49">
                  <c:v>1.7862023427428424E-2</c:v>
                </c:pt>
                <c:pt idx="50">
                  <c:v>1.2013631735143804E-2</c:v>
                </c:pt>
                <c:pt idx="51">
                  <c:v>2.0566118510957875E-2</c:v>
                </c:pt>
                <c:pt idx="52">
                  <c:v>1.418077770548583E-2</c:v>
                </c:pt>
                <c:pt idx="53">
                  <c:v>1.8662609717811474E-2</c:v>
                </c:pt>
                <c:pt idx="54">
                  <c:v>1.2557836917428353E-2</c:v>
                </c:pt>
                <c:pt idx="55">
                  <c:v>2.2542187995075548E-2</c:v>
                </c:pt>
                <c:pt idx="56">
                  <c:v>1.3218139205266939E-2</c:v>
                </c:pt>
                <c:pt idx="57">
                  <c:v>1.9223745727989319E-2</c:v>
                </c:pt>
                <c:pt idx="58">
                  <c:v>1.320846444647077E-2</c:v>
                </c:pt>
                <c:pt idx="59">
                  <c:v>2.6968390144323215E-2</c:v>
                </c:pt>
                <c:pt idx="60">
                  <c:v>1.6763938304063156E-2</c:v>
                </c:pt>
                <c:pt idx="61">
                  <c:v>2.5246283078604995E-2</c:v>
                </c:pt>
                <c:pt idx="62">
                  <c:v>1.7574199353242375E-2</c:v>
                </c:pt>
                <c:pt idx="63">
                  <c:v>3.1992008649234363E-2</c:v>
                </c:pt>
                <c:pt idx="64">
                  <c:v>1.9523663250670582E-2</c:v>
                </c:pt>
                <c:pt idx="65">
                  <c:v>2.5872723710656988E-2</c:v>
                </c:pt>
                <c:pt idx="66">
                  <c:v>1.6971945618180807E-2</c:v>
                </c:pt>
                <c:pt idx="67">
                  <c:v>2.8056800508892314E-2</c:v>
                </c:pt>
                <c:pt idx="68">
                  <c:v>1.6326155468536475E-2</c:v>
                </c:pt>
                <c:pt idx="69">
                  <c:v>2.2063287434665145E-2</c:v>
                </c:pt>
                <c:pt idx="70">
                  <c:v>1.446860177967188E-2</c:v>
                </c:pt>
                <c:pt idx="71">
                  <c:v>2.3507245184993482E-2</c:v>
                </c:pt>
                <c:pt idx="72">
                  <c:v>1.39340713561835E-2</c:v>
                </c:pt>
                <c:pt idx="73">
                  <c:v>1.7363773349425682E-2</c:v>
                </c:pt>
                <c:pt idx="74">
                  <c:v>1.0381016188290156E-2</c:v>
                </c:pt>
                <c:pt idx="75">
                  <c:v>1.6067355670738935E-2</c:v>
                </c:pt>
                <c:pt idx="76">
                  <c:v>9.0144565083311763E-3</c:v>
                </c:pt>
                <c:pt idx="77">
                  <c:v>1.1467007863160211E-2</c:v>
                </c:pt>
                <c:pt idx="78">
                  <c:v>6.7747498470178769E-3</c:v>
                </c:pt>
                <c:pt idx="79">
                  <c:v>9.1184601653900021E-3</c:v>
                </c:pt>
                <c:pt idx="80">
                  <c:v>5.3864219597675152E-3</c:v>
                </c:pt>
                <c:pt idx="81">
                  <c:v>6.1483092149658847E-3</c:v>
                </c:pt>
                <c:pt idx="82">
                  <c:v>3.6038476515732366E-3</c:v>
                </c:pt>
                <c:pt idx="83">
                  <c:v>5.3259547172914545E-3</c:v>
                </c:pt>
                <c:pt idx="84">
                  <c:v>3.0910854353762393E-3</c:v>
                </c:pt>
                <c:pt idx="85">
                  <c:v>4.1069351089740641E-3</c:v>
                </c:pt>
                <c:pt idx="86">
                  <c:v>2.6242783234610482E-3</c:v>
                </c:pt>
                <c:pt idx="87">
                  <c:v>4.5302058063064919E-3</c:v>
                </c:pt>
                <c:pt idx="88">
                  <c:v>2.8685659830643348E-3</c:v>
                </c:pt>
                <c:pt idx="89">
                  <c:v>3.3087675082900591E-3</c:v>
                </c:pt>
                <c:pt idx="90">
                  <c:v>1.739037893611515E-3</c:v>
                </c:pt>
                <c:pt idx="91">
                  <c:v>2.3291981801778702E-3</c:v>
                </c:pt>
                <c:pt idx="92">
                  <c:v>1.185157952530796E-3</c:v>
                </c:pt>
                <c:pt idx="93">
                  <c:v>1.2601373332011116E-3</c:v>
                </c:pt>
                <c:pt idx="94">
                  <c:v>6.9900132302326535E-4</c:v>
                </c:pt>
                <c:pt idx="95">
                  <c:v>7.1835084061560488E-4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EC-4335-A2D2-4E2B84B75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1692301206901637"/>
          <c:y val="0.87351684606925051"/>
          <c:w val="0.7747290453599387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Zwecke!$L$3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Kita/Schule/Ausbildung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Zwecke!$L$4:$L$99</c:f>
              <c:numCache>
                <c:formatCode>0.0%</c:formatCode>
                <c:ptCount val="96"/>
                <c:pt idx="0">
                  <c:v>4.8703868304740105E-5</c:v>
                </c:pt>
                <c:pt idx="1">
                  <c:v>3.6527901228555079E-5</c:v>
                </c:pt>
                <c:pt idx="2">
                  <c:v>0</c:v>
                </c:pt>
                <c:pt idx="3">
                  <c:v>1.2175967076185026E-5</c:v>
                </c:pt>
                <c:pt idx="4">
                  <c:v>2.4351934152370053E-5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4.8703868304740105E-5</c:v>
                </c:pt>
                <c:pt idx="20">
                  <c:v>7.3055802457110158E-5</c:v>
                </c:pt>
                <c:pt idx="21">
                  <c:v>2.1916740737133047E-4</c:v>
                </c:pt>
                <c:pt idx="22">
                  <c:v>2.6787127567607055E-4</c:v>
                </c:pt>
                <c:pt idx="23">
                  <c:v>1.0471331685519122E-3</c:v>
                </c:pt>
                <c:pt idx="24">
                  <c:v>1.400236213761278E-3</c:v>
                </c:pt>
                <c:pt idx="25">
                  <c:v>4.225060575436204E-3</c:v>
                </c:pt>
                <c:pt idx="26">
                  <c:v>7.488219751853791E-3</c:v>
                </c:pt>
                <c:pt idx="27">
                  <c:v>2.8650050530263368E-2</c:v>
                </c:pt>
                <c:pt idx="28">
                  <c:v>3.9206613985315782E-2</c:v>
                </c:pt>
                <c:pt idx="29">
                  <c:v>8.191990648857285E-2</c:v>
                </c:pt>
                <c:pt idx="30">
                  <c:v>8.59501515907901E-2</c:v>
                </c:pt>
                <c:pt idx="31">
                  <c:v>7.249570797160565E-2</c:v>
                </c:pt>
                <c:pt idx="32">
                  <c:v>3.1000012175967075E-2</c:v>
                </c:pt>
                <c:pt idx="33">
                  <c:v>3.157228262854777E-2</c:v>
                </c:pt>
                <c:pt idx="34">
                  <c:v>1.9725066663419742E-2</c:v>
                </c:pt>
                <c:pt idx="35">
                  <c:v>2.090613546980969E-2</c:v>
                </c:pt>
                <c:pt idx="36">
                  <c:v>9.3389667474339157E-3</c:v>
                </c:pt>
                <c:pt idx="37">
                  <c:v>9.0589195046816597E-3</c:v>
                </c:pt>
                <c:pt idx="38">
                  <c:v>6.2584470771591032E-3</c:v>
                </c:pt>
                <c:pt idx="39">
                  <c:v>7.0742368712635E-3</c:v>
                </c:pt>
                <c:pt idx="40">
                  <c:v>3.7501978594649881E-3</c:v>
                </c:pt>
                <c:pt idx="41">
                  <c:v>3.9937172009886883E-3</c:v>
                </c:pt>
                <c:pt idx="42">
                  <c:v>2.2647298761704149E-3</c:v>
                </c:pt>
                <c:pt idx="43">
                  <c:v>4.5294597523408298E-3</c:v>
                </c:pt>
                <c:pt idx="44">
                  <c:v>2.6787127567607055E-3</c:v>
                </c:pt>
                <c:pt idx="45">
                  <c:v>6.7333097931303191E-3</c:v>
                </c:pt>
                <c:pt idx="46">
                  <c:v>6.0514556368639581E-3</c:v>
                </c:pt>
                <c:pt idx="47">
                  <c:v>1.0373923948909642E-2</c:v>
                </c:pt>
                <c:pt idx="48">
                  <c:v>8.2918335788820033E-3</c:v>
                </c:pt>
                <c:pt idx="49">
                  <c:v>1.0641795224585712E-2</c:v>
                </c:pt>
                <c:pt idx="50">
                  <c:v>8.3527134142629272E-3</c:v>
                </c:pt>
                <c:pt idx="51">
                  <c:v>1.916497217791523E-2</c:v>
                </c:pt>
                <c:pt idx="52">
                  <c:v>1.8592701725334535E-2</c:v>
                </c:pt>
                <c:pt idx="53">
                  <c:v>2.3840543535170282E-2</c:v>
                </c:pt>
                <c:pt idx="54">
                  <c:v>1.7752559997077769E-2</c:v>
                </c:pt>
                <c:pt idx="55">
                  <c:v>2.9831119336653313E-2</c:v>
                </c:pt>
                <c:pt idx="56">
                  <c:v>1.8069135141058578E-2</c:v>
                </c:pt>
                <c:pt idx="57">
                  <c:v>2.5800874234436069E-2</c:v>
                </c:pt>
                <c:pt idx="58">
                  <c:v>1.8044783206906209E-2</c:v>
                </c:pt>
                <c:pt idx="59">
                  <c:v>3.9754532503744111E-2</c:v>
                </c:pt>
                <c:pt idx="60">
                  <c:v>2.6446200489473878E-2</c:v>
                </c:pt>
                <c:pt idx="61">
                  <c:v>3.6686188800545486E-2</c:v>
                </c:pt>
                <c:pt idx="62">
                  <c:v>2.6409672588245323E-2</c:v>
                </c:pt>
                <c:pt idx="63">
                  <c:v>4.4150056618246905E-2</c:v>
                </c:pt>
                <c:pt idx="64">
                  <c:v>2.3706607897332244E-2</c:v>
                </c:pt>
                <c:pt idx="65">
                  <c:v>2.4960732506179303E-2</c:v>
                </c:pt>
                <c:pt idx="66">
                  <c:v>1.2796941397070462E-2</c:v>
                </c:pt>
                <c:pt idx="67">
                  <c:v>1.5256486746459838E-2</c:v>
                </c:pt>
                <c:pt idx="68">
                  <c:v>6.9646531675778348E-3</c:v>
                </c:pt>
                <c:pt idx="69">
                  <c:v>7.8534987641393425E-3</c:v>
                </c:pt>
                <c:pt idx="70">
                  <c:v>5.0043224683120457E-3</c:v>
                </c:pt>
                <c:pt idx="71">
                  <c:v>6.4897904516066189E-3</c:v>
                </c:pt>
                <c:pt idx="72">
                  <c:v>3.5188544850174724E-3</c:v>
                </c:pt>
                <c:pt idx="73">
                  <c:v>3.5797343203983977E-3</c:v>
                </c:pt>
                <c:pt idx="74">
                  <c:v>2.2403779420180447E-3</c:v>
                </c:pt>
                <c:pt idx="75">
                  <c:v>2.9952879007415162E-3</c:v>
                </c:pt>
                <c:pt idx="76">
                  <c:v>1.5706997528278685E-3</c:v>
                </c:pt>
                <c:pt idx="77">
                  <c:v>2.0577384358752694E-3</c:v>
                </c:pt>
                <c:pt idx="78">
                  <c:v>1.1323649380852075E-3</c:v>
                </c:pt>
                <c:pt idx="79">
                  <c:v>1.7046353906659036E-3</c:v>
                </c:pt>
                <c:pt idx="80">
                  <c:v>1.0471331685519122E-3</c:v>
                </c:pt>
                <c:pt idx="81">
                  <c:v>1.1445409051613926E-3</c:v>
                </c:pt>
                <c:pt idx="82">
                  <c:v>6.5750222211399139E-4</c:v>
                </c:pt>
                <c:pt idx="83">
                  <c:v>1.1323649380852075E-3</c:v>
                </c:pt>
                <c:pt idx="84">
                  <c:v>7.549099587234716E-4</c:v>
                </c:pt>
                <c:pt idx="85">
                  <c:v>8.5231769533295181E-4</c:v>
                </c:pt>
                <c:pt idx="86">
                  <c:v>5.1139061719977113E-4</c:v>
                </c:pt>
                <c:pt idx="87">
                  <c:v>7.6708592579965659E-4</c:v>
                </c:pt>
                <c:pt idx="88">
                  <c:v>3.287511110569957E-4</c:v>
                </c:pt>
                <c:pt idx="89">
                  <c:v>3.1657514398081066E-4</c:v>
                </c:pt>
                <c:pt idx="90">
                  <c:v>6.0879835380925131E-5</c:v>
                </c:pt>
                <c:pt idx="91">
                  <c:v>1.5828757199040533E-4</c:v>
                </c:pt>
                <c:pt idx="92">
                  <c:v>6.0879835380925131E-5</c:v>
                </c:pt>
                <c:pt idx="93">
                  <c:v>8.5231769533295184E-5</c:v>
                </c:pt>
                <c:pt idx="94">
                  <c:v>2.4351934152370053E-5</c:v>
                </c:pt>
                <c:pt idx="95">
                  <c:v>1.2175967076185026E-5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44-4A80-BDA8-1DCFEB5CD518}"/>
            </c:ext>
          </c:extLst>
        </c:ser>
        <c:ser>
          <c:idx val="0"/>
          <c:order val="1"/>
          <c:tx>
            <c:strRef>
              <c:f>Zwecke!$K$3</c:f>
              <c:strCache>
                <c:ptCount val="1"/>
                <c:pt idx="0">
                  <c:v>Arbeit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Arbeit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Zwecke!$K$4:$K$99</c:f>
              <c:numCache>
                <c:formatCode>0.0%</c:formatCode>
                <c:ptCount val="96"/>
                <c:pt idx="0">
                  <c:v>3.9782352035316464E-4</c:v>
                </c:pt>
                <c:pt idx="1">
                  <c:v>4.7482162106668034E-4</c:v>
                </c:pt>
                <c:pt idx="2">
                  <c:v>3.0799240285406292E-4</c:v>
                </c:pt>
                <c:pt idx="3">
                  <c:v>3.2082541963964888E-4</c:v>
                </c:pt>
                <c:pt idx="4">
                  <c:v>1.5399620142703146E-4</c:v>
                </c:pt>
                <c:pt idx="5">
                  <c:v>2.3099430214054719E-4</c:v>
                </c:pt>
                <c:pt idx="6">
                  <c:v>1.154971510702736E-4</c:v>
                </c:pt>
                <c:pt idx="7">
                  <c:v>2.053282685693753E-4</c:v>
                </c:pt>
                <c:pt idx="8">
                  <c:v>6.4165083927929784E-5</c:v>
                </c:pt>
                <c:pt idx="9">
                  <c:v>2.053282685693753E-4</c:v>
                </c:pt>
                <c:pt idx="10">
                  <c:v>1.2833016785585957E-4</c:v>
                </c:pt>
                <c:pt idx="11">
                  <c:v>2.82326369282891E-4</c:v>
                </c:pt>
                <c:pt idx="12">
                  <c:v>2.1816128535496123E-4</c:v>
                </c:pt>
                <c:pt idx="13">
                  <c:v>3.5932446999640676E-4</c:v>
                </c:pt>
                <c:pt idx="14">
                  <c:v>3.8499050356757868E-4</c:v>
                </c:pt>
                <c:pt idx="15">
                  <c:v>8.341460910630871E-4</c:v>
                </c:pt>
                <c:pt idx="16">
                  <c:v>6.2881782249371186E-4</c:v>
                </c:pt>
                <c:pt idx="17">
                  <c:v>1.7837893331964479E-3</c:v>
                </c:pt>
                <c:pt idx="18">
                  <c:v>1.6682921821261742E-3</c:v>
                </c:pt>
                <c:pt idx="19">
                  <c:v>4.7225501770956314E-3</c:v>
                </c:pt>
                <c:pt idx="20">
                  <c:v>4.5942200092397717E-3</c:v>
                </c:pt>
                <c:pt idx="21">
                  <c:v>9.8685899081156006E-3</c:v>
                </c:pt>
                <c:pt idx="22">
                  <c:v>8.9959447666957543E-3</c:v>
                </c:pt>
                <c:pt idx="23">
                  <c:v>1.7401570761254554E-2</c:v>
                </c:pt>
                <c:pt idx="24">
                  <c:v>1.329500538986705E-2</c:v>
                </c:pt>
                <c:pt idx="25">
                  <c:v>2.3497253734407884E-2</c:v>
                </c:pt>
                <c:pt idx="26">
                  <c:v>2.1418305015142958E-2</c:v>
                </c:pt>
                <c:pt idx="27">
                  <c:v>3.6047944150710949E-2</c:v>
                </c:pt>
                <c:pt idx="28">
                  <c:v>2.8348134079359377E-2</c:v>
                </c:pt>
                <c:pt idx="29">
                  <c:v>4.315743544992557E-2</c:v>
                </c:pt>
                <c:pt idx="30">
                  <c:v>3.5213798059647861E-2</c:v>
                </c:pt>
                <c:pt idx="31">
                  <c:v>4.7841486576664441E-2</c:v>
                </c:pt>
                <c:pt idx="32">
                  <c:v>3.052974693290899E-2</c:v>
                </c:pt>
                <c:pt idx="33">
                  <c:v>3.4828807556080282E-2</c:v>
                </c:pt>
                <c:pt idx="34">
                  <c:v>2.4831887480108825E-2</c:v>
                </c:pt>
                <c:pt idx="35">
                  <c:v>3.087623838611981E-2</c:v>
                </c:pt>
                <c:pt idx="36">
                  <c:v>1.4257481648785996E-2</c:v>
                </c:pt>
                <c:pt idx="37">
                  <c:v>1.4514141984497715E-2</c:v>
                </c:pt>
                <c:pt idx="38">
                  <c:v>8.6751193470561063E-3</c:v>
                </c:pt>
                <c:pt idx="39">
                  <c:v>1.0497407730609311E-2</c:v>
                </c:pt>
                <c:pt idx="40">
                  <c:v>4.8765463785226627E-3</c:v>
                </c:pt>
                <c:pt idx="41">
                  <c:v>5.3513679995893437E-3</c:v>
                </c:pt>
                <c:pt idx="42">
                  <c:v>3.8884040860325446E-3</c:v>
                </c:pt>
                <c:pt idx="43">
                  <c:v>6.5961706277911812E-3</c:v>
                </c:pt>
                <c:pt idx="44">
                  <c:v>4.09373235460192E-3</c:v>
                </c:pt>
                <c:pt idx="45">
                  <c:v>5.5438632513731328E-3</c:v>
                </c:pt>
                <c:pt idx="46">
                  <c:v>4.09373235460192E-3</c:v>
                </c:pt>
                <c:pt idx="47">
                  <c:v>9.7017606899029822E-3</c:v>
                </c:pt>
                <c:pt idx="48">
                  <c:v>8.8804476156254808E-3</c:v>
                </c:pt>
                <c:pt idx="49">
                  <c:v>1.5823109696627483E-2</c:v>
                </c:pt>
                <c:pt idx="50">
                  <c:v>1.3205174272367948E-2</c:v>
                </c:pt>
                <c:pt idx="51">
                  <c:v>1.9031363893023973E-2</c:v>
                </c:pt>
                <c:pt idx="52">
                  <c:v>1.2306863097376931E-2</c:v>
                </c:pt>
                <c:pt idx="53">
                  <c:v>1.5887274780555412E-2</c:v>
                </c:pt>
                <c:pt idx="54">
                  <c:v>9.5862635388327087E-3</c:v>
                </c:pt>
                <c:pt idx="55">
                  <c:v>1.6670088804476155E-2</c:v>
                </c:pt>
                <c:pt idx="56">
                  <c:v>8.5082901288434879E-3</c:v>
                </c:pt>
                <c:pt idx="57">
                  <c:v>1.262768851701658E-2</c:v>
                </c:pt>
                <c:pt idx="58">
                  <c:v>8.0591345413479794E-3</c:v>
                </c:pt>
                <c:pt idx="59">
                  <c:v>1.6708587854832913E-2</c:v>
                </c:pt>
                <c:pt idx="60">
                  <c:v>9.4194343206200921E-3</c:v>
                </c:pt>
                <c:pt idx="61">
                  <c:v>1.5630614444843694E-2</c:v>
                </c:pt>
                <c:pt idx="62">
                  <c:v>1.1203223653816539E-2</c:v>
                </c:pt>
                <c:pt idx="63">
                  <c:v>2.3561418818335813E-2</c:v>
                </c:pt>
                <c:pt idx="64">
                  <c:v>1.4283147682357169E-2</c:v>
                </c:pt>
                <c:pt idx="65">
                  <c:v>2.1277141830501514E-2</c:v>
                </c:pt>
                <c:pt idx="66">
                  <c:v>1.4385811816641857E-2</c:v>
                </c:pt>
                <c:pt idx="67">
                  <c:v>2.7590986089009804E-2</c:v>
                </c:pt>
                <c:pt idx="68">
                  <c:v>1.4924798521636466E-2</c:v>
                </c:pt>
                <c:pt idx="69">
                  <c:v>2.2072788871207845E-2</c:v>
                </c:pt>
                <c:pt idx="70">
                  <c:v>1.3654329859863456E-2</c:v>
                </c:pt>
                <c:pt idx="71">
                  <c:v>2.4049073456188081E-2</c:v>
                </c:pt>
                <c:pt idx="72">
                  <c:v>1.3846825111647245E-2</c:v>
                </c:pt>
                <c:pt idx="73">
                  <c:v>1.6387762435193264E-2</c:v>
                </c:pt>
                <c:pt idx="74">
                  <c:v>9.8172578409732557E-3</c:v>
                </c:pt>
                <c:pt idx="75">
                  <c:v>1.3538832708793183E-2</c:v>
                </c:pt>
                <c:pt idx="76">
                  <c:v>7.0709922488578613E-3</c:v>
                </c:pt>
                <c:pt idx="77">
                  <c:v>8.3542939274164566E-3</c:v>
                </c:pt>
                <c:pt idx="78">
                  <c:v>4.3118936399568807E-3</c:v>
                </c:pt>
                <c:pt idx="79">
                  <c:v>6.4806734767209077E-3</c:v>
                </c:pt>
                <c:pt idx="80">
                  <c:v>4.1065653713875062E-3</c:v>
                </c:pt>
                <c:pt idx="81">
                  <c:v>4.6455520763821158E-3</c:v>
                </c:pt>
                <c:pt idx="82">
                  <c:v>2.258610954263128E-3</c:v>
                </c:pt>
                <c:pt idx="83">
                  <c:v>3.7985729685334427E-3</c:v>
                </c:pt>
                <c:pt idx="84">
                  <c:v>2.1431138031928545E-3</c:v>
                </c:pt>
                <c:pt idx="85">
                  <c:v>2.6051024074739489E-3</c:v>
                </c:pt>
                <c:pt idx="86">
                  <c:v>1.7324572660541041E-3</c:v>
                </c:pt>
                <c:pt idx="87">
                  <c:v>2.7334325753298086E-3</c:v>
                </c:pt>
                <c:pt idx="88">
                  <c:v>1.8479544171243775E-3</c:v>
                </c:pt>
                <c:pt idx="89">
                  <c:v>2.3099430214054721E-3</c:v>
                </c:pt>
                <c:pt idx="90">
                  <c:v>1.5271289974847287E-3</c:v>
                </c:pt>
                <c:pt idx="91">
                  <c:v>1.6939582156973462E-3</c:v>
                </c:pt>
                <c:pt idx="92">
                  <c:v>9.3681022534777478E-4</c:v>
                </c:pt>
                <c:pt idx="93">
                  <c:v>9.2397720856218877E-4</c:v>
                </c:pt>
                <c:pt idx="94">
                  <c:v>5.3898670499461009E-4</c:v>
                </c:pt>
                <c:pt idx="95">
                  <c:v>7.1864893999281352E-4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4-4A80-BDA8-1DCFEB5CD518}"/>
            </c:ext>
          </c:extLst>
        </c:ser>
        <c:ser>
          <c:idx val="2"/>
          <c:order val="2"/>
          <c:tx>
            <c:strRef>
              <c:f>Zwecke!$M$3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Einkaufen/Dienstl.</c:name>
            <c:spPr>
              <a:ln w="19050" cap="rnd">
                <a:solidFill>
                  <a:srgbClr val="7030A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Zwecke!$M$4:$M$99</c:f>
              <c:numCache>
                <c:formatCode>0.0%</c:formatCode>
                <c:ptCount val="96"/>
                <c:pt idx="0">
                  <c:v>2.5290631507068731E-5</c:v>
                </c:pt>
                <c:pt idx="1">
                  <c:v>0</c:v>
                </c:pt>
                <c:pt idx="2">
                  <c:v>0</c:v>
                </c:pt>
                <c:pt idx="3">
                  <c:v>1.6860421004712488E-5</c:v>
                </c:pt>
                <c:pt idx="4">
                  <c:v>8.4302105023562438E-6</c:v>
                </c:pt>
                <c:pt idx="5">
                  <c:v>8.4302105023562438E-6</c:v>
                </c:pt>
                <c:pt idx="6">
                  <c:v>0</c:v>
                </c:pt>
                <c:pt idx="7">
                  <c:v>0</c:v>
                </c:pt>
                <c:pt idx="8">
                  <c:v>1.6860421004712488E-5</c:v>
                </c:pt>
                <c:pt idx="9">
                  <c:v>8.4302105023562438E-6</c:v>
                </c:pt>
                <c:pt idx="10">
                  <c:v>1.6860421004712488E-5</c:v>
                </c:pt>
                <c:pt idx="11">
                  <c:v>8.4302105023562438E-6</c:v>
                </c:pt>
                <c:pt idx="12">
                  <c:v>0</c:v>
                </c:pt>
                <c:pt idx="13">
                  <c:v>0</c:v>
                </c:pt>
                <c:pt idx="14">
                  <c:v>8.4302105023562438E-6</c:v>
                </c:pt>
                <c:pt idx="15">
                  <c:v>8.4302105023562438E-6</c:v>
                </c:pt>
                <c:pt idx="16">
                  <c:v>8.4302105023562438E-6</c:v>
                </c:pt>
                <c:pt idx="17">
                  <c:v>8.4302105023562438E-6</c:v>
                </c:pt>
                <c:pt idx="18">
                  <c:v>1.6860421004712488E-5</c:v>
                </c:pt>
                <c:pt idx="19">
                  <c:v>8.4302105023562438E-6</c:v>
                </c:pt>
                <c:pt idx="20">
                  <c:v>1.6860421004712488E-5</c:v>
                </c:pt>
                <c:pt idx="21">
                  <c:v>6.744168401884995E-5</c:v>
                </c:pt>
                <c:pt idx="22">
                  <c:v>1.1802294703298742E-4</c:v>
                </c:pt>
                <c:pt idx="23">
                  <c:v>2.2761568356361857E-4</c:v>
                </c:pt>
                <c:pt idx="24">
                  <c:v>4.1308031461545594E-4</c:v>
                </c:pt>
                <c:pt idx="25">
                  <c:v>8.5988147124033685E-4</c:v>
                </c:pt>
                <c:pt idx="26">
                  <c:v>1.1296482073157367E-3</c:v>
                </c:pt>
                <c:pt idx="27">
                  <c:v>2.9758643073317542E-3</c:v>
                </c:pt>
                <c:pt idx="28">
                  <c:v>3.4479560954637036E-3</c:v>
                </c:pt>
                <c:pt idx="29">
                  <c:v>5.6313806155739712E-3</c:v>
                </c:pt>
                <c:pt idx="30">
                  <c:v>5.6313806155739712E-3</c:v>
                </c:pt>
                <c:pt idx="31">
                  <c:v>1.2080491649876497E-2</c:v>
                </c:pt>
                <c:pt idx="32">
                  <c:v>1.0149973444836917E-2</c:v>
                </c:pt>
                <c:pt idx="33">
                  <c:v>1.4904612168165838E-2</c:v>
                </c:pt>
                <c:pt idx="34">
                  <c:v>1.1878166597819947E-2</c:v>
                </c:pt>
                <c:pt idx="35">
                  <c:v>2.3781623827146964E-2</c:v>
                </c:pt>
                <c:pt idx="36">
                  <c:v>1.7416814897868001E-2</c:v>
                </c:pt>
                <c:pt idx="37">
                  <c:v>2.7440335185169574E-2</c:v>
                </c:pt>
                <c:pt idx="38">
                  <c:v>1.9929017627570159E-2</c:v>
                </c:pt>
                <c:pt idx="39">
                  <c:v>3.7101356420869827E-2</c:v>
                </c:pt>
                <c:pt idx="40">
                  <c:v>2.5847025400224245E-2</c:v>
                </c:pt>
                <c:pt idx="41">
                  <c:v>3.3965318113993309E-2</c:v>
                </c:pt>
                <c:pt idx="42">
                  <c:v>2.3638310248606909E-2</c:v>
                </c:pt>
                <c:pt idx="43">
                  <c:v>3.6637694843240233E-2</c:v>
                </c:pt>
                <c:pt idx="44">
                  <c:v>2.273627772485479E-2</c:v>
                </c:pt>
                <c:pt idx="45">
                  <c:v>2.9927247283364666E-2</c:v>
                </c:pt>
                <c:pt idx="46">
                  <c:v>2.0316807310678548E-2</c:v>
                </c:pt>
                <c:pt idx="47">
                  <c:v>3.0728117281088509E-2</c:v>
                </c:pt>
                <c:pt idx="48">
                  <c:v>1.965925089149476E-2</c:v>
                </c:pt>
                <c:pt idx="49">
                  <c:v>2.3731042564132828E-2</c:v>
                </c:pt>
                <c:pt idx="50">
                  <c:v>1.5342983114288365E-2</c:v>
                </c:pt>
                <c:pt idx="51">
                  <c:v>2.3081916355451395E-2</c:v>
                </c:pt>
                <c:pt idx="52">
                  <c:v>1.5182809114743595E-2</c:v>
                </c:pt>
                <c:pt idx="53">
                  <c:v>1.9633960259987693E-2</c:v>
                </c:pt>
                <c:pt idx="54">
                  <c:v>1.3471476382765277E-2</c:v>
                </c:pt>
                <c:pt idx="55">
                  <c:v>2.3107206986958465E-2</c:v>
                </c:pt>
                <c:pt idx="56">
                  <c:v>1.5368273745795432E-2</c:v>
                </c:pt>
                <c:pt idx="57">
                  <c:v>2.0240935416157343E-2</c:v>
                </c:pt>
                <c:pt idx="58">
                  <c:v>1.4702287116109288E-2</c:v>
                </c:pt>
                <c:pt idx="59">
                  <c:v>2.5703711821684187E-2</c:v>
                </c:pt>
                <c:pt idx="60">
                  <c:v>1.7416814897868001E-2</c:v>
                </c:pt>
                <c:pt idx="61">
                  <c:v>2.3790054037649319E-2</c:v>
                </c:pt>
                <c:pt idx="62">
                  <c:v>1.6953153320238407E-2</c:v>
                </c:pt>
                <c:pt idx="63">
                  <c:v>2.8258065603898128E-2</c:v>
                </c:pt>
                <c:pt idx="64">
                  <c:v>2.0637155309768083E-2</c:v>
                </c:pt>
                <c:pt idx="65">
                  <c:v>2.6723767292469294E-2</c:v>
                </c:pt>
                <c:pt idx="66">
                  <c:v>1.9541227944461774E-2</c:v>
                </c:pt>
                <c:pt idx="67">
                  <c:v>3.0129572335421215E-2</c:v>
                </c:pt>
                <c:pt idx="68">
                  <c:v>1.9920587417067804E-2</c:v>
                </c:pt>
                <c:pt idx="69">
                  <c:v>2.3832205090161103E-2</c:v>
                </c:pt>
                <c:pt idx="70">
                  <c:v>1.6759258478684213E-2</c:v>
                </c:pt>
                <c:pt idx="71">
                  <c:v>2.1851105622107386E-2</c:v>
                </c:pt>
                <c:pt idx="72">
                  <c:v>1.3547348277286484E-2</c:v>
                </c:pt>
                <c:pt idx="73">
                  <c:v>1.528397164077187E-2</c:v>
                </c:pt>
                <c:pt idx="74">
                  <c:v>9.1130575530471002E-3</c:v>
                </c:pt>
                <c:pt idx="75">
                  <c:v>1.1726422808777535E-2</c:v>
                </c:pt>
                <c:pt idx="76">
                  <c:v>6.9127726119321197E-3</c:v>
                </c:pt>
                <c:pt idx="77">
                  <c:v>7.1741091375051632E-3</c:v>
                </c:pt>
                <c:pt idx="78">
                  <c:v>4.5607438817747278E-3</c:v>
                </c:pt>
                <c:pt idx="79">
                  <c:v>4.602894934286509E-3</c:v>
                </c:pt>
                <c:pt idx="80">
                  <c:v>2.6049350452280792E-3</c:v>
                </c:pt>
                <c:pt idx="81">
                  <c:v>2.6302256767351479E-3</c:v>
                </c:pt>
                <c:pt idx="82">
                  <c:v>1.5680191534382614E-3</c:v>
                </c:pt>
                <c:pt idx="83">
                  <c:v>1.6270306269547551E-3</c:v>
                </c:pt>
                <c:pt idx="84">
                  <c:v>8.5988147124033685E-4</c:v>
                </c:pt>
                <c:pt idx="85">
                  <c:v>1.0959273653063117E-3</c:v>
                </c:pt>
                <c:pt idx="86">
                  <c:v>6.2383557717436201E-4</c:v>
                </c:pt>
                <c:pt idx="87">
                  <c:v>6.9127726119321204E-4</c:v>
                </c:pt>
                <c:pt idx="88">
                  <c:v>3.2034799908953724E-4</c:v>
                </c:pt>
                <c:pt idx="89">
                  <c:v>2.7819694657775604E-4</c:v>
                </c:pt>
                <c:pt idx="90">
                  <c:v>1.9389484155419361E-4</c:v>
                </c:pt>
                <c:pt idx="91">
                  <c:v>9.2732315525918685E-5</c:v>
                </c:pt>
                <c:pt idx="92">
                  <c:v>7.5871894521206191E-5</c:v>
                </c:pt>
                <c:pt idx="93">
                  <c:v>6.744168401884995E-5</c:v>
                </c:pt>
                <c:pt idx="94">
                  <c:v>9.2732315525918685E-5</c:v>
                </c:pt>
                <c:pt idx="95">
                  <c:v>5.0581263014137463E-5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44-4A80-BDA8-1DCFEB5CD518}"/>
            </c:ext>
          </c:extLst>
        </c:ser>
        <c:ser>
          <c:idx val="3"/>
          <c:order val="3"/>
          <c:tx>
            <c:strRef>
              <c:f>Zwecke!$N$3</c:f>
              <c:strCache>
                <c:ptCount val="1"/>
                <c:pt idx="0">
                  <c:v>Freizeit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Freizeit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Zwecke!$N$4:$N$99</c:f>
              <c:numCache>
                <c:formatCode>0.0%</c:formatCode>
                <c:ptCount val="96"/>
                <c:pt idx="0">
                  <c:v>1.042178066027579E-3</c:v>
                </c:pt>
                <c:pt idx="1">
                  <c:v>9.3020852174362418E-4</c:v>
                </c:pt>
                <c:pt idx="2">
                  <c:v>4.3065209339982602E-4</c:v>
                </c:pt>
                <c:pt idx="3">
                  <c:v>5.5123467955177732E-4</c:v>
                </c:pt>
                <c:pt idx="4">
                  <c:v>3.1006950724787473E-4</c:v>
                </c:pt>
                <c:pt idx="5">
                  <c:v>3.0145646537987821E-4</c:v>
                </c:pt>
                <c:pt idx="6">
                  <c:v>1.6364779549193388E-4</c:v>
                </c:pt>
                <c:pt idx="7">
                  <c:v>2.7561733977588866E-4</c:v>
                </c:pt>
                <c:pt idx="8">
                  <c:v>1.0335650241595825E-4</c:v>
                </c:pt>
                <c:pt idx="9">
                  <c:v>1.722608373599304E-4</c:v>
                </c:pt>
                <c:pt idx="10">
                  <c:v>1.7226083735993041E-5</c:v>
                </c:pt>
                <c:pt idx="11">
                  <c:v>1.8948692109592346E-4</c:v>
                </c:pt>
                <c:pt idx="12">
                  <c:v>6.0291293075975641E-5</c:v>
                </c:pt>
                <c:pt idx="13">
                  <c:v>6.0291293075975641E-5</c:v>
                </c:pt>
                <c:pt idx="14">
                  <c:v>1.1196954428395476E-4</c:v>
                </c:pt>
                <c:pt idx="15">
                  <c:v>1.722608373599304E-4</c:v>
                </c:pt>
                <c:pt idx="16">
                  <c:v>1.0335650241595825E-4</c:v>
                </c:pt>
                <c:pt idx="17">
                  <c:v>1.9809996296391998E-4</c:v>
                </c:pt>
                <c:pt idx="18">
                  <c:v>2.0671300483191649E-4</c:v>
                </c:pt>
                <c:pt idx="19">
                  <c:v>3.2729559098386776E-4</c:v>
                </c:pt>
                <c:pt idx="20">
                  <c:v>3.6174775845585383E-4</c:v>
                </c:pt>
                <c:pt idx="21">
                  <c:v>7.407216006477007E-4</c:v>
                </c:pt>
                <c:pt idx="22">
                  <c:v>6.7181726570372856E-4</c:v>
                </c:pt>
                <c:pt idx="23">
                  <c:v>1.8173518341472658E-3</c:v>
                </c:pt>
                <c:pt idx="24">
                  <c:v>1.3350214895394607E-3</c:v>
                </c:pt>
                <c:pt idx="25">
                  <c:v>2.6442038534749317E-3</c:v>
                </c:pt>
                <c:pt idx="26">
                  <c:v>2.3082952206230673E-3</c:v>
                </c:pt>
                <c:pt idx="27">
                  <c:v>3.6777688776345142E-3</c:v>
                </c:pt>
                <c:pt idx="28">
                  <c:v>3.4366037053306115E-3</c:v>
                </c:pt>
                <c:pt idx="29">
                  <c:v>5.1764381626659087E-3</c:v>
                </c:pt>
                <c:pt idx="30">
                  <c:v>4.1514861803743225E-3</c:v>
                </c:pt>
                <c:pt idx="31">
                  <c:v>8.3288114863526354E-3</c:v>
                </c:pt>
                <c:pt idx="32">
                  <c:v>5.8654815121056301E-3</c:v>
                </c:pt>
                <c:pt idx="33">
                  <c:v>8.983402668320371E-3</c:v>
                </c:pt>
                <c:pt idx="34">
                  <c:v>6.408103149789411E-3</c:v>
                </c:pt>
                <c:pt idx="35">
                  <c:v>1.2488910708594954E-2</c:v>
                </c:pt>
                <c:pt idx="36">
                  <c:v>7.4588942576849868E-3</c:v>
                </c:pt>
                <c:pt idx="37">
                  <c:v>1.1842932568495215E-2</c:v>
                </c:pt>
                <c:pt idx="38">
                  <c:v>7.8378680998768338E-3</c:v>
                </c:pt>
                <c:pt idx="39">
                  <c:v>1.5158953687673875E-2</c:v>
                </c:pt>
                <c:pt idx="40">
                  <c:v>8.8025287890924446E-3</c:v>
                </c:pt>
                <c:pt idx="41">
                  <c:v>1.2058258615195128E-2</c:v>
                </c:pt>
                <c:pt idx="42">
                  <c:v>7.9498376441607885E-3</c:v>
                </c:pt>
                <c:pt idx="43">
                  <c:v>1.3927288700550374E-2</c:v>
                </c:pt>
                <c:pt idx="44">
                  <c:v>8.5182984074485581E-3</c:v>
                </c:pt>
                <c:pt idx="45">
                  <c:v>1.4202906040326263E-2</c:v>
                </c:pt>
                <c:pt idx="46">
                  <c:v>9.5604764734761368E-3</c:v>
                </c:pt>
                <c:pt idx="47">
                  <c:v>2.1532604669991302E-2</c:v>
                </c:pt>
                <c:pt idx="48">
                  <c:v>1.3608606151434503E-2</c:v>
                </c:pt>
                <c:pt idx="49">
                  <c:v>1.7949579252904749E-2</c:v>
                </c:pt>
                <c:pt idx="50">
                  <c:v>1.0146163320499901E-2</c:v>
                </c:pt>
                <c:pt idx="51">
                  <c:v>1.9560218082220096E-2</c:v>
                </c:pt>
                <c:pt idx="52">
                  <c:v>1.1429506558831383E-2</c:v>
                </c:pt>
                <c:pt idx="53">
                  <c:v>1.5813544869641611E-2</c:v>
                </c:pt>
                <c:pt idx="54">
                  <c:v>9.8877720644600046E-3</c:v>
                </c:pt>
                <c:pt idx="55">
                  <c:v>2.0473200520227729E-2</c:v>
                </c:pt>
                <c:pt idx="56">
                  <c:v>1.0637106706975702E-2</c:v>
                </c:pt>
                <c:pt idx="57">
                  <c:v>1.7915127085432761E-2</c:v>
                </c:pt>
                <c:pt idx="58">
                  <c:v>1.1653445647399292E-2</c:v>
                </c:pt>
                <c:pt idx="59">
                  <c:v>2.6571234162769266E-2</c:v>
                </c:pt>
                <c:pt idx="60">
                  <c:v>1.4607719008122098E-2</c:v>
                </c:pt>
                <c:pt idx="61">
                  <c:v>2.557212130608167E-2</c:v>
                </c:pt>
                <c:pt idx="62">
                  <c:v>1.6493975177213335E-2</c:v>
                </c:pt>
                <c:pt idx="63">
                  <c:v>3.3384150280354512E-2</c:v>
                </c:pt>
                <c:pt idx="64">
                  <c:v>1.9198470323764243E-2</c:v>
                </c:pt>
                <c:pt idx="65">
                  <c:v>2.8888142425260329E-2</c:v>
                </c:pt>
                <c:pt idx="66">
                  <c:v>1.9250148574972224E-2</c:v>
                </c:pt>
                <c:pt idx="67">
                  <c:v>3.5167049947029794E-2</c:v>
                </c:pt>
                <c:pt idx="68">
                  <c:v>2.0455974436491737E-2</c:v>
                </c:pt>
                <c:pt idx="69">
                  <c:v>3.0455716045235694E-2</c:v>
                </c:pt>
                <c:pt idx="70">
                  <c:v>1.9517152872880115E-2</c:v>
                </c:pt>
                <c:pt idx="71">
                  <c:v>3.7010240906781046E-2</c:v>
                </c:pt>
                <c:pt idx="72">
                  <c:v>2.1963256763391129E-2</c:v>
                </c:pt>
                <c:pt idx="73">
                  <c:v>2.9861416156343936E-2</c:v>
                </c:pt>
                <c:pt idx="74">
                  <c:v>1.7923740127300757E-2</c:v>
                </c:pt>
                <c:pt idx="75">
                  <c:v>3.1575411488075245E-2</c:v>
                </c:pt>
                <c:pt idx="76">
                  <c:v>1.7717027122468844E-2</c:v>
                </c:pt>
                <c:pt idx="77">
                  <c:v>2.4521330198186093E-2</c:v>
                </c:pt>
                <c:pt idx="78">
                  <c:v>1.4624945091858091E-2</c:v>
                </c:pt>
                <c:pt idx="79">
                  <c:v>2.0576557022643688E-2</c:v>
                </c:pt>
                <c:pt idx="80">
                  <c:v>1.2109936866403107E-2</c:v>
                </c:pt>
                <c:pt idx="81">
                  <c:v>1.4022032161098335E-2</c:v>
                </c:pt>
                <c:pt idx="82">
                  <c:v>8.5010723237125656E-3</c:v>
                </c:pt>
                <c:pt idx="83">
                  <c:v>1.2712849797162864E-2</c:v>
                </c:pt>
                <c:pt idx="84">
                  <c:v>7.6569942206489066E-3</c:v>
                </c:pt>
                <c:pt idx="85">
                  <c:v>1.0344263283463821E-2</c:v>
                </c:pt>
                <c:pt idx="86">
                  <c:v>6.6751074476973033E-3</c:v>
                </c:pt>
                <c:pt idx="87">
                  <c:v>1.2264971620027045E-2</c:v>
                </c:pt>
                <c:pt idx="88">
                  <c:v>7.8723202673488188E-3</c:v>
                </c:pt>
                <c:pt idx="89">
                  <c:v>9.0092417939243597E-3</c:v>
                </c:pt>
                <c:pt idx="90">
                  <c:v>4.5390730644341666E-3</c:v>
                </c:pt>
                <c:pt idx="91">
                  <c:v>6.3822640241854214E-3</c:v>
                </c:pt>
                <c:pt idx="92">
                  <c:v>3.3160211191786602E-3</c:v>
                </c:pt>
                <c:pt idx="93">
                  <c:v>3.4968949984065874E-3</c:v>
                </c:pt>
                <c:pt idx="94">
                  <c:v>1.8776431272232415E-3</c:v>
                </c:pt>
                <c:pt idx="95">
                  <c:v>1.8345779178832588E-3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44-4A80-BDA8-1DCFEB5CD518}"/>
            </c:ext>
          </c:extLst>
        </c:ser>
        <c:ser>
          <c:idx val="4"/>
          <c:order val="4"/>
          <c:tx>
            <c:strRef>
              <c:f>Zwecke!$O$3</c:f>
              <c:strCache>
                <c:ptCount val="1"/>
                <c:pt idx="0">
                  <c:v>anderer Zweck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anderer Zweck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Zwecke!$O$4:$O$99</c:f>
              <c:numCache>
                <c:formatCode>0.0%</c:formatCode>
                <c:ptCount val="96"/>
                <c:pt idx="0">
                  <c:v>8.5698982324584894E-4</c:v>
                </c:pt>
                <c:pt idx="1">
                  <c:v>9.6411355115158005E-4</c:v>
                </c:pt>
                <c:pt idx="2">
                  <c:v>2.6780931976432779E-4</c:v>
                </c:pt>
                <c:pt idx="3">
                  <c:v>2.1424745581146223E-4</c:v>
                </c:pt>
                <c:pt idx="4">
                  <c:v>1.6068559185859668E-4</c:v>
                </c:pt>
                <c:pt idx="5">
                  <c:v>2.1424745581146223E-4</c:v>
                </c:pt>
                <c:pt idx="6">
                  <c:v>1.6068559185859668E-4</c:v>
                </c:pt>
                <c:pt idx="7">
                  <c:v>2.6780931976432779E-4</c:v>
                </c:pt>
                <c:pt idx="8">
                  <c:v>1.6068559185859668E-4</c:v>
                </c:pt>
                <c:pt idx="9">
                  <c:v>5.3561863952865559E-5</c:v>
                </c:pt>
                <c:pt idx="10">
                  <c:v>0</c:v>
                </c:pt>
                <c:pt idx="11">
                  <c:v>1.0712372790573112E-4</c:v>
                </c:pt>
                <c:pt idx="12">
                  <c:v>1.6068559185859668E-4</c:v>
                </c:pt>
                <c:pt idx="13">
                  <c:v>3.7493304767005891E-4</c:v>
                </c:pt>
                <c:pt idx="14">
                  <c:v>1.0712372790573112E-4</c:v>
                </c:pt>
                <c:pt idx="15">
                  <c:v>3.7493304767005891E-4</c:v>
                </c:pt>
                <c:pt idx="16">
                  <c:v>5.3561863952865559E-4</c:v>
                </c:pt>
                <c:pt idx="17">
                  <c:v>6.427423674343867E-4</c:v>
                </c:pt>
                <c:pt idx="18">
                  <c:v>7.4986609534011782E-4</c:v>
                </c:pt>
                <c:pt idx="19">
                  <c:v>1.2319228709159078E-3</c:v>
                </c:pt>
                <c:pt idx="20">
                  <c:v>2.6780931976432779E-4</c:v>
                </c:pt>
                <c:pt idx="21">
                  <c:v>2.1424745581146223E-3</c:v>
                </c:pt>
                <c:pt idx="22">
                  <c:v>1.4997321906802356E-3</c:v>
                </c:pt>
                <c:pt idx="23">
                  <c:v>4.2849491162292447E-3</c:v>
                </c:pt>
                <c:pt idx="24">
                  <c:v>3.4279592929833957E-3</c:v>
                </c:pt>
                <c:pt idx="25">
                  <c:v>5.8382431708623459E-3</c:v>
                </c:pt>
                <c:pt idx="26">
                  <c:v>5.7311194429566148E-3</c:v>
                </c:pt>
                <c:pt idx="27">
                  <c:v>1.1408677021960365E-2</c:v>
                </c:pt>
                <c:pt idx="28">
                  <c:v>9.8553829673272628E-3</c:v>
                </c:pt>
                <c:pt idx="29">
                  <c:v>1.4515265131226567E-2</c:v>
                </c:pt>
                <c:pt idx="30">
                  <c:v>1.4622388859132298E-2</c:v>
                </c:pt>
                <c:pt idx="31">
                  <c:v>2.2924477771826459E-2</c:v>
                </c:pt>
                <c:pt idx="32">
                  <c:v>1.3497589716122121E-2</c:v>
                </c:pt>
                <c:pt idx="33">
                  <c:v>1.9657204070701661E-2</c:v>
                </c:pt>
                <c:pt idx="34">
                  <c:v>1.6229244777718265E-2</c:v>
                </c:pt>
                <c:pt idx="35">
                  <c:v>2.5870380289234066E-2</c:v>
                </c:pt>
                <c:pt idx="36">
                  <c:v>1.5854311730048205E-2</c:v>
                </c:pt>
                <c:pt idx="37">
                  <c:v>2.1638993036957686E-2</c:v>
                </c:pt>
                <c:pt idx="38">
                  <c:v>1.590787359400107E-2</c:v>
                </c:pt>
                <c:pt idx="39">
                  <c:v>2.6191751472951257E-2</c:v>
                </c:pt>
                <c:pt idx="40">
                  <c:v>1.4247455811462239E-2</c:v>
                </c:pt>
                <c:pt idx="41">
                  <c:v>1.9014461703267274E-2</c:v>
                </c:pt>
                <c:pt idx="42">
                  <c:v>1.3979646491697912E-2</c:v>
                </c:pt>
                <c:pt idx="43">
                  <c:v>2.0299946438136048E-2</c:v>
                </c:pt>
                <c:pt idx="44">
                  <c:v>1.1890733797536154E-2</c:v>
                </c:pt>
                <c:pt idx="45">
                  <c:v>1.976432779860739E-2</c:v>
                </c:pt>
                <c:pt idx="46">
                  <c:v>1.2319228709159078E-2</c:v>
                </c:pt>
                <c:pt idx="47">
                  <c:v>2.2656668452062132E-2</c:v>
                </c:pt>
                <c:pt idx="48">
                  <c:v>1.4515265131226567E-2</c:v>
                </c:pt>
                <c:pt idx="49">
                  <c:v>2.0299946438136048E-2</c:v>
                </c:pt>
                <c:pt idx="50">
                  <c:v>1.3604713444027852E-2</c:v>
                </c:pt>
                <c:pt idx="51">
                  <c:v>2.3406534547402248E-2</c:v>
                </c:pt>
                <c:pt idx="52">
                  <c:v>1.3336904124263525E-2</c:v>
                </c:pt>
                <c:pt idx="53">
                  <c:v>1.9014461703267274E-2</c:v>
                </c:pt>
                <c:pt idx="54">
                  <c:v>1.29084092126406E-2</c:v>
                </c:pt>
                <c:pt idx="55">
                  <c:v>2.4263524370648097E-2</c:v>
                </c:pt>
                <c:pt idx="56">
                  <c:v>1.3926084627745045E-2</c:v>
                </c:pt>
                <c:pt idx="57">
                  <c:v>1.9496518478843063E-2</c:v>
                </c:pt>
                <c:pt idx="58">
                  <c:v>1.3604713444027852E-2</c:v>
                </c:pt>
                <c:pt idx="59">
                  <c:v>2.4049276914836635E-2</c:v>
                </c:pt>
                <c:pt idx="60">
                  <c:v>1.4086770219603643E-2</c:v>
                </c:pt>
                <c:pt idx="61">
                  <c:v>2.2281735404392072E-2</c:v>
                </c:pt>
                <c:pt idx="62">
                  <c:v>1.5961435457953938E-2</c:v>
                </c:pt>
                <c:pt idx="63">
                  <c:v>2.8762720942688804E-2</c:v>
                </c:pt>
                <c:pt idx="64">
                  <c:v>1.7943224424209963E-2</c:v>
                </c:pt>
                <c:pt idx="65">
                  <c:v>2.4906266738082484E-2</c:v>
                </c:pt>
                <c:pt idx="66">
                  <c:v>1.5640064274236743E-2</c:v>
                </c:pt>
                <c:pt idx="67">
                  <c:v>2.8923406534547402E-2</c:v>
                </c:pt>
                <c:pt idx="68">
                  <c:v>1.4836636314943761E-2</c:v>
                </c:pt>
                <c:pt idx="69">
                  <c:v>2.1103374397429032E-2</c:v>
                </c:pt>
                <c:pt idx="70">
                  <c:v>1.3551151580074987E-2</c:v>
                </c:pt>
                <c:pt idx="71">
                  <c:v>2.2656668452062132E-2</c:v>
                </c:pt>
                <c:pt idx="72">
                  <c:v>1.2640599892876272E-2</c:v>
                </c:pt>
                <c:pt idx="73">
                  <c:v>1.7568291376539903E-2</c:v>
                </c:pt>
                <c:pt idx="74">
                  <c:v>9.694697375468667E-3</c:v>
                </c:pt>
                <c:pt idx="75">
                  <c:v>1.5265131226566685E-2</c:v>
                </c:pt>
                <c:pt idx="76">
                  <c:v>9.1055168719871449E-3</c:v>
                </c:pt>
                <c:pt idx="77">
                  <c:v>1.194429566148902E-2</c:v>
                </c:pt>
                <c:pt idx="78">
                  <c:v>7.1237279057311193E-3</c:v>
                </c:pt>
                <c:pt idx="79">
                  <c:v>1.0176754151044456E-2</c:v>
                </c:pt>
                <c:pt idx="80">
                  <c:v>5.6775575790037492E-3</c:v>
                </c:pt>
                <c:pt idx="81">
                  <c:v>7.8200321371183715E-3</c:v>
                </c:pt>
                <c:pt idx="82">
                  <c:v>4.6598821638993036E-3</c:v>
                </c:pt>
                <c:pt idx="83">
                  <c:v>7.7129084092126404E-3</c:v>
                </c:pt>
                <c:pt idx="84">
                  <c:v>3.1065881092662024E-3</c:v>
                </c:pt>
                <c:pt idx="85">
                  <c:v>5.0348152115693625E-3</c:v>
                </c:pt>
                <c:pt idx="86">
                  <c:v>3.160149973219068E-3</c:v>
                </c:pt>
                <c:pt idx="87">
                  <c:v>4.8741296197107658E-3</c:v>
                </c:pt>
                <c:pt idx="88">
                  <c:v>3.3743974290305302E-3</c:v>
                </c:pt>
                <c:pt idx="89">
                  <c:v>4.4456347080878414E-3</c:v>
                </c:pt>
                <c:pt idx="90">
                  <c:v>2.4102838778789501E-3</c:v>
                </c:pt>
                <c:pt idx="91">
                  <c:v>3.5350830208891269E-3</c:v>
                </c:pt>
                <c:pt idx="92">
                  <c:v>9.6411355115158005E-4</c:v>
                </c:pt>
                <c:pt idx="93">
                  <c:v>1.4997321906802356E-3</c:v>
                </c:pt>
                <c:pt idx="94">
                  <c:v>8.5698982324584894E-4</c:v>
                </c:pt>
                <c:pt idx="95">
                  <c:v>1.1247991430101767E-3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44-4A80-BDA8-1DCFEB5CD518}"/>
            </c:ext>
          </c:extLst>
        </c:ser>
        <c:ser>
          <c:idx val="5"/>
          <c:order val="5"/>
          <c:tx>
            <c:strRef>
              <c:f>Zwecke!$P$3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Zwecke!$P$4:$P$99</c:f>
              <c:numCache>
                <c:formatCode>0.0%</c:formatCode>
                <c:ptCount val="96"/>
                <c:pt idx="0">
                  <c:v>4.232706973324271E-4</c:v>
                </c:pt>
                <c:pt idx="1">
                  <c:v>4.0150249004104516E-4</c:v>
                </c:pt>
                <c:pt idx="2">
                  <c:v>1.9107648622435281E-4</c:v>
                </c:pt>
                <c:pt idx="3">
                  <c:v>2.3219421110807432E-4</c:v>
                </c:pt>
                <c:pt idx="4">
                  <c:v>1.306092437482918E-4</c:v>
                </c:pt>
                <c:pt idx="5">
                  <c:v>1.4028400254446156E-4</c:v>
                </c:pt>
                <c:pt idx="6">
                  <c:v>7.4979380670315665E-5</c:v>
                </c:pt>
                <c:pt idx="7">
                  <c:v>1.2819055404924935E-4</c:v>
                </c:pt>
                <c:pt idx="8">
                  <c:v>5.3211173378933697E-5</c:v>
                </c:pt>
                <c:pt idx="9">
                  <c:v>9.1910208563612743E-5</c:v>
                </c:pt>
                <c:pt idx="10">
                  <c:v>3.386165578659417E-5</c:v>
                </c:pt>
                <c:pt idx="11">
                  <c:v>1.1367841585499472E-4</c:v>
                </c:pt>
                <c:pt idx="12">
                  <c:v>6.5304621874145898E-5</c:v>
                </c:pt>
                <c:pt idx="13">
                  <c:v>1.0158496735978251E-4</c:v>
                </c:pt>
                <c:pt idx="14">
                  <c:v>1.1125972615595228E-4</c:v>
                </c:pt>
                <c:pt idx="15">
                  <c:v>2.2493814201094699E-4</c:v>
                </c:pt>
                <c:pt idx="16">
                  <c:v>1.7414565833105575E-4</c:v>
                </c:pt>
                <c:pt idx="17">
                  <c:v>4.232706973324271E-4</c:v>
                </c:pt>
                <c:pt idx="18">
                  <c:v>4.1117724883721492E-4</c:v>
                </c:pt>
                <c:pt idx="19">
                  <c:v>1.0497113293844193E-3</c:v>
                </c:pt>
                <c:pt idx="20">
                  <c:v>9.9891884570452801E-4</c:v>
                </c:pt>
                <c:pt idx="21">
                  <c:v>2.2276132128180881E-3</c:v>
                </c:pt>
                <c:pt idx="22">
                  <c:v>2.0389554162927774E-3</c:v>
                </c:pt>
                <c:pt idx="23">
                  <c:v>4.2568938703146956E-3</c:v>
                </c:pt>
                <c:pt idx="24">
                  <c:v>3.4321206829412234E-3</c:v>
                </c:pt>
                <c:pt idx="25">
                  <c:v>6.5207874286184204E-3</c:v>
                </c:pt>
                <c:pt idx="26">
                  <c:v>6.7554003294255371E-3</c:v>
                </c:pt>
                <c:pt idx="27">
                  <c:v>1.4887035097606223E-2</c:v>
                </c:pt>
                <c:pt idx="28">
                  <c:v>1.5530406557551512E-2</c:v>
                </c:pt>
                <c:pt idx="29">
                  <c:v>2.8131779889562628E-2</c:v>
                </c:pt>
                <c:pt idx="30">
                  <c:v>2.7152210561450441E-2</c:v>
                </c:pt>
                <c:pt idx="31">
                  <c:v>3.0257808135020933E-2</c:v>
                </c:pt>
                <c:pt idx="32">
                  <c:v>1.7080786654637716E-2</c:v>
                </c:pt>
                <c:pt idx="33">
                  <c:v>2.052258209637511E-2</c:v>
                </c:pt>
                <c:pt idx="34">
                  <c:v>1.4538743780944111E-2</c:v>
                </c:pt>
                <c:pt idx="35">
                  <c:v>2.1470708458399747E-2</c:v>
                </c:pt>
                <c:pt idx="36">
                  <c:v>1.2349829603310703E-2</c:v>
                </c:pt>
                <c:pt idx="37">
                  <c:v>1.6710727130684222E-2</c:v>
                </c:pt>
                <c:pt idx="38">
                  <c:v>1.151538165714106E-2</c:v>
                </c:pt>
                <c:pt idx="39">
                  <c:v>1.9468033387592606E-2</c:v>
                </c:pt>
                <c:pt idx="40">
                  <c:v>1.2195033462571987E-2</c:v>
                </c:pt>
                <c:pt idx="41">
                  <c:v>1.5791625045048097E-2</c:v>
                </c:pt>
                <c:pt idx="42">
                  <c:v>1.0828473782613007E-2</c:v>
                </c:pt>
                <c:pt idx="43">
                  <c:v>1.748228914467876E-2</c:v>
                </c:pt>
                <c:pt idx="44">
                  <c:v>1.0755913091641735E-2</c:v>
                </c:pt>
                <c:pt idx="45">
                  <c:v>1.5849673597825114E-2</c:v>
                </c:pt>
                <c:pt idx="46">
                  <c:v>1.1043737165827785E-2</c:v>
                </c:pt>
                <c:pt idx="47">
                  <c:v>1.9775206979370994E-2</c:v>
                </c:pt>
                <c:pt idx="48">
                  <c:v>1.34382399678798E-2</c:v>
                </c:pt>
                <c:pt idx="49">
                  <c:v>1.7862023427428424E-2</c:v>
                </c:pt>
                <c:pt idx="50">
                  <c:v>1.2013631735143804E-2</c:v>
                </c:pt>
                <c:pt idx="51">
                  <c:v>2.0566118510957875E-2</c:v>
                </c:pt>
                <c:pt idx="52">
                  <c:v>1.418077770548583E-2</c:v>
                </c:pt>
                <c:pt idx="53">
                  <c:v>1.8662609717811474E-2</c:v>
                </c:pt>
                <c:pt idx="54">
                  <c:v>1.2557836917428353E-2</c:v>
                </c:pt>
                <c:pt idx="55">
                  <c:v>2.2542187995075548E-2</c:v>
                </c:pt>
                <c:pt idx="56">
                  <c:v>1.3218139205266939E-2</c:v>
                </c:pt>
                <c:pt idx="57">
                  <c:v>1.9223745727989319E-2</c:v>
                </c:pt>
                <c:pt idx="58">
                  <c:v>1.320846444647077E-2</c:v>
                </c:pt>
                <c:pt idx="59">
                  <c:v>2.6968390144323215E-2</c:v>
                </c:pt>
                <c:pt idx="60">
                  <c:v>1.6763938304063156E-2</c:v>
                </c:pt>
                <c:pt idx="61">
                  <c:v>2.5246283078604995E-2</c:v>
                </c:pt>
                <c:pt idx="62">
                  <c:v>1.7574199353242375E-2</c:v>
                </c:pt>
                <c:pt idx="63">
                  <c:v>3.1992008649234363E-2</c:v>
                </c:pt>
                <c:pt idx="64">
                  <c:v>1.9523663250670582E-2</c:v>
                </c:pt>
                <c:pt idx="65">
                  <c:v>2.5872723710656988E-2</c:v>
                </c:pt>
                <c:pt idx="66">
                  <c:v>1.6971945618180807E-2</c:v>
                </c:pt>
                <c:pt idx="67">
                  <c:v>2.8056800508892314E-2</c:v>
                </c:pt>
                <c:pt idx="68">
                  <c:v>1.6326155468536475E-2</c:v>
                </c:pt>
                <c:pt idx="69">
                  <c:v>2.2063287434665145E-2</c:v>
                </c:pt>
                <c:pt idx="70">
                  <c:v>1.446860177967188E-2</c:v>
                </c:pt>
                <c:pt idx="71">
                  <c:v>2.3507245184993482E-2</c:v>
                </c:pt>
                <c:pt idx="72">
                  <c:v>1.39340713561835E-2</c:v>
                </c:pt>
                <c:pt idx="73">
                  <c:v>1.7363773349425682E-2</c:v>
                </c:pt>
                <c:pt idx="74">
                  <c:v>1.0381016188290156E-2</c:v>
                </c:pt>
                <c:pt idx="75">
                  <c:v>1.6067355670738935E-2</c:v>
                </c:pt>
                <c:pt idx="76">
                  <c:v>9.0144565083311763E-3</c:v>
                </c:pt>
                <c:pt idx="77">
                  <c:v>1.1467007863160211E-2</c:v>
                </c:pt>
                <c:pt idx="78">
                  <c:v>6.7747498470178769E-3</c:v>
                </c:pt>
                <c:pt idx="79">
                  <c:v>9.1184601653900021E-3</c:v>
                </c:pt>
                <c:pt idx="80">
                  <c:v>5.3864219597675152E-3</c:v>
                </c:pt>
                <c:pt idx="81">
                  <c:v>6.1483092149658847E-3</c:v>
                </c:pt>
                <c:pt idx="82">
                  <c:v>3.6038476515732366E-3</c:v>
                </c:pt>
                <c:pt idx="83">
                  <c:v>5.3259547172914545E-3</c:v>
                </c:pt>
                <c:pt idx="84">
                  <c:v>3.0910854353762393E-3</c:v>
                </c:pt>
                <c:pt idx="85">
                  <c:v>4.1069351089740641E-3</c:v>
                </c:pt>
                <c:pt idx="86">
                  <c:v>2.6242783234610482E-3</c:v>
                </c:pt>
                <c:pt idx="87">
                  <c:v>4.5302058063064919E-3</c:v>
                </c:pt>
                <c:pt idx="88">
                  <c:v>2.8685659830643348E-3</c:v>
                </c:pt>
                <c:pt idx="89">
                  <c:v>3.3087675082900591E-3</c:v>
                </c:pt>
                <c:pt idx="90">
                  <c:v>1.739037893611515E-3</c:v>
                </c:pt>
                <c:pt idx="91">
                  <c:v>2.3291981801778702E-3</c:v>
                </c:pt>
                <c:pt idx="92">
                  <c:v>1.185157952530796E-3</c:v>
                </c:pt>
                <c:pt idx="93">
                  <c:v>1.2601373332011116E-3</c:v>
                </c:pt>
                <c:pt idx="94">
                  <c:v>6.9900132302326535E-4</c:v>
                </c:pt>
                <c:pt idx="95">
                  <c:v>7.1835084061560488E-4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44-4A80-BDA8-1DCFEB5CD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1403718247328193"/>
          <c:y val="0.88603503264481442"/>
          <c:w val="0.77412059498684072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Zwecke!$F$3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Zwecke!$F$4:$F$99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6</c:v>
                </c:pt>
                <c:pt idx="21">
                  <c:v>18</c:v>
                </c:pt>
                <c:pt idx="22">
                  <c:v>22</c:v>
                </c:pt>
                <c:pt idx="23">
                  <c:v>86</c:v>
                </c:pt>
                <c:pt idx="24">
                  <c:v>115</c:v>
                </c:pt>
                <c:pt idx="25">
                  <c:v>347</c:v>
                </c:pt>
                <c:pt idx="26">
                  <c:v>615</c:v>
                </c:pt>
                <c:pt idx="27">
                  <c:v>2353</c:v>
                </c:pt>
                <c:pt idx="28">
                  <c:v>3220</c:v>
                </c:pt>
                <c:pt idx="29">
                  <c:v>6728</c:v>
                </c:pt>
                <c:pt idx="30">
                  <c:v>7059</c:v>
                </c:pt>
                <c:pt idx="31">
                  <c:v>5954</c:v>
                </c:pt>
                <c:pt idx="32">
                  <c:v>2546</c:v>
                </c:pt>
                <c:pt idx="33">
                  <c:v>2593</c:v>
                </c:pt>
                <c:pt idx="34">
                  <c:v>1620</c:v>
                </c:pt>
                <c:pt idx="35">
                  <c:v>1717</c:v>
                </c:pt>
                <c:pt idx="36">
                  <c:v>767</c:v>
                </c:pt>
                <c:pt idx="37">
                  <c:v>744</c:v>
                </c:pt>
                <c:pt idx="38">
                  <c:v>514</c:v>
                </c:pt>
                <c:pt idx="39">
                  <c:v>581</c:v>
                </c:pt>
                <c:pt idx="40">
                  <c:v>308</c:v>
                </c:pt>
                <c:pt idx="41">
                  <c:v>328</c:v>
                </c:pt>
                <c:pt idx="42">
                  <c:v>186</c:v>
                </c:pt>
                <c:pt idx="43">
                  <c:v>372</c:v>
                </c:pt>
                <c:pt idx="44">
                  <c:v>220</c:v>
                </c:pt>
                <c:pt idx="45">
                  <c:v>553</c:v>
                </c:pt>
                <c:pt idx="46">
                  <c:v>497</c:v>
                </c:pt>
                <c:pt idx="47">
                  <c:v>852</c:v>
                </c:pt>
                <c:pt idx="48">
                  <c:v>681</c:v>
                </c:pt>
                <c:pt idx="49">
                  <c:v>874</c:v>
                </c:pt>
                <c:pt idx="50">
                  <c:v>686</c:v>
                </c:pt>
                <c:pt idx="51">
                  <c:v>1574</c:v>
                </c:pt>
                <c:pt idx="52">
                  <c:v>1527</c:v>
                </c:pt>
                <c:pt idx="53">
                  <c:v>1958</c:v>
                </c:pt>
                <c:pt idx="54">
                  <c:v>1458</c:v>
                </c:pt>
                <c:pt idx="55">
                  <c:v>2450</c:v>
                </c:pt>
                <c:pt idx="56">
                  <c:v>1484</c:v>
                </c:pt>
                <c:pt idx="57">
                  <c:v>2119</c:v>
                </c:pt>
                <c:pt idx="58">
                  <c:v>1482</c:v>
                </c:pt>
                <c:pt idx="59">
                  <c:v>3265</c:v>
                </c:pt>
                <c:pt idx="60">
                  <c:v>2172</c:v>
                </c:pt>
                <c:pt idx="61">
                  <c:v>3013</c:v>
                </c:pt>
                <c:pt idx="62">
                  <c:v>2169</c:v>
                </c:pt>
                <c:pt idx="63">
                  <c:v>3626</c:v>
                </c:pt>
                <c:pt idx="64">
                  <c:v>1947</c:v>
                </c:pt>
                <c:pt idx="65">
                  <c:v>2050</c:v>
                </c:pt>
                <c:pt idx="66">
                  <c:v>1051</c:v>
                </c:pt>
                <c:pt idx="67">
                  <c:v>1253</c:v>
                </c:pt>
                <c:pt idx="68">
                  <c:v>572</c:v>
                </c:pt>
                <c:pt idx="69">
                  <c:v>645</c:v>
                </c:pt>
                <c:pt idx="70">
                  <c:v>411</c:v>
                </c:pt>
                <c:pt idx="71">
                  <c:v>533</c:v>
                </c:pt>
                <c:pt idx="72">
                  <c:v>289</c:v>
                </c:pt>
                <c:pt idx="73">
                  <c:v>294</c:v>
                </c:pt>
                <c:pt idx="74">
                  <c:v>184</c:v>
                </c:pt>
                <c:pt idx="75">
                  <c:v>246</c:v>
                </c:pt>
                <c:pt idx="76">
                  <c:v>129</c:v>
                </c:pt>
                <c:pt idx="77">
                  <c:v>169</c:v>
                </c:pt>
                <c:pt idx="78">
                  <c:v>93</c:v>
                </c:pt>
                <c:pt idx="79">
                  <c:v>140</c:v>
                </c:pt>
                <c:pt idx="80">
                  <c:v>86</c:v>
                </c:pt>
                <c:pt idx="81">
                  <c:v>94</c:v>
                </c:pt>
                <c:pt idx="82">
                  <c:v>54</c:v>
                </c:pt>
                <c:pt idx="83">
                  <c:v>93</c:v>
                </c:pt>
                <c:pt idx="84">
                  <c:v>62</c:v>
                </c:pt>
                <c:pt idx="85">
                  <c:v>70</c:v>
                </c:pt>
                <c:pt idx="86">
                  <c:v>42</c:v>
                </c:pt>
                <c:pt idx="87">
                  <c:v>63</c:v>
                </c:pt>
                <c:pt idx="88">
                  <c:v>27</c:v>
                </c:pt>
                <c:pt idx="89">
                  <c:v>26</c:v>
                </c:pt>
                <c:pt idx="90">
                  <c:v>5</c:v>
                </c:pt>
                <c:pt idx="91">
                  <c:v>13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C-4B99-A30B-172C68BF0A39}"/>
            </c:ext>
          </c:extLst>
        </c:ser>
        <c:ser>
          <c:idx val="0"/>
          <c:order val="1"/>
          <c:tx>
            <c:strRef>
              <c:f>Zwecke!$E$3</c:f>
              <c:strCache>
                <c:ptCount val="1"/>
                <c:pt idx="0">
                  <c:v>Arbeit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Zwecke!$E$4:$E$99</c:f>
              <c:numCache>
                <c:formatCode>General</c:formatCode>
                <c:ptCount val="96"/>
                <c:pt idx="0">
                  <c:v>31</c:v>
                </c:pt>
                <c:pt idx="1">
                  <c:v>37</c:v>
                </c:pt>
                <c:pt idx="2">
                  <c:v>24</c:v>
                </c:pt>
                <c:pt idx="3">
                  <c:v>25</c:v>
                </c:pt>
                <c:pt idx="4">
                  <c:v>12</c:v>
                </c:pt>
                <c:pt idx="5">
                  <c:v>18</c:v>
                </c:pt>
                <c:pt idx="6">
                  <c:v>9</c:v>
                </c:pt>
                <c:pt idx="7">
                  <c:v>16</c:v>
                </c:pt>
                <c:pt idx="8">
                  <c:v>5</c:v>
                </c:pt>
                <c:pt idx="9">
                  <c:v>16</c:v>
                </c:pt>
                <c:pt idx="10">
                  <c:v>10</c:v>
                </c:pt>
                <c:pt idx="11">
                  <c:v>22</c:v>
                </c:pt>
                <c:pt idx="12">
                  <c:v>17</c:v>
                </c:pt>
                <c:pt idx="13">
                  <c:v>28</c:v>
                </c:pt>
                <c:pt idx="14">
                  <c:v>30</c:v>
                </c:pt>
                <c:pt idx="15">
                  <c:v>65</c:v>
                </c:pt>
                <c:pt idx="16">
                  <c:v>49</c:v>
                </c:pt>
                <c:pt idx="17">
                  <c:v>139</c:v>
                </c:pt>
                <c:pt idx="18">
                  <c:v>130</c:v>
                </c:pt>
                <c:pt idx="19">
                  <c:v>368</c:v>
                </c:pt>
                <c:pt idx="20">
                  <c:v>358</c:v>
                </c:pt>
                <c:pt idx="21">
                  <c:v>769</c:v>
                </c:pt>
                <c:pt idx="22">
                  <c:v>701</c:v>
                </c:pt>
                <c:pt idx="23">
                  <c:v>1356</c:v>
                </c:pt>
                <c:pt idx="24">
                  <c:v>1036</c:v>
                </c:pt>
                <c:pt idx="25">
                  <c:v>1831</c:v>
                </c:pt>
                <c:pt idx="26">
                  <c:v>1669</c:v>
                </c:pt>
                <c:pt idx="27">
                  <c:v>2809</c:v>
                </c:pt>
                <c:pt idx="28">
                  <c:v>2209</c:v>
                </c:pt>
                <c:pt idx="29">
                  <c:v>3363</c:v>
                </c:pt>
                <c:pt idx="30">
                  <c:v>2744</c:v>
                </c:pt>
                <c:pt idx="31">
                  <c:v>3728</c:v>
                </c:pt>
                <c:pt idx="32">
                  <c:v>2379</c:v>
                </c:pt>
                <c:pt idx="33">
                  <c:v>2714</c:v>
                </c:pt>
                <c:pt idx="34">
                  <c:v>1935</c:v>
                </c:pt>
                <c:pt idx="35">
                  <c:v>2406</c:v>
                </c:pt>
                <c:pt idx="36">
                  <c:v>1111</c:v>
                </c:pt>
                <c:pt idx="37">
                  <c:v>1131</c:v>
                </c:pt>
                <c:pt idx="38">
                  <c:v>676</c:v>
                </c:pt>
                <c:pt idx="39">
                  <c:v>818</c:v>
                </c:pt>
                <c:pt idx="40">
                  <c:v>380</c:v>
                </c:pt>
                <c:pt idx="41">
                  <c:v>417</c:v>
                </c:pt>
                <c:pt idx="42">
                  <c:v>303</c:v>
                </c:pt>
                <c:pt idx="43">
                  <c:v>514</c:v>
                </c:pt>
                <c:pt idx="44">
                  <c:v>319</c:v>
                </c:pt>
                <c:pt idx="45">
                  <c:v>432</c:v>
                </c:pt>
                <c:pt idx="46">
                  <c:v>319</c:v>
                </c:pt>
                <c:pt idx="47">
                  <c:v>756</c:v>
                </c:pt>
                <c:pt idx="48">
                  <c:v>692</c:v>
                </c:pt>
                <c:pt idx="49">
                  <c:v>1233</c:v>
                </c:pt>
                <c:pt idx="50">
                  <c:v>1029</c:v>
                </c:pt>
                <c:pt idx="51">
                  <c:v>1483</c:v>
                </c:pt>
                <c:pt idx="52">
                  <c:v>959</c:v>
                </c:pt>
                <c:pt idx="53">
                  <c:v>1238</c:v>
                </c:pt>
                <c:pt idx="54">
                  <c:v>747</c:v>
                </c:pt>
                <c:pt idx="55">
                  <c:v>1299</c:v>
                </c:pt>
                <c:pt idx="56">
                  <c:v>663</c:v>
                </c:pt>
                <c:pt idx="57">
                  <c:v>984</c:v>
                </c:pt>
                <c:pt idx="58">
                  <c:v>628</c:v>
                </c:pt>
                <c:pt idx="59">
                  <c:v>1302</c:v>
                </c:pt>
                <c:pt idx="60">
                  <c:v>734</c:v>
                </c:pt>
                <c:pt idx="61">
                  <c:v>1218</c:v>
                </c:pt>
                <c:pt idx="62">
                  <c:v>873</c:v>
                </c:pt>
                <c:pt idx="63">
                  <c:v>1836</c:v>
                </c:pt>
                <c:pt idx="64">
                  <c:v>1113</c:v>
                </c:pt>
                <c:pt idx="65">
                  <c:v>1658</c:v>
                </c:pt>
                <c:pt idx="66">
                  <c:v>1121</c:v>
                </c:pt>
                <c:pt idx="67">
                  <c:v>2150</c:v>
                </c:pt>
                <c:pt idx="68">
                  <c:v>1163</c:v>
                </c:pt>
                <c:pt idx="69">
                  <c:v>1720</c:v>
                </c:pt>
                <c:pt idx="70">
                  <c:v>1064</c:v>
                </c:pt>
                <c:pt idx="71">
                  <c:v>1874</c:v>
                </c:pt>
                <c:pt idx="72">
                  <c:v>1079</c:v>
                </c:pt>
                <c:pt idx="73">
                  <c:v>1277</c:v>
                </c:pt>
                <c:pt idx="74">
                  <c:v>765</c:v>
                </c:pt>
                <c:pt idx="75">
                  <c:v>1055</c:v>
                </c:pt>
                <c:pt idx="76">
                  <c:v>551</c:v>
                </c:pt>
                <c:pt idx="77">
                  <c:v>651</c:v>
                </c:pt>
                <c:pt idx="78">
                  <c:v>336</c:v>
                </c:pt>
                <c:pt idx="79">
                  <c:v>505</c:v>
                </c:pt>
                <c:pt idx="80">
                  <c:v>320</c:v>
                </c:pt>
                <c:pt idx="81">
                  <c:v>362</c:v>
                </c:pt>
                <c:pt idx="82">
                  <c:v>176</c:v>
                </c:pt>
                <c:pt idx="83">
                  <c:v>296</c:v>
                </c:pt>
                <c:pt idx="84">
                  <c:v>167</c:v>
                </c:pt>
                <c:pt idx="85">
                  <c:v>203</c:v>
                </c:pt>
                <c:pt idx="86">
                  <c:v>135</c:v>
                </c:pt>
                <c:pt idx="87">
                  <c:v>213</c:v>
                </c:pt>
                <c:pt idx="88">
                  <c:v>144</c:v>
                </c:pt>
                <c:pt idx="89">
                  <c:v>180</c:v>
                </c:pt>
                <c:pt idx="90">
                  <c:v>119</c:v>
                </c:pt>
                <c:pt idx="91">
                  <c:v>132</c:v>
                </c:pt>
                <c:pt idx="92">
                  <c:v>73</c:v>
                </c:pt>
                <c:pt idx="93">
                  <c:v>72</c:v>
                </c:pt>
                <c:pt idx="94">
                  <c:v>42</c:v>
                </c:pt>
                <c:pt idx="9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C-4B99-A30B-172C68BF0A39}"/>
            </c:ext>
          </c:extLst>
        </c:ser>
        <c:ser>
          <c:idx val="2"/>
          <c:order val="2"/>
          <c:tx>
            <c:strRef>
              <c:f>Zwecke!$G$3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>
              <a:solidFill>
                <a:srgbClr val="7030A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Zwecke!$G$4:$G$99</c:f>
              <c:numCache>
                <c:formatCode>General</c:formatCode>
                <c:ptCount val="9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8</c:v>
                </c:pt>
                <c:pt idx="22">
                  <c:v>14</c:v>
                </c:pt>
                <c:pt idx="23">
                  <c:v>27</c:v>
                </c:pt>
                <c:pt idx="24">
                  <c:v>49</c:v>
                </c:pt>
                <c:pt idx="25">
                  <c:v>102</c:v>
                </c:pt>
                <c:pt idx="26">
                  <c:v>134</c:v>
                </c:pt>
                <c:pt idx="27">
                  <c:v>353</c:v>
                </c:pt>
                <c:pt idx="28">
                  <c:v>409</c:v>
                </c:pt>
                <c:pt idx="29">
                  <c:v>668</c:v>
                </c:pt>
                <c:pt idx="30">
                  <c:v>668</c:v>
                </c:pt>
                <c:pt idx="31">
                  <c:v>1433</c:v>
                </c:pt>
                <c:pt idx="32">
                  <c:v>1204</c:v>
                </c:pt>
                <c:pt idx="33">
                  <c:v>1768</c:v>
                </c:pt>
                <c:pt idx="34">
                  <c:v>1409</c:v>
                </c:pt>
                <c:pt idx="35">
                  <c:v>2821</c:v>
                </c:pt>
                <c:pt idx="36">
                  <c:v>2066</c:v>
                </c:pt>
                <c:pt idx="37">
                  <c:v>3255</c:v>
                </c:pt>
                <c:pt idx="38">
                  <c:v>2364</c:v>
                </c:pt>
                <c:pt idx="39">
                  <c:v>4401</c:v>
                </c:pt>
                <c:pt idx="40">
                  <c:v>3066</c:v>
                </c:pt>
                <c:pt idx="41">
                  <c:v>4029</c:v>
                </c:pt>
                <c:pt idx="42">
                  <c:v>2804</c:v>
                </c:pt>
                <c:pt idx="43">
                  <c:v>4346</c:v>
                </c:pt>
                <c:pt idx="44">
                  <c:v>2697</c:v>
                </c:pt>
                <c:pt idx="45">
                  <c:v>3550</c:v>
                </c:pt>
                <c:pt idx="46">
                  <c:v>2410</c:v>
                </c:pt>
                <c:pt idx="47">
                  <c:v>3645</c:v>
                </c:pt>
                <c:pt idx="48">
                  <c:v>2332</c:v>
                </c:pt>
                <c:pt idx="49">
                  <c:v>2815</c:v>
                </c:pt>
                <c:pt idx="50">
                  <c:v>1820</c:v>
                </c:pt>
                <c:pt idx="51">
                  <c:v>2738</c:v>
                </c:pt>
                <c:pt idx="52">
                  <c:v>1801</c:v>
                </c:pt>
                <c:pt idx="53">
                  <c:v>2329</c:v>
                </c:pt>
                <c:pt idx="54">
                  <c:v>1598</c:v>
                </c:pt>
                <c:pt idx="55">
                  <c:v>2741</c:v>
                </c:pt>
                <c:pt idx="56">
                  <c:v>1823</c:v>
                </c:pt>
                <c:pt idx="57">
                  <c:v>2401</c:v>
                </c:pt>
                <c:pt idx="58">
                  <c:v>1744</c:v>
                </c:pt>
                <c:pt idx="59">
                  <c:v>3049</c:v>
                </c:pt>
                <c:pt idx="60">
                  <c:v>2066</c:v>
                </c:pt>
                <c:pt idx="61">
                  <c:v>2822</c:v>
                </c:pt>
                <c:pt idx="62">
                  <c:v>2011</c:v>
                </c:pt>
                <c:pt idx="63">
                  <c:v>3352</c:v>
                </c:pt>
                <c:pt idx="64">
                  <c:v>2448</c:v>
                </c:pt>
                <c:pt idx="65">
                  <c:v>3170</c:v>
                </c:pt>
                <c:pt idx="66">
                  <c:v>2318</c:v>
                </c:pt>
                <c:pt idx="67">
                  <c:v>3574</c:v>
                </c:pt>
                <c:pt idx="68">
                  <c:v>2363</c:v>
                </c:pt>
                <c:pt idx="69">
                  <c:v>2827</c:v>
                </c:pt>
                <c:pt idx="70">
                  <c:v>1988</c:v>
                </c:pt>
                <c:pt idx="71">
                  <c:v>2592</c:v>
                </c:pt>
                <c:pt idx="72">
                  <c:v>1607</c:v>
                </c:pt>
                <c:pt idx="73">
                  <c:v>1813</c:v>
                </c:pt>
                <c:pt idx="74">
                  <c:v>1081</c:v>
                </c:pt>
                <c:pt idx="75">
                  <c:v>1391</c:v>
                </c:pt>
                <c:pt idx="76">
                  <c:v>820</c:v>
                </c:pt>
                <c:pt idx="77">
                  <c:v>851</c:v>
                </c:pt>
                <c:pt idx="78">
                  <c:v>541</c:v>
                </c:pt>
                <c:pt idx="79">
                  <c:v>546</c:v>
                </c:pt>
                <c:pt idx="80">
                  <c:v>309</c:v>
                </c:pt>
                <c:pt idx="81">
                  <c:v>312</c:v>
                </c:pt>
                <c:pt idx="82">
                  <c:v>186</c:v>
                </c:pt>
                <c:pt idx="83">
                  <c:v>193</c:v>
                </c:pt>
                <c:pt idx="84">
                  <c:v>102</c:v>
                </c:pt>
                <c:pt idx="85">
                  <c:v>130</c:v>
                </c:pt>
                <c:pt idx="86">
                  <c:v>74</c:v>
                </c:pt>
                <c:pt idx="87">
                  <c:v>82</c:v>
                </c:pt>
                <c:pt idx="88">
                  <c:v>38</c:v>
                </c:pt>
                <c:pt idx="89">
                  <c:v>33</c:v>
                </c:pt>
                <c:pt idx="90">
                  <c:v>23</c:v>
                </c:pt>
                <c:pt idx="91">
                  <c:v>11</c:v>
                </c:pt>
                <c:pt idx="92">
                  <c:v>9</c:v>
                </c:pt>
                <c:pt idx="93">
                  <c:v>8</c:v>
                </c:pt>
                <c:pt idx="94">
                  <c:v>11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C-4B99-A30B-172C68BF0A39}"/>
            </c:ext>
          </c:extLst>
        </c:ser>
        <c:ser>
          <c:idx val="3"/>
          <c:order val="3"/>
          <c:tx>
            <c:strRef>
              <c:f>Zwecke!$H$3</c:f>
              <c:strCache>
                <c:ptCount val="1"/>
                <c:pt idx="0">
                  <c:v>Freizeit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Zwecke!$H$4:$H$99</c:f>
              <c:numCache>
                <c:formatCode>General</c:formatCode>
                <c:ptCount val="96"/>
                <c:pt idx="0">
                  <c:v>121</c:v>
                </c:pt>
                <c:pt idx="1">
                  <c:v>108</c:v>
                </c:pt>
                <c:pt idx="2">
                  <c:v>50</c:v>
                </c:pt>
                <c:pt idx="3">
                  <c:v>64</c:v>
                </c:pt>
                <c:pt idx="4">
                  <c:v>36</c:v>
                </c:pt>
                <c:pt idx="5">
                  <c:v>35</c:v>
                </c:pt>
                <c:pt idx="6">
                  <c:v>19</c:v>
                </c:pt>
                <c:pt idx="7">
                  <c:v>32</c:v>
                </c:pt>
                <c:pt idx="8">
                  <c:v>12</c:v>
                </c:pt>
                <c:pt idx="9">
                  <c:v>20</c:v>
                </c:pt>
                <c:pt idx="10">
                  <c:v>2</c:v>
                </c:pt>
                <c:pt idx="11">
                  <c:v>22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20</c:v>
                </c:pt>
                <c:pt idx="16">
                  <c:v>12</c:v>
                </c:pt>
                <c:pt idx="17">
                  <c:v>23</c:v>
                </c:pt>
                <c:pt idx="18">
                  <c:v>24</c:v>
                </c:pt>
                <c:pt idx="19">
                  <c:v>38</c:v>
                </c:pt>
                <c:pt idx="20">
                  <c:v>42</c:v>
                </c:pt>
                <c:pt idx="21">
                  <c:v>86</c:v>
                </c:pt>
                <c:pt idx="22">
                  <c:v>78</c:v>
                </c:pt>
                <c:pt idx="23">
                  <c:v>211</c:v>
                </c:pt>
                <c:pt idx="24">
                  <c:v>155</c:v>
                </c:pt>
                <c:pt idx="25">
                  <c:v>307</c:v>
                </c:pt>
                <c:pt idx="26">
                  <c:v>268</c:v>
                </c:pt>
                <c:pt idx="27">
                  <c:v>427</c:v>
                </c:pt>
                <c:pt idx="28">
                  <c:v>399</c:v>
                </c:pt>
                <c:pt idx="29">
                  <c:v>601</c:v>
                </c:pt>
                <c:pt idx="30">
                  <c:v>482</c:v>
                </c:pt>
                <c:pt idx="31">
                  <c:v>967</c:v>
                </c:pt>
                <c:pt idx="32">
                  <c:v>681</c:v>
                </c:pt>
                <c:pt idx="33">
                  <c:v>1043</c:v>
                </c:pt>
                <c:pt idx="34">
                  <c:v>744</c:v>
                </c:pt>
                <c:pt idx="35">
                  <c:v>1450</c:v>
                </c:pt>
                <c:pt idx="36">
                  <c:v>866</c:v>
                </c:pt>
                <c:pt idx="37">
                  <c:v>1375</c:v>
                </c:pt>
                <c:pt idx="38">
                  <c:v>910</c:v>
                </c:pt>
                <c:pt idx="39">
                  <c:v>1760</c:v>
                </c:pt>
                <c:pt idx="40">
                  <c:v>1022</c:v>
                </c:pt>
                <c:pt idx="41">
                  <c:v>1400</c:v>
                </c:pt>
                <c:pt idx="42">
                  <c:v>923</c:v>
                </c:pt>
                <c:pt idx="43">
                  <c:v>1617</c:v>
                </c:pt>
                <c:pt idx="44">
                  <c:v>989</c:v>
                </c:pt>
                <c:pt idx="45">
                  <c:v>1649</c:v>
                </c:pt>
                <c:pt idx="46">
                  <c:v>1110</c:v>
                </c:pt>
                <c:pt idx="47">
                  <c:v>2500</c:v>
                </c:pt>
                <c:pt idx="48">
                  <c:v>1580</c:v>
                </c:pt>
                <c:pt idx="49">
                  <c:v>2084</c:v>
                </c:pt>
                <c:pt idx="50">
                  <c:v>1178</c:v>
                </c:pt>
                <c:pt idx="51">
                  <c:v>2271</c:v>
                </c:pt>
                <c:pt idx="52">
                  <c:v>1327</c:v>
                </c:pt>
                <c:pt idx="53">
                  <c:v>1836</c:v>
                </c:pt>
                <c:pt idx="54">
                  <c:v>1148</c:v>
                </c:pt>
                <c:pt idx="55">
                  <c:v>2377</c:v>
                </c:pt>
                <c:pt idx="56">
                  <c:v>1235</c:v>
                </c:pt>
                <c:pt idx="57">
                  <c:v>2080</c:v>
                </c:pt>
                <c:pt idx="58">
                  <c:v>1353</c:v>
                </c:pt>
                <c:pt idx="59">
                  <c:v>3085</c:v>
                </c:pt>
                <c:pt idx="60">
                  <c:v>1696</c:v>
                </c:pt>
                <c:pt idx="61">
                  <c:v>2969</c:v>
                </c:pt>
                <c:pt idx="62">
                  <c:v>1915</c:v>
                </c:pt>
                <c:pt idx="63">
                  <c:v>3876</c:v>
                </c:pt>
                <c:pt idx="64">
                  <c:v>2229</c:v>
                </c:pt>
                <c:pt idx="65">
                  <c:v>3354</c:v>
                </c:pt>
                <c:pt idx="66">
                  <c:v>2235</c:v>
                </c:pt>
                <c:pt idx="67">
                  <c:v>4083</c:v>
                </c:pt>
                <c:pt idx="68">
                  <c:v>2375</c:v>
                </c:pt>
                <c:pt idx="69">
                  <c:v>3536</c:v>
                </c:pt>
                <c:pt idx="70">
                  <c:v>2266</c:v>
                </c:pt>
                <c:pt idx="71">
                  <c:v>4297</c:v>
                </c:pt>
                <c:pt idx="72">
                  <c:v>2550</c:v>
                </c:pt>
                <c:pt idx="73">
                  <c:v>3467</c:v>
                </c:pt>
                <c:pt idx="74">
                  <c:v>2081</c:v>
                </c:pt>
                <c:pt idx="75">
                  <c:v>3666</c:v>
                </c:pt>
                <c:pt idx="76">
                  <c:v>2057</c:v>
                </c:pt>
                <c:pt idx="77">
                  <c:v>2847</c:v>
                </c:pt>
                <c:pt idx="78">
                  <c:v>1698</c:v>
                </c:pt>
                <c:pt idx="79">
                  <c:v>2389</c:v>
                </c:pt>
                <c:pt idx="80">
                  <c:v>1406</c:v>
                </c:pt>
                <c:pt idx="81">
                  <c:v>1628</c:v>
                </c:pt>
                <c:pt idx="82">
                  <c:v>987</c:v>
                </c:pt>
                <c:pt idx="83">
                  <c:v>1476</c:v>
                </c:pt>
                <c:pt idx="84">
                  <c:v>889</c:v>
                </c:pt>
                <c:pt idx="85">
                  <c:v>1201</c:v>
                </c:pt>
                <c:pt idx="86">
                  <c:v>775</c:v>
                </c:pt>
                <c:pt idx="87">
                  <c:v>1424</c:v>
                </c:pt>
                <c:pt idx="88">
                  <c:v>914</c:v>
                </c:pt>
                <c:pt idx="89">
                  <c:v>1046</c:v>
                </c:pt>
                <c:pt idx="90">
                  <c:v>527</c:v>
                </c:pt>
                <c:pt idx="91">
                  <c:v>741</c:v>
                </c:pt>
                <c:pt idx="92">
                  <c:v>385</c:v>
                </c:pt>
                <c:pt idx="93">
                  <c:v>406</c:v>
                </c:pt>
                <c:pt idx="94">
                  <c:v>218</c:v>
                </c:pt>
                <c:pt idx="95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C-4B99-A30B-172C68BF0A39}"/>
            </c:ext>
          </c:extLst>
        </c:ser>
        <c:ser>
          <c:idx val="4"/>
          <c:order val="4"/>
          <c:tx>
            <c:strRef>
              <c:f>Zwecke!$I$3</c:f>
              <c:strCache>
                <c:ptCount val="1"/>
                <c:pt idx="0">
                  <c:v>anderer Zweck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Zwecke!$I$4:$I$99</c:f>
              <c:numCache>
                <c:formatCode>General</c:formatCode>
                <c:ptCount val="96"/>
                <c:pt idx="0">
                  <c:v>16</c:v>
                </c:pt>
                <c:pt idx="1">
                  <c:v>18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7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23</c:v>
                </c:pt>
                <c:pt idx="20">
                  <c:v>5</c:v>
                </c:pt>
                <c:pt idx="21">
                  <c:v>40</c:v>
                </c:pt>
                <c:pt idx="22">
                  <c:v>28</c:v>
                </c:pt>
                <c:pt idx="23">
                  <c:v>80</c:v>
                </c:pt>
                <c:pt idx="24">
                  <c:v>64</c:v>
                </c:pt>
                <c:pt idx="25">
                  <c:v>109</c:v>
                </c:pt>
                <c:pt idx="26">
                  <c:v>107</c:v>
                </c:pt>
                <c:pt idx="27">
                  <c:v>213</c:v>
                </c:pt>
                <c:pt idx="28">
                  <c:v>184</c:v>
                </c:pt>
                <c:pt idx="29">
                  <c:v>271</c:v>
                </c:pt>
                <c:pt idx="30">
                  <c:v>273</c:v>
                </c:pt>
                <c:pt idx="31">
                  <c:v>428</c:v>
                </c:pt>
                <c:pt idx="32">
                  <c:v>252</c:v>
                </c:pt>
                <c:pt idx="33">
                  <c:v>367</c:v>
                </c:pt>
                <c:pt idx="34">
                  <c:v>303</c:v>
                </c:pt>
                <c:pt idx="35">
                  <c:v>483</c:v>
                </c:pt>
                <c:pt idx="36">
                  <c:v>296</c:v>
                </c:pt>
                <c:pt idx="37">
                  <c:v>404</c:v>
                </c:pt>
                <c:pt idx="38">
                  <c:v>297</c:v>
                </c:pt>
                <c:pt idx="39">
                  <c:v>489</c:v>
                </c:pt>
                <c:pt idx="40">
                  <c:v>266</c:v>
                </c:pt>
                <c:pt idx="41">
                  <c:v>355</c:v>
                </c:pt>
                <c:pt idx="42">
                  <c:v>261</c:v>
                </c:pt>
                <c:pt idx="43">
                  <c:v>379</c:v>
                </c:pt>
                <c:pt idx="44">
                  <c:v>222</c:v>
                </c:pt>
                <c:pt idx="45">
                  <c:v>369</c:v>
                </c:pt>
                <c:pt idx="46">
                  <c:v>230</c:v>
                </c:pt>
                <c:pt idx="47">
                  <c:v>423</c:v>
                </c:pt>
                <c:pt idx="48">
                  <c:v>271</c:v>
                </c:pt>
                <c:pt idx="49">
                  <c:v>379</c:v>
                </c:pt>
                <c:pt idx="50">
                  <c:v>254</c:v>
                </c:pt>
                <c:pt idx="51">
                  <c:v>437</c:v>
                </c:pt>
                <c:pt idx="52">
                  <c:v>249</c:v>
                </c:pt>
                <c:pt idx="53">
                  <c:v>355</c:v>
                </c:pt>
                <c:pt idx="54">
                  <c:v>241</c:v>
                </c:pt>
                <c:pt idx="55">
                  <c:v>453</c:v>
                </c:pt>
                <c:pt idx="56">
                  <c:v>260</c:v>
                </c:pt>
                <c:pt idx="57">
                  <c:v>364</c:v>
                </c:pt>
                <c:pt idx="58">
                  <c:v>254</c:v>
                </c:pt>
                <c:pt idx="59">
                  <c:v>449</c:v>
                </c:pt>
                <c:pt idx="60">
                  <c:v>263</c:v>
                </c:pt>
                <c:pt idx="61">
                  <c:v>416</c:v>
                </c:pt>
                <c:pt idx="62">
                  <c:v>298</c:v>
                </c:pt>
                <c:pt idx="63">
                  <c:v>537</c:v>
                </c:pt>
                <c:pt idx="64">
                  <c:v>335</c:v>
                </c:pt>
                <c:pt idx="65">
                  <c:v>465</c:v>
                </c:pt>
                <c:pt idx="66">
                  <c:v>292</c:v>
                </c:pt>
                <c:pt idx="67">
                  <c:v>540</c:v>
                </c:pt>
                <c:pt idx="68">
                  <c:v>277</c:v>
                </c:pt>
                <c:pt idx="69">
                  <c:v>394</c:v>
                </c:pt>
                <c:pt idx="70">
                  <c:v>253</c:v>
                </c:pt>
                <c:pt idx="71">
                  <c:v>423</c:v>
                </c:pt>
                <c:pt idx="72">
                  <c:v>236</c:v>
                </c:pt>
                <c:pt idx="73">
                  <c:v>328</c:v>
                </c:pt>
                <c:pt idx="74">
                  <c:v>181</c:v>
                </c:pt>
                <c:pt idx="75">
                  <c:v>285</c:v>
                </c:pt>
                <c:pt idx="76">
                  <c:v>170</c:v>
                </c:pt>
                <c:pt idx="77">
                  <c:v>223</c:v>
                </c:pt>
                <c:pt idx="78">
                  <c:v>133</c:v>
                </c:pt>
                <c:pt idx="79">
                  <c:v>190</c:v>
                </c:pt>
                <c:pt idx="80">
                  <c:v>106</c:v>
                </c:pt>
                <c:pt idx="81">
                  <c:v>146</c:v>
                </c:pt>
                <c:pt idx="82">
                  <c:v>87</c:v>
                </c:pt>
                <c:pt idx="83">
                  <c:v>144</c:v>
                </c:pt>
                <c:pt idx="84">
                  <c:v>58</c:v>
                </c:pt>
                <c:pt idx="85">
                  <c:v>94</c:v>
                </c:pt>
                <c:pt idx="86">
                  <c:v>59</c:v>
                </c:pt>
                <c:pt idx="87">
                  <c:v>91</c:v>
                </c:pt>
                <c:pt idx="88">
                  <c:v>63</c:v>
                </c:pt>
                <c:pt idx="89">
                  <c:v>83</c:v>
                </c:pt>
                <c:pt idx="90">
                  <c:v>45</c:v>
                </c:pt>
                <c:pt idx="91">
                  <c:v>66</c:v>
                </c:pt>
                <c:pt idx="92">
                  <c:v>18</c:v>
                </c:pt>
                <c:pt idx="93">
                  <c:v>28</c:v>
                </c:pt>
                <c:pt idx="94">
                  <c:v>16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C-4B99-A30B-172C68BF0A39}"/>
            </c:ext>
          </c:extLst>
        </c:ser>
        <c:ser>
          <c:idx val="5"/>
          <c:order val="5"/>
          <c:tx>
            <c:strRef>
              <c:f>Zwecke!$J$3</c:f>
              <c:strCache>
                <c:ptCount val="1"/>
                <c:pt idx="0">
                  <c:v>alle Gruppen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93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434</c:v>
                </c:pt>
                <c:pt idx="20">
                  <c:v>413</c:v>
                </c:pt>
                <c:pt idx="21">
                  <c:v>921</c:v>
                </c:pt>
                <c:pt idx="22">
                  <c:v>843</c:v>
                </c:pt>
                <c:pt idx="23">
                  <c:v>1760</c:v>
                </c:pt>
                <c:pt idx="24">
                  <c:v>1419</c:v>
                </c:pt>
                <c:pt idx="25">
                  <c:v>2696</c:v>
                </c:pt>
                <c:pt idx="26">
                  <c:v>2793</c:v>
                </c:pt>
                <c:pt idx="27">
                  <c:v>6155</c:v>
                </c:pt>
                <c:pt idx="28">
                  <c:v>6421</c:v>
                </c:pt>
                <c:pt idx="29">
                  <c:v>11631</c:v>
                </c:pt>
                <c:pt idx="30">
                  <c:v>11226</c:v>
                </c:pt>
                <c:pt idx="31">
                  <c:v>12510</c:v>
                </c:pt>
                <c:pt idx="32">
                  <c:v>7062</c:v>
                </c:pt>
                <c:pt idx="33">
                  <c:v>8485</c:v>
                </c:pt>
                <c:pt idx="34">
                  <c:v>6011</c:v>
                </c:pt>
                <c:pt idx="35">
                  <c:v>8877</c:v>
                </c:pt>
                <c:pt idx="36">
                  <c:v>5106</c:v>
                </c:pt>
                <c:pt idx="37">
                  <c:v>6909</c:v>
                </c:pt>
                <c:pt idx="38">
                  <c:v>4761</c:v>
                </c:pt>
                <c:pt idx="39">
                  <c:v>8049</c:v>
                </c:pt>
                <c:pt idx="40">
                  <c:v>5042</c:v>
                </c:pt>
                <c:pt idx="41">
                  <c:v>6529</c:v>
                </c:pt>
                <c:pt idx="42">
                  <c:v>4477</c:v>
                </c:pt>
                <c:pt idx="43">
                  <c:v>7228</c:v>
                </c:pt>
                <c:pt idx="44">
                  <c:v>4447</c:v>
                </c:pt>
                <c:pt idx="45">
                  <c:v>6553</c:v>
                </c:pt>
                <c:pt idx="46">
                  <c:v>4566</c:v>
                </c:pt>
                <c:pt idx="47">
                  <c:v>8176</c:v>
                </c:pt>
                <c:pt idx="48">
                  <c:v>5556</c:v>
                </c:pt>
                <c:pt idx="49">
                  <c:v>7385</c:v>
                </c:pt>
                <c:pt idx="50">
                  <c:v>4967</c:v>
                </c:pt>
                <c:pt idx="51">
                  <c:v>8503</c:v>
                </c:pt>
                <c:pt idx="52">
                  <c:v>5863</c:v>
                </c:pt>
                <c:pt idx="53">
                  <c:v>7716</c:v>
                </c:pt>
                <c:pt idx="54">
                  <c:v>5192</c:v>
                </c:pt>
                <c:pt idx="55">
                  <c:v>9320</c:v>
                </c:pt>
                <c:pt idx="56">
                  <c:v>5465</c:v>
                </c:pt>
                <c:pt idx="57">
                  <c:v>7948</c:v>
                </c:pt>
                <c:pt idx="58">
                  <c:v>5461</c:v>
                </c:pt>
                <c:pt idx="59">
                  <c:v>11150</c:v>
                </c:pt>
                <c:pt idx="60">
                  <c:v>6931</c:v>
                </c:pt>
                <c:pt idx="61">
                  <c:v>10438</c:v>
                </c:pt>
                <c:pt idx="62">
                  <c:v>7266</c:v>
                </c:pt>
                <c:pt idx="63">
                  <c:v>13227</c:v>
                </c:pt>
                <c:pt idx="64">
                  <c:v>8072</c:v>
                </c:pt>
                <c:pt idx="65">
                  <c:v>10697</c:v>
                </c:pt>
                <c:pt idx="66">
                  <c:v>7017</c:v>
                </c:pt>
                <c:pt idx="67">
                  <c:v>11600</c:v>
                </c:pt>
                <c:pt idx="68">
                  <c:v>6750</c:v>
                </c:pt>
                <c:pt idx="69">
                  <c:v>9122</c:v>
                </c:pt>
                <c:pt idx="70">
                  <c:v>5982</c:v>
                </c:pt>
                <c:pt idx="71">
                  <c:v>9719</c:v>
                </c:pt>
                <c:pt idx="72">
                  <c:v>5761</c:v>
                </c:pt>
                <c:pt idx="73">
                  <c:v>7179</c:v>
                </c:pt>
                <c:pt idx="74">
                  <c:v>4292</c:v>
                </c:pt>
                <c:pt idx="75">
                  <c:v>6643</c:v>
                </c:pt>
                <c:pt idx="76">
                  <c:v>3727</c:v>
                </c:pt>
                <c:pt idx="77">
                  <c:v>4741</c:v>
                </c:pt>
                <c:pt idx="78">
                  <c:v>2801</c:v>
                </c:pt>
                <c:pt idx="79">
                  <c:v>3770</c:v>
                </c:pt>
                <c:pt idx="80">
                  <c:v>2227</c:v>
                </c:pt>
                <c:pt idx="81">
                  <c:v>2542</c:v>
                </c:pt>
                <c:pt idx="82">
                  <c:v>1490</c:v>
                </c:pt>
                <c:pt idx="83">
                  <c:v>2202</c:v>
                </c:pt>
                <c:pt idx="84">
                  <c:v>1278</c:v>
                </c:pt>
                <c:pt idx="85">
                  <c:v>1698</c:v>
                </c:pt>
                <c:pt idx="86">
                  <c:v>1085</c:v>
                </c:pt>
                <c:pt idx="87">
                  <c:v>1873</c:v>
                </c:pt>
                <c:pt idx="88">
                  <c:v>1186</c:v>
                </c:pt>
                <c:pt idx="89">
                  <c:v>1368</c:v>
                </c:pt>
                <c:pt idx="90">
                  <c:v>719</c:v>
                </c:pt>
                <c:pt idx="91">
                  <c:v>963</c:v>
                </c:pt>
                <c:pt idx="92">
                  <c:v>490</c:v>
                </c:pt>
                <c:pt idx="93">
                  <c:v>521</c:v>
                </c:pt>
                <c:pt idx="94">
                  <c:v>289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4C-4B99-A30B-172C68BF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47585676006512"/>
          <c:y val="0.87629861302241019"/>
          <c:w val="0.7894746494929056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Zwecke!$F$3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Kita/Schule/Ausbildung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Zwecke!$F$4:$F$99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6</c:v>
                </c:pt>
                <c:pt idx="21">
                  <c:v>18</c:v>
                </c:pt>
                <c:pt idx="22">
                  <c:v>22</c:v>
                </c:pt>
                <c:pt idx="23">
                  <c:v>86</c:v>
                </c:pt>
                <c:pt idx="24">
                  <c:v>115</c:v>
                </c:pt>
                <c:pt idx="25">
                  <c:v>347</c:v>
                </c:pt>
                <c:pt idx="26">
                  <c:v>615</c:v>
                </c:pt>
                <c:pt idx="27">
                  <c:v>2353</c:v>
                </c:pt>
                <c:pt idx="28">
                  <c:v>3220</c:v>
                </c:pt>
                <c:pt idx="29">
                  <c:v>6728</c:v>
                </c:pt>
                <c:pt idx="30">
                  <c:v>7059</c:v>
                </c:pt>
                <c:pt idx="31">
                  <c:v>5954</c:v>
                </c:pt>
                <c:pt idx="32">
                  <c:v>2546</c:v>
                </c:pt>
                <c:pt idx="33">
                  <c:v>2593</c:v>
                </c:pt>
                <c:pt idx="34">
                  <c:v>1620</c:v>
                </c:pt>
                <c:pt idx="35">
                  <c:v>1717</c:v>
                </c:pt>
                <c:pt idx="36">
                  <c:v>767</c:v>
                </c:pt>
                <c:pt idx="37">
                  <c:v>744</c:v>
                </c:pt>
                <c:pt idx="38">
                  <c:v>514</c:v>
                </c:pt>
                <c:pt idx="39">
                  <c:v>581</c:v>
                </c:pt>
                <c:pt idx="40">
                  <c:v>308</c:v>
                </c:pt>
                <c:pt idx="41">
                  <c:v>328</c:v>
                </c:pt>
                <c:pt idx="42">
                  <c:v>186</c:v>
                </c:pt>
                <c:pt idx="43">
                  <c:v>372</c:v>
                </c:pt>
                <c:pt idx="44">
                  <c:v>220</c:v>
                </c:pt>
                <c:pt idx="45">
                  <c:v>553</c:v>
                </c:pt>
                <c:pt idx="46">
                  <c:v>497</c:v>
                </c:pt>
                <c:pt idx="47">
                  <c:v>852</c:v>
                </c:pt>
                <c:pt idx="48">
                  <c:v>681</c:v>
                </c:pt>
                <c:pt idx="49">
                  <c:v>874</c:v>
                </c:pt>
                <c:pt idx="50">
                  <c:v>686</c:v>
                </c:pt>
                <c:pt idx="51">
                  <c:v>1574</c:v>
                </c:pt>
                <c:pt idx="52">
                  <c:v>1527</c:v>
                </c:pt>
                <c:pt idx="53">
                  <c:v>1958</c:v>
                </c:pt>
                <c:pt idx="54">
                  <c:v>1458</c:v>
                </c:pt>
                <c:pt idx="55">
                  <c:v>2450</c:v>
                </c:pt>
                <c:pt idx="56">
                  <c:v>1484</c:v>
                </c:pt>
                <c:pt idx="57">
                  <c:v>2119</c:v>
                </c:pt>
                <c:pt idx="58">
                  <c:v>1482</c:v>
                </c:pt>
                <c:pt idx="59">
                  <c:v>3265</c:v>
                </c:pt>
                <c:pt idx="60">
                  <c:v>2172</c:v>
                </c:pt>
                <c:pt idx="61">
                  <c:v>3013</c:v>
                </c:pt>
                <c:pt idx="62">
                  <c:v>2169</c:v>
                </c:pt>
                <c:pt idx="63">
                  <c:v>3626</c:v>
                </c:pt>
                <c:pt idx="64">
                  <c:v>1947</c:v>
                </c:pt>
                <c:pt idx="65">
                  <c:v>2050</c:v>
                </c:pt>
                <c:pt idx="66">
                  <c:v>1051</c:v>
                </c:pt>
                <c:pt idx="67">
                  <c:v>1253</c:v>
                </c:pt>
                <c:pt idx="68">
                  <c:v>572</c:v>
                </c:pt>
                <c:pt idx="69">
                  <c:v>645</c:v>
                </c:pt>
                <c:pt idx="70">
                  <c:v>411</c:v>
                </c:pt>
                <c:pt idx="71">
                  <c:v>533</c:v>
                </c:pt>
                <c:pt idx="72">
                  <c:v>289</c:v>
                </c:pt>
                <c:pt idx="73">
                  <c:v>294</c:v>
                </c:pt>
                <c:pt idx="74">
                  <c:v>184</c:v>
                </c:pt>
                <c:pt idx="75">
                  <c:v>246</c:v>
                </c:pt>
                <c:pt idx="76">
                  <c:v>129</c:v>
                </c:pt>
                <c:pt idx="77">
                  <c:v>169</c:v>
                </c:pt>
                <c:pt idx="78">
                  <c:v>93</c:v>
                </c:pt>
                <c:pt idx="79">
                  <c:v>140</c:v>
                </c:pt>
                <c:pt idx="80">
                  <c:v>86</c:v>
                </c:pt>
                <c:pt idx="81">
                  <c:v>94</c:v>
                </c:pt>
                <c:pt idx="82">
                  <c:v>54</c:v>
                </c:pt>
                <c:pt idx="83">
                  <c:v>93</c:v>
                </c:pt>
                <c:pt idx="84">
                  <c:v>62</c:v>
                </c:pt>
                <c:pt idx="85">
                  <c:v>70</c:v>
                </c:pt>
                <c:pt idx="86">
                  <c:v>42</c:v>
                </c:pt>
                <c:pt idx="87">
                  <c:v>63</c:v>
                </c:pt>
                <c:pt idx="88">
                  <c:v>27</c:v>
                </c:pt>
                <c:pt idx="89">
                  <c:v>26</c:v>
                </c:pt>
                <c:pt idx="90">
                  <c:v>5</c:v>
                </c:pt>
                <c:pt idx="91">
                  <c:v>13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7F-4521-9111-31C6D9F0770D}"/>
            </c:ext>
          </c:extLst>
        </c:ser>
        <c:ser>
          <c:idx val="0"/>
          <c:order val="1"/>
          <c:tx>
            <c:strRef>
              <c:f>Zwecke!$E$3</c:f>
              <c:strCache>
                <c:ptCount val="1"/>
                <c:pt idx="0">
                  <c:v>Arbeit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Arbeit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Zwecke!$E$4:$E$99</c:f>
              <c:numCache>
                <c:formatCode>General</c:formatCode>
                <c:ptCount val="96"/>
                <c:pt idx="0">
                  <c:v>31</c:v>
                </c:pt>
                <c:pt idx="1">
                  <c:v>37</c:v>
                </c:pt>
                <c:pt idx="2">
                  <c:v>24</c:v>
                </c:pt>
                <c:pt idx="3">
                  <c:v>25</c:v>
                </c:pt>
                <c:pt idx="4">
                  <c:v>12</c:v>
                </c:pt>
                <c:pt idx="5">
                  <c:v>18</c:v>
                </c:pt>
                <c:pt idx="6">
                  <c:v>9</c:v>
                </c:pt>
                <c:pt idx="7">
                  <c:v>16</c:v>
                </c:pt>
                <c:pt idx="8">
                  <c:v>5</c:v>
                </c:pt>
                <c:pt idx="9">
                  <c:v>16</c:v>
                </c:pt>
                <c:pt idx="10">
                  <c:v>10</c:v>
                </c:pt>
                <c:pt idx="11">
                  <c:v>22</c:v>
                </c:pt>
                <c:pt idx="12">
                  <c:v>17</c:v>
                </c:pt>
                <c:pt idx="13">
                  <c:v>28</c:v>
                </c:pt>
                <c:pt idx="14">
                  <c:v>30</c:v>
                </c:pt>
                <c:pt idx="15">
                  <c:v>65</c:v>
                </c:pt>
                <c:pt idx="16">
                  <c:v>49</c:v>
                </c:pt>
                <c:pt idx="17">
                  <c:v>139</c:v>
                </c:pt>
                <c:pt idx="18">
                  <c:v>130</c:v>
                </c:pt>
                <c:pt idx="19">
                  <c:v>368</c:v>
                </c:pt>
                <c:pt idx="20">
                  <c:v>358</c:v>
                </c:pt>
                <c:pt idx="21">
                  <c:v>769</c:v>
                </c:pt>
                <c:pt idx="22">
                  <c:v>701</c:v>
                </c:pt>
                <c:pt idx="23">
                  <c:v>1356</c:v>
                </c:pt>
                <c:pt idx="24">
                  <c:v>1036</c:v>
                </c:pt>
                <c:pt idx="25">
                  <c:v>1831</c:v>
                </c:pt>
                <c:pt idx="26">
                  <c:v>1669</c:v>
                </c:pt>
                <c:pt idx="27">
                  <c:v>2809</c:v>
                </c:pt>
                <c:pt idx="28">
                  <c:v>2209</c:v>
                </c:pt>
                <c:pt idx="29">
                  <c:v>3363</c:v>
                </c:pt>
                <c:pt idx="30">
                  <c:v>2744</c:v>
                </c:pt>
                <c:pt idx="31">
                  <c:v>3728</c:v>
                </c:pt>
                <c:pt idx="32">
                  <c:v>2379</c:v>
                </c:pt>
                <c:pt idx="33">
                  <c:v>2714</c:v>
                </c:pt>
                <c:pt idx="34">
                  <c:v>1935</c:v>
                </c:pt>
                <c:pt idx="35">
                  <c:v>2406</c:v>
                </c:pt>
                <c:pt idx="36">
                  <c:v>1111</c:v>
                </c:pt>
                <c:pt idx="37">
                  <c:v>1131</c:v>
                </c:pt>
                <c:pt idx="38">
                  <c:v>676</c:v>
                </c:pt>
                <c:pt idx="39">
                  <c:v>818</c:v>
                </c:pt>
                <c:pt idx="40">
                  <c:v>380</c:v>
                </c:pt>
                <c:pt idx="41">
                  <c:v>417</c:v>
                </c:pt>
                <c:pt idx="42">
                  <c:v>303</c:v>
                </c:pt>
                <c:pt idx="43">
                  <c:v>514</c:v>
                </c:pt>
                <c:pt idx="44">
                  <c:v>319</c:v>
                </c:pt>
                <c:pt idx="45">
                  <c:v>432</c:v>
                </c:pt>
                <c:pt idx="46">
                  <c:v>319</c:v>
                </c:pt>
                <c:pt idx="47">
                  <c:v>756</c:v>
                </c:pt>
                <c:pt idx="48">
                  <c:v>692</c:v>
                </c:pt>
                <c:pt idx="49">
                  <c:v>1233</c:v>
                </c:pt>
                <c:pt idx="50">
                  <c:v>1029</c:v>
                </c:pt>
                <c:pt idx="51">
                  <c:v>1483</c:v>
                </c:pt>
                <c:pt idx="52">
                  <c:v>959</c:v>
                </c:pt>
                <c:pt idx="53">
                  <c:v>1238</c:v>
                </c:pt>
                <c:pt idx="54">
                  <c:v>747</c:v>
                </c:pt>
                <c:pt idx="55">
                  <c:v>1299</c:v>
                </c:pt>
                <c:pt idx="56">
                  <c:v>663</c:v>
                </c:pt>
                <c:pt idx="57">
                  <c:v>984</c:v>
                </c:pt>
                <c:pt idx="58">
                  <c:v>628</c:v>
                </c:pt>
                <c:pt idx="59">
                  <c:v>1302</c:v>
                </c:pt>
                <c:pt idx="60">
                  <c:v>734</c:v>
                </c:pt>
                <c:pt idx="61">
                  <c:v>1218</c:v>
                </c:pt>
                <c:pt idx="62">
                  <c:v>873</c:v>
                </c:pt>
                <c:pt idx="63">
                  <c:v>1836</c:v>
                </c:pt>
                <c:pt idx="64">
                  <c:v>1113</c:v>
                </c:pt>
                <c:pt idx="65">
                  <c:v>1658</c:v>
                </c:pt>
                <c:pt idx="66">
                  <c:v>1121</c:v>
                </c:pt>
                <c:pt idx="67">
                  <c:v>2150</c:v>
                </c:pt>
                <c:pt idx="68">
                  <c:v>1163</c:v>
                </c:pt>
                <c:pt idx="69">
                  <c:v>1720</c:v>
                </c:pt>
                <c:pt idx="70">
                  <c:v>1064</c:v>
                </c:pt>
                <c:pt idx="71">
                  <c:v>1874</c:v>
                </c:pt>
                <c:pt idx="72">
                  <c:v>1079</c:v>
                </c:pt>
                <c:pt idx="73">
                  <c:v>1277</c:v>
                </c:pt>
                <c:pt idx="74">
                  <c:v>765</c:v>
                </c:pt>
                <c:pt idx="75">
                  <c:v>1055</c:v>
                </c:pt>
                <c:pt idx="76">
                  <c:v>551</c:v>
                </c:pt>
                <c:pt idx="77">
                  <c:v>651</c:v>
                </c:pt>
                <c:pt idx="78">
                  <c:v>336</c:v>
                </c:pt>
                <c:pt idx="79">
                  <c:v>505</c:v>
                </c:pt>
                <c:pt idx="80">
                  <c:v>320</c:v>
                </c:pt>
                <c:pt idx="81">
                  <c:v>362</c:v>
                </c:pt>
                <c:pt idx="82">
                  <c:v>176</c:v>
                </c:pt>
                <c:pt idx="83">
                  <c:v>296</c:v>
                </c:pt>
                <c:pt idx="84">
                  <c:v>167</c:v>
                </c:pt>
                <c:pt idx="85">
                  <c:v>203</c:v>
                </c:pt>
                <c:pt idx="86">
                  <c:v>135</c:v>
                </c:pt>
                <c:pt idx="87">
                  <c:v>213</c:v>
                </c:pt>
                <c:pt idx="88">
                  <c:v>144</c:v>
                </c:pt>
                <c:pt idx="89">
                  <c:v>180</c:v>
                </c:pt>
                <c:pt idx="90">
                  <c:v>119</c:v>
                </c:pt>
                <c:pt idx="91">
                  <c:v>132</c:v>
                </c:pt>
                <c:pt idx="92">
                  <c:v>73</c:v>
                </c:pt>
                <c:pt idx="93">
                  <c:v>72</c:v>
                </c:pt>
                <c:pt idx="94">
                  <c:v>42</c:v>
                </c:pt>
                <c:pt idx="9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F-4521-9111-31C6D9F0770D}"/>
            </c:ext>
          </c:extLst>
        </c:ser>
        <c:ser>
          <c:idx val="2"/>
          <c:order val="2"/>
          <c:tx>
            <c:strRef>
              <c:f>Zwecke!$G$3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Einkaufen/Dienstl.</c:name>
            <c:spPr>
              <a:ln w="19050" cap="rnd">
                <a:solidFill>
                  <a:srgbClr val="7030A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Zwecke!$G$4:$G$99</c:f>
              <c:numCache>
                <c:formatCode>General</c:formatCode>
                <c:ptCount val="9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8</c:v>
                </c:pt>
                <c:pt idx="22">
                  <c:v>14</c:v>
                </c:pt>
                <c:pt idx="23">
                  <c:v>27</c:v>
                </c:pt>
                <c:pt idx="24">
                  <c:v>49</c:v>
                </c:pt>
                <c:pt idx="25">
                  <c:v>102</c:v>
                </c:pt>
                <c:pt idx="26">
                  <c:v>134</c:v>
                </c:pt>
                <c:pt idx="27">
                  <c:v>353</c:v>
                </c:pt>
                <c:pt idx="28">
                  <c:v>409</c:v>
                </c:pt>
                <c:pt idx="29">
                  <c:v>668</c:v>
                </c:pt>
                <c:pt idx="30">
                  <c:v>668</c:v>
                </c:pt>
                <c:pt idx="31">
                  <c:v>1433</c:v>
                </c:pt>
                <c:pt idx="32">
                  <c:v>1204</c:v>
                </c:pt>
                <c:pt idx="33">
                  <c:v>1768</c:v>
                </c:pt>
                <c:pt idx="34">
                  <c:v>1409</c:v>
                </c:pt>
                <c:pt idx="35">
                  <c:v>2821</c:v>
                </c:pt>
                <c:pt idx="36">
                  <c:v>2066</c:v>
                </c:pt>
                <c:pt idx="37">
                  <c:v>3255</c:v>
                </c:pt>
                <c:pt idx="38">
                  <c:v>2364</c:v>
                </c:pt>
                <c:pt idx="39">
                  <c:v>4401</c:v>
                </c:pt>
                <c:pt idx="40">
                  <c:v>3066</c:v>
                </c:pt>
                <c:pt idx="41">
                  <c:v>4029</c:v>
                </c:pt>
                <c:pt idx="42">
                  <c:v>2804</c:v>
                </c:pt>
                <c:pt idx="43">
                  <c:v>4346</c:v>
                </c:pt>
                <c:pt idx="44">
                  <c:v>2697</c:v>
                </c:pt>
                <c:pt idx="45">
                  <c:v>3550</c:v>
                </c:pt>
                <c:pt idx="46">
                  <c:v>2410</c:v>
                </c:pt>
                <c:pt idx="47">
                  <c:v>3645</c:v>
                </c:pt>
                <c:pt idx="48">
                  <c:v>2332</c:v>
                </c:pt>
                <c:pt idx="49">
                  <c:v>2815</c:v>
                </c:pt>
                <c:pt idx="50">
                  <c:v>1820</c:v>
                </c:pt>
                <c:pt idx="51">
                  <c:v>2738</c:v>
                </c:pt>
                <c:pt idx="52">
                  <c:v>1801</c:v>
                </c:pt>
                <c:pt idx="53">
                  <c:v>2329</c:v>
                </c:pt>
                <c:pt idx="54">
                  <c:v>1598</c:v>
                </c:pt>
                <c:pt idx="55">
                  <c:v>2741</c:v>
                </c:pt>
                <c:pt idx="56">
                  <c:v>1823</c:v>
                </c:pt>
                <c:pt idx="57">
                  <c:v>2401</c:v>
                </c:pt>
                <c:pt idx="58">
                  <c:v>1744</c:v>
                </c:pt>
                <c:pt idx="59">
                  <c:v>3049</c:v>
                </c:pt>
                <c:pt idx="60">
                  <c:v>2066</c:v>
                </c:pt>
                <c:pt idx="61">
                  <c:v>2822</c:v>
                </c:pt>
                <c:pt idx="62">
                  <c:v>2011</c:v>
                </c:pt>
                <c:pt idx="63">
                  <c:v>3352</c:v>
                </c:pt>
                <c:pt idx="64">
                  <c:v>2448</c:v>
                </c:pt>
                <c:pt idx="65">
                  <c:v>3170</c:v>
                </c:pt>
                <c:pt idx="66">
                  <c:v>2318</c:v>
                </c:pt>
                <c:pt idx="67">
                  <c:v>3574</c:v>
                </c:pt>
                <c:pt idx="68">
                  <c:v>2363</c:v>
                </c:pt>
                <c:pt idx="69">
                  <c:v>2827</c:v>
                </c:pt>
                <c:pt idx="70">
                  <c:v>1988</c:v>
                </c:pt>
                <c:pt idx="71">
                  <c:v>2592</c:v>
                </c:pt>
                <c:pt idx="72">
                  <c:v>1607</c:v>
                </c:pt>
                <c:pt idx="73">
                  <c:v>1813</c:v>
                </c:pt>
                <c:pt idx="74">
                  <c:v>1081</c:v>
                </c:pt>
                <c:pt idx="75">
                  <c:v>1391</c:v>
                </c:pt>
                <c:pt idx="76">
                  <c:v>820</c:v>
                </c:pt>
                <c:pt idx="77">
                  <c:v>851</c:v>
                </c:pt>
                <c:pt idx="78">
                  <c:v>541</c:v>
                </c:pt>
                <c:pt idx="79">
                  <c:v>546</c:v>
                </c:pt>
                <c:pt idx="80">
                  <c:v>309</c:v>
                </c:pt>
                <c:pt idx="81">
                  <c:v>312</c:v>
                </c:pt>
                <c:pt idx="82">
                  <c:v>186</c:v>
                </c:pt>
                <c:pt idx="83">
                  <c:v>193</c:v>
                </c:pt>
                <c:pt idx="84">
                  <c:v>102</c:v>
                </c:pt>
                <c:pt idx="85">
                  <c:v>130</c:v>
                </c:pt>
                <c:pt idx="86">
                  <c:v>74</c:v>
                </c:pt>
                <c:pt idx="87">
                  <c:v>82</c:v>
                </c:pt>
                <c:pt idx="88">
                  <c:v>38</c:v>
                </c:pt>
                <c:pt idx="89">
                  <c:v>33</c:v>
                </c:pt>
                <c:pt idx="90">
                  <c:v>23</c:v>
                </c:pt>
                <c:pt idx="91">
                  <c:v>11</c:v>
                </c:pt>
                <c:pt idx="92">
                  <c:v>9</c:v>
                </c:pt>
                <c:pt idx="93">
                  <c:v>8</c:v>
                </c:pt>
                <c:pt idx="94">
                  <c:v>11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F-4521-9111-31C6D9F0770D}"/>
            </c:ext>
          </c:extLst>
        </c:ser>
        <c:ser>
          <c:idx val="3"/>
          <c:order val="3"/>
          <c:tx>
            <c:strRef>
              <c:f>Zwecke!$H$3</c:f>
              <c:strCache>
                <c:ptCount val="1"/>
                <c:pt idx="0">
                  <c:v>Freizeit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Freizeit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Zwecke!$H$4:$H$99</c:f>
              <c:numCache>
                <c:formatCode>General</c:formatCode>
                <c:ptCount val="96"/>
                <c:pt idx="0">
                  <c:v>121</c:v>
                </c:pt>
                <c:pt idx="1">
                  <c:v>108</c:v>
                </c:pt>
                <c:pt idx="2">
                  <c:v>50</c:v>
                </c:pt>
                <c:pt idx="3">
                  <c:v>64</c:v>
                </c:pt>
                <c:pt idx="4">
                  <c:v>36</c:v>
                </c:pt>
                <c:pt idx="5">
                  <c:v>35</c:v>
                </c:pt>
                <c:pt idx="6">
                  <c:v>19</c:v>
                </c:pt>
                <c:pt idx="7">
                  <c:v>32</c:v>
                </c:pt>
                <c:pt idx="8">
                  <c:v>12</c:v>
                </c:pt>
                <c:pt idx="9">
                  <c:v>20</c:v>
                </c:pt>
                <c:pt idx="10">
                  <c:v>2</c:v>
                </c:pt>
                <c:pt idx="11">
                  <c:v>22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20</c:v>
                </c:pt>
                <c:pt idx="16">
                  <c:v>12</c:v>
                </c:pt>
                <c:pt idx="17">
                  <c:v>23</c:v>
                </c:pt>
                <c:pt idx="18">
                  <c:v>24</c:v>
                </c:pt>
                <c:pt idx="19">
                  <c:v>38</c:v>
                </c:pt>
                <c:pt idx="20">
                  <c:v>42</c:v>
                </c:pt>
                <c:pt idx="21">
                  <c:v>86</c:v>
                </c:pt>
                <c:pt idx="22">
                  <c:v>78</c:v>
                </c:pt>
                <c:pt idx="23">
                  <c:v>211</c:v>
                </c:pt>
                <c:pt idx="24">
                  <c:v>155</c:v>
                </c:pt>
                <c:pt idx="25">
                  <c:v>307</c:v>
                </c:pt>
                <c:pt idx="26">
                  <c:v>268</c:v>
                </c:pt>
                <c:pt idx="27">
                  <c:v>427</c:v>
                </c:pt>
                <c:pt idx="28">
                  <c:v>399</c:v>
                </c:pt>
                <c:pt idx="29">
                  <c:v>601</c:v>
                </c:pt>
                <c:pt idx="30">
                  <c:v>482</c:v>
                </c:pt>
                <c:pt idx="31">
                  <c:v>967</c:v>
                </c:pt>
                <c:pt idx="32">
                  <c:v>681</c:v>
                </c:pt>
                <c:pt idx="33">
                  <c:v>1043</c:v>
                </c:pt>
                <c:pt idx="34">
                  <c:v>744</c:v>
                </c:pt>
                <c:pt idx="35">
                  <c:v>1450</c:v>
                </c:pt>
                <c:pt idx="36">
                  <c:v>866</c:v>
                </c:pt>
                <c:pt idx="37">
                  <c:v>1375</c:v>
                </c:pt>
                <c:pt idx="38">
                  <c:v>910</c:v>
                </c:pt>
                <c:pt idx="39">
                  <c:v>1760</c:v>
                </c:pt>
                <c:pt idx="40">
                  <c:v>1022</c:v>
                </c:pt>
                <c:pt idx="41">
                  <c:v>1400</c:v>
                </c:pt>
                <c:pt idx="42">
                  <c:v>923</c:v>
                </c:pt>
                <c:pt idx="43">
                  <c:v>1617</c:v>
                </c:pt>
                <c:pt idx="44">
                  <c:v>989</c:v>
                </c:pt>
                <c:pt idx="45">
                  <c:v>1649</c:v>
                </c:pt>
                <c:pt idx="46">
                  <c:v>1110</c:v>
                </c:pt>
                <c:pt idx="47">
                  <c:v>2500</c:v>
                </c:pt>
                <c:pt idx="48">
                  <c:v>1580</c:v>
                </c:pt>
                <c:pt idx="49">
                  <c:v>2084</c:v>
                </c:pt>
                <c:pt idx="50">
                  <c:v>1178</c:v>
                </c:pt>
                <c:pt idx="51">
                  <c:v>2271</c:v>
                </c:pt>
                <c:pt idx="52">
                  <c:v>1327</c:v>
                </c:pt>
                <c:pt idx="53">
                  <c:v>1836</c:v>
                </c:pt>
                <c:pt idx="54">
                  <c:v>1148</c:v>
                </c:pt>
                <c:pt idx="55">
                  <c:v>2377</c:v>
                </c:pt>
                <c:pt idx="56">
                  <c:v>1235</c:v>
                </c:pt>
                <c:pt idx="57">
                  <c:v>2080</c:v>
                </c:pt>
                <c:pt idx="58">
                  <c:v>1353</c:v>
                </c:pt>
                <c:pt idx="59">
                  <c:v>3085</c:v>
                </c:pt>
                <c:pt idx="60">
                  <c:v>1696</c:v>
                </c:pt>
                <c:pt idx="61">
                  <c:v>2969</c:v>
                </c:pt>
                <c:pt idx="62">
                  <c:v>1915</c:v>
                </c:pt>
                <c:pt idx="63">
                  <c:v>3876</c:v>
                </c:pt>
                <c:pt idx="64">
                  <c:v>2229</c:v>
                </c:pt>
                <c:pt idx="65">
                  <c:v>3354</c:v>
                </c:pt>
                <c:pt idx="66">
                  <c:v>2235</c:v>
                </c:pt>
                <c:pt idx="67">
                  <c:v>4083</c:v>
                </c:pt>
                <c:pt idx="68">
                  <c:v>2375</c:v>
                </c:pt>
                <c:pt idx="69">
                  <c:v>3536</c:v>
                </c:pt>
                <c:pt idx="70">
                  <c:v>2266</c:v>
                </c:pt>
                <c:pt idx="71">
                  <c:v>4297</c:v>
                </c:pt>
                <c:pt idx="72">
                  <c:v>2550</c:v>
                </c:pt>
                <c:pt idx="73">
                  <c:v>3467</c:v>
                </c:pt>
                <c:pt idx="74">
                  <c:v>2081</c:v>
                </c:pt>
                <c:pt idx="75">
                  <c:v>3666</c:v>
                </c:pt>
                <c:pt idx="76">
                  <c:v>2057</c:v>
                </c:pt>
                <c:pt idx="77">
                  <c:v>2847</c:v>
                </c:pt>
                <c:pt idx="78">
                  <c:v>1698</c:v>
                </c:pt>
                <c:pt idx="79">
                  <c:v>2389</c:v>
                </c:pt>
                <c:pt idx="80">
                  <c:v>1406</c:v>
                </c:pt>
                <c:pt idx="81">
                  <c:v>1628</c:v>
                </c:pt>
                <c:pt idx="82">
                  <c:v>987</c:v>
                </c:pt>
                <c:pt idx="83">
                  <c:v>1476</c:v>
                </c:pt>
                <c:pt idx="84">
                  <c:v>889</c:v>
                </c:pt>
                <c:pt idx="85">
                  <c:v>1201</c:v>
                </c:pt>
                <c:pt idx="86">
                  <c:v>775</c:v>
                </c:pt>
                <c:pt idx="87">
                  <c:v>1424</c:v>
                </c:pt>
                <c:pt idx="88">
                  <c:v>914</c:v>
                </c:pt>
                <c:pt idx="89">
                  <c:v>1046</c:v>
                </c:pt>
                <c:pt idx="90">
                  <c:v>527</c:v>
                </c:pt>
                <c:pt idx="91">
                  <c:v>741</c:v>
                </c:pt>
                <c:pt idx="92">
                  <c:v>385</c:v>
                </c:pt>
                <c:pt idx="93">
                  <c:v>406</c:v>
                </c:pt>
                <c:pt idx="94">
                  <c:v>218</c:v>
                </c:pt>
                <c:pt idx="95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7F-4521-9111-31C6D9F0770D}"/>
            </c:ext>
          </c:extLst>
        </c:ser>
        <c:ser>
          <c:idx val="4"/>
          <c:order val="4"/>
          <c:tx>
            <c:strRef>
              <c:f>Zwecke!$I$3</c:f>
              <c:strCache>
                <c:ptCount val="1"/>
                <c:pt idx="0">
                  <c:v>anderer Zweck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anderer Zweck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Zwecke!$I$4:$I$99</c:f>
              <c:numCache>
                <c:formatCode>General</c:formatCode>
                <c:ptCount val="96"/>
                <c:pt idx="0">
                  <c:v>16</c:v>
                </c:pt>
                <c:pt idx="1">
                  <c:v>18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7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23</c:v>
                </c:pt>
                <c:pt idx="20">
                  <c:v>5</c:v>
                </c:pt>
                <c:pt idx="21">
                  <c:v>40</c:v>
                </c:pt>
                <c:pt idx="22">
                  <c:v>28</c:v>
                </c:pt>
                <c:pt idx="23">
                  <c:v>80</c:v>
                </c:pt>
                <c:pt idx="24">
                  <c:v>64</c:v>
                </c:pt>
                <c:pt idx="25">
                  <c:v>109</c:v>
                </c:pt>
                <c:pt idx="26">
                  <c:v>107</c:v>
                </c:pt>
                <c:pt idx="27">
                  <c:v>213</c:v>
                </c:pt>
                <c:pt idx="28">
                  <c:v>184</c:v>
                </c:pt>
                <c:pt idx="29">
                  <c:v>271</c:v>
                </c:pt>
                <c:pt idx="30">
                  <c:v>273</c:v>
                </c:pt>
                <c:pt idx="31">
                  <c:v>428</c:v>
                </c:pt>
                <c:pt idx="32">
                  <c:v>252</c:v>
                </c:pt>
                <c:pt idx="33">
                  <c:v>367</c:v>
                </c:pt>
                <c:pt idx="34">
                  <c:v>303</c:v>
                </c:pt>
                <c:pt idx="35">
                  <c:v>483</c:v>
                </c:pt>
                <c:pt idx="36">
                  <c:v>296</c:v>
                </c:pt>
                <c:pt idx="37">
                  <c:v>404</c:v>
                </c:pt>
                <c:pt idx="38">
                  <c:v>297</c:v>
                </c:pt>
                <c:pt idx="39">
                  <c:v>489</c:v>
                </c:pt>
                <c:pt idx="40">
                  <c:v>266</c:v>
                </c:pt>
                <c:pt idx="41">
                  <c:v>355</c:v>
                </c:pt>
                <c:pt idx="42">
                  <c:v>261</c:v>
                </c:pt>
                <c:pt idx="43">
                  <c:v>379</c:v>
                </c:pt>
                <c:pt idx="44">
                  <c:v>222</c:v>
                </c:pt>
                <c:pt idx="45">
                  <c:v>369</c:v>
                </c:pt>
                <c:pt idx="46">
                  <c:v>230</c:v>
                </c:pt>
                <c:pt idx="47">
                  <c:v>423</c:v>
                </c:pt>
                <c:pt idx="48">
                  <c:v>271</c:v>
                </c:pt>
                <c:pt idx="49">
                  <c:v>379</c:v>
                </c:pt>
                <c:pt idx="50">
                  <c:v>254</c:v>
                </c:pt>
                <c:pt idx="51">
                  <c:v>437</c:v>
                </c:pt>
                <c:pt idx="52">
                  <c:v>249</c:v>
                </c:pt>
                <c:pt idx="53">
                  <c:v>355</c:v>
                </c:pt>
                <c:pt idx="54">
                  <c:v>241</c:v>
                </c:pt>
                <c:pt idx="55">
                  <c:v>453</c:v>
                </c:pt>
                <c:pt idx="56">
                  <c:v>260</c:v>
                </c:pt>
                <c:pt idx="57">
                  <c:v>364</c:v>
                </c:pt>
                <c:pt idx="58">
                  <c:v>254</c:v>
                </c:pt>
                <c:pt idx="59">
                  <c:v>449</c:v>
                </c:pt>
                <c:pt idx="60">
                  <c:v>263</c:v>
                </c:pt>
                <c:pt idx="61">
                  <c:v>416</c:v>
                </c:pt>
                <c:pt idx="62">
                  <c:v>298</c:v>
                </c:pt>
                <c:pt idx="63">
                  <c:v>537</c:v>
                </c:pt>
                <c:pt idx="64">
                  <c:v>335</c:v>
                </c:pt>
                <c:pt idx="65">
                  <c:v>465</c:v>
                </c:pt>
                <c:pt idx="66">
                  <c:v>292</c:v>
                </c:pt>
                <c:pt idx="67">
                  <c:v>540</c:v>
                </c:pt>
                <c:pt idx="68">
                  <c:v>277</c:v>
                </c:pt>
                <c:pt idx="69">
                  <c:v>394</c:v>
                </c:pt>
                <c:pt idx="70">
                  <c:v>253</c:v>
                </c:pt>
                <c:pt idx="71">
                  <c:v>423</c:v>
                </c:pt>
                <c:pt idx="72">
                  <c:v>236</c:v>
                </c:pt>
                <c:pt idx="73">
                  <c:v>328</c:v>
                </c:pt>
                <c:pt idx="74">
                  <c:v>181</c:v>
                </c:pt>
                <c:pt idx="75">
                  <c:v>285</c:v>
                </c:pt>
                <c:pt idx="76">
                  <c:v>170</c:v>
                </c:pt>
                <c:pt idx="77">
                  <c:v>223</c:v>
                </c:pt>
                <c:pt idx="78">
                  <c:v>133</c:v>
                </c:pt>
                <c:pt idx="79">
                  <c:v>190</c:v>
                </c:pt>
                <c:pt idx="80">
                  <c:v>106</c:v>
                </c:pt>
                <c:pt idx="81">
                  <c:v>146</c:v>
                </c:pt>
                <c:pt idx="82">
                  <c:v>87</c:v>
                </c:pt>
                <c:pt idx="83">
                  <c:v>144</c:v>
                </c:pt>
                <c:pt idx="84">
                  <c:v>58</c:v>
                </c:pt>
                <c:pt idx="85">
                  <c:v>94</c:v>
                </c:pt>
                <c:pt idx="86">
                  <c:v>59</c:v>
                </c:pt>
                <c:pt idx="87">
                  <c:v>91</c:v>
                </c:pt>
                <c:pt idx="88">
                  <c:v>63</c:v>
                </c:pt>
                <c:pt idx="89">
                  <c:v>83</c:v>
                </c:pt>
                <c:pt idx="90">
                  <c:v>45</c:v>
                </c:pt>
                <c:pt idx="91">
                  <c:v>66</c:v>
                </c:pt>
                <c:pt idx="92">
                  <c:v>18</c:v>
                </c:pt>
                <c:pt idx="93">
                  <c:v>28</c:v>
                </c:pt>
                <c:pt idx="94">
                  <c:v>16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7F-4521-9111-31C6D9F0770D}"/>
            </c:ext>
          </c:extLst>
        </c:ser>
        <c:ser>
          <c:idx val="5"/>
          <c:order val="5"/>
          <c:tx>
            <c:strRef>
              <c:f>Zwecke!$J$3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alle Gruppen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93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434</c:v>
                </c:pt>
                <c:pt idx="20">
                  <c:v>413</c:v>
                </c:pt>
                <c:pt idx="21">
                  <c:v>921</c:v>
                </c:pt>
                <c:pt idx="22">
                  <c:v>843</c:v>
                </c:pt>
                <c:pt idx="23">
                  <c:v>1760</c:v>
                </c:pt>
                <c:pt idx="24">
                  <c:v>1419</c:v>
                </c:pt>
                <c:pt idx="25">
                  <c:v>2696</c:v>
                </c:pt>
                <c:pt idx="26">
                  <c:v>2793</c:v>
                </c:pt>
                <c:pt idx="27">
                  <c:v>6155</c:v>
                </c:pt>
                <c:pt idx="28">
                  <c:v>6421</c:v>
                </c:pt>
                <c:pt idx="29">
                  <c:v>11631</c:v>
                </c:pt>
                <c:pt idx="30">
                  <c:v>11226</c:v>
                </c:pt>
                <c:pt idx="31">
                  <c:v>12510</c:v>
                </c:pt>
                <c:pt idx="32">
                  <c:v>7062</c:v>
                </c:pt>
                <c:pt idx="33">
                  <c:v>8485</c:v>
                </c:pt>
                <c:pt idx="34">
                  <c:v>6011</c:v>
                </c:pt>
                <c:pt idx="35">
                  <c:v>8877</c:v>
                </c:pt>
                <c:pt idx="36">
                  <c:v>5106</c:v>
                </c:pt>
                <c:pt idx="37">
                  <c:v>6909</c:v>
                </c:pt>
                <c:pt idx="38">
                  <c:v>4761</c:v>
                </c:pt>
                <c:pt idx="39">
                  <c:v>8049</c:v>
                </c:pt>
                <c:pt idx="40">
                  <c:v>5042</c:v>
                </c:pt>
                <c:pt idx="41">
                  <c:v>6529</c:v>
                </c:pt>
                <c:pt idx="42">
                  <c:v>4477</c:v>
                </c:pt>
                <c:pt idx="43">
                  <c:v>7228</c:v>
                </c:pt>
                <c:pt idx="44">
                  <c:v>4447</c:v>
                </c:pt>
                <c:pt idx="45">
                  <c:v>6553</c:v>
                </c:pt>
                <c:pt idx="46">
                  <c:v>4566</c:v>
                </c:pt>
                <c:pt idx="47">
                  <c:v>8176</c:v>
                </c:pt>
                <c:pt idx="48">
                  <c:v>5556</c:v>
                </c:pt>
                <c:pt idx="49">
                  <c:v>7385</c:v>
                </c:pt>
                <c:pt idx="50">
                  <c:v>4967</c:v>
                </c:pt>
                <c:pt idx="51">
                  <c:v>8503</c:v>
                </c:pt>
                <c:pt idx="52">
                  <c:v>5863</c:v>
                </c:pt>
                <c:pt idx="53">
                  <c:v>7716</c:v>
                </c:pt>
                <c:pt idx="54">
                  <c:v>5192</c:v>
                </c:pt>
                <c:pt idx="55">
                  <c:v>9320</c:v>
                </c:pt>
                <c:pt idx="56">
                  <c:v>5465</c:v>
                </c:pt>
                <c:pt idx="57">
                  <c:v>7948</c:v>
                </c:pt>
                <c:pt idx="58">
                  <c:v>5461</c:v>
                </c:pt>
                <c:pt idx="59">
                  <c:v>11150</c:v>
                </c:pt>
                <c:pt idx="60">
                  <c:v>6931</c:v>
                </c:pt>
                <c:pt idx="61">
                  <c:v>10438</c:v>
                </c:pt>
                <c:pt idx="62">
                  <c:v>7266</c:v>
                </c:pt>
                <c:pt idx="63">
                  <c:v>13227</c:v>
                </c:pt>
                <c:pt idx="64">
                  <c:v>8072</c:v>
                </c:pt>
                <c:pt idx="65">
                  <c:v>10697</c:v>
                </c:pt>
                <c:pt idx="66">
                  <c:v>7017</c:v>
                </c:pt>
                <c:pt idx="67">
                  <c:v>11600</c:v>
                </c:pt>
                <c:pt idx="68">
                  <c:v>6750</c:v>
                </c:pt>
                <c:pt idx="69">
                  <c:v>9122</c:v>
                </c:pt>
                <c:pt idx="70">
                  <c:v>5982</c:v>
                </c:pt>
                <c:pt idx="71">
                  <c:v>9719</c:v>
                </c:pt>
                <c:pt idx="72">
                  <c:v>5761</c:v>
                </c:pt>
                <c:pt idx="73">
                  <c:v>7179</c:v>
                </c:pt>
                <c:pt idx="74">
                  <c:v>4292</c:v>
                </c:pt>
                <c:pt idx="75">
                  <c:v>6643</c:v>
                </c:pt>
                <c:pt idx="76">
                  <c:v>3727</c:v>
                </c:pt>
                <c:pt idx="77">
                  <c:v>4741</c:v>
                </c:pt>
                <c:pt idx="78">
                  <c:v>2801</c:v>
                </c:pt>
                <c:pt idx="79">
                  <c:v>3770</c:v>
                </c:pt>
                <c:pt idx="80">
                  <c:v>2227</c:v>
                </c:pt>
                <c:pt idx="81">
                  <c:v>2542</c:v>
                </c:pt>
                <c:pt idx="82">
                  <c:v>1490</c:v>
                </c:pt>
                <c:pt idx="83">
                  <c:v>2202</c:v>
                </c:pt>
                <c:pt idx="84">
                  <c:v>1278</c:v>
                </c:pt>
                <c:pt idx="85">
                  <c:v>1698</c:v>
                </c:pt>
                <c:pt idx="86">
                  <c:v>1085</c:v>
                </c:pt>
                <c:pt idx="87">
                  <c:v>1873</c:v>
                </c:pt>
                <c:pt idx="88">
                  <c:v>1186</c:v>
                </c:pt>
                <c:pt idx="89">
                  <c:v>1368</c:v>
                </c:pt>
                <c:pt idx="90">
                  <c:v>719</c:v>
                </c:pt>
                <c:pt idx="91">
                  <c:v>963</c:v>
                </c:pt>
                <c:pt idx="92">
                  <c:v>490</c:v>
                </c:pt>
                <c:pt idx="93">
                  <c:v>521</c:v>
                </c:pt>
                <c:pt idx="94">
                  <c:v>289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7F-4521-9111-31C6D9F07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2044447434140271"/>
          <c:y val="0.89027635379965597"/>
          <c:w val="0.7698490670747602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Zwecke!$L$3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Kita/Schule/Ausbildung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Zwecke!$L$4:$L$99</c:f>
              <c:numCache>
                <c:formatCode>0.0%</c:formatCode>
                <c:ptCount val="96"/>
                <c:pt idx="0">
                  <c:v>4.8703868304740105E-5</c:v>
                </c:pt>
                <c:pt idx="1">
                  <c:v>3.6527901228555079E-5</c:v>
                </c:pt>
                <c:pt idx="2">
                  <c:v>0</c:v>
                </c:pt>
                <c:pt idx="3">
                  <c:v>1.2175967076185026E-5</c:v>
                </c:pt>
                <c:pt idx="4">
                  <c:v>2.4351934152370053E-5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4.8703868304740105E-5</c:v>
                </c:pt>
                <c:pt idx="20">
                  <c:v>7.3055802457110158E-5</c:v>
                </c:pt>
                <c:pt idx="21">
                  <c:v>2.1916740737133047E-4</c:v>
                </c:pt>
                <c:pt idx="22">
                  <c:v>2.6787127567607055E-4</c:v>
                </c:pt>
                <c:pt idx="23">
                  <c:v>1.0471331685519122E-3</c:v>
                </c:pt>
                <c:pt idx="24">
                  <c:v>1.400236213761278E-3</c:v>
                </c:pt>
                <c:pt idx="25">
                  <c:v>4.225060575436204E-3</c:v>
                </c:pt>
                <c:pt idx="26">
                  <c:v>7.488219751853791E-3</c:v>
                </c:pt>
                <c:pt idx="27">
                  <c:v>2.8650050530263368E-2</c:v>
                </c:pt>
                <c:pt idx="28">
                  <c:v>3.9206613985315782E-2</c:v>
                </c:pt>
                <c:pt idx="29">
                  <c:v>8.191990648857285E-2</c:v>
                </c:pt>
                <c:pt idx="30">
                  <c:v>8.59501515907901E-2</c:v>
                </c:pt>
                <c:pt idx="31">
                  <c:v>7.249570797160565E-2</c:v>
                </c:pt>
                <c:pt idx="32">
                  <c:v>3.1000012175967075E-2</c:v>
                </c:pt>
                <c:pt idx="33">
                  <c:v>3.157228262854777E-2</c:v>
                </c:pt>
                <c:pt idx="34">
                  <c:v>1.9725066663419742E-2</c:v>
                </c:pt>
                <c:pt idx="35">
                  <c:v>2.090613546980969E-2</c:v>
                </c:pt>
                <c:pt idx="36">
                  <c:v>9.3389667474339157E-3</c:v>
                </c:pt>
                <c:pt idx="37">
                  <c:v>9.0589195046816597E-3</c:v>
                </c:pt>
                <c:pt idx="38">
                  <c:v>6.2584470771591032E-3</c:v>
                </c:pt>
                <c:pt idx="39">
                  <c:v>7.0742368712635E-3</c:v>
                </c:pt>
                <c:pt idx="40">
                  <c:v>3.7501978594649881E-3</c:v>
                </c:pt>
                <c:pt idx="41">
                  <c:v>3.9937172009886883E-3</c:v>
                </c:pt>
                <c:pt idx="42">
                  <c:v>2.2647298761704149E-3</c:v>
                </c:pt>
                <c:pt idx="43">
                  <c:v>4.5294597523408298E-3</c:v>
                </c:pt>
                <c:pt idx="44">
                  <c:v>2.6787127567607055E-3</c:v>
                </c:pt>
                <c:pt idx="45">
                  <c:v>6.7333097931303191E-3</c:v>
                </c:pt>
                <c:pt idx="46">
                  <c:v>6.0514556368639581E-3</c:v>
                </c:pt>
                <c:pt idx="47">
                  <c:v>1.0373923948909642E-2</c:v>
                </c:pt>
                <c:pt idx="48">
                  <c:v>8.2918335788820033E-3</c:v>
                </c:pt>
                <c:pt idx="49">
                  <c:v>1.0641795224585712E-2</c:v>
                </c:pt>
                <c:pt idx="50">
                  <c:v>8.3527134142629272E-3</c:v>
                </c:pt>
                <c:pt idx="51">
                  <c:v>1.916497217791523E-2</c:v>
                </c:pt>
                <c:pt idx="52">
                  <c:v>1.8592701725334535E-2</c:v>
                </c:pt>
                <c:pt idx="53">
                  <c:v>2.3840543535170282E-2</c:v>
                </c:pt>
                <c:pt idx="54">
                  <c:v>1.7752559997077769E-2</c:v>
                </c:pt>
                <c:pt idx="55">
                  <c:v>2.9831119336653313E-2</c:v>
                </c:pt>
                <c:pt idx="56">
                  <c:v>1.8069135141058578E-2</c:v>
                </c:pt>
                <c:pt idx="57">
                  <c:v>2.5800874234436069E-2</c:v>
                </c:pt>
                <c:pt idx="58">
                  <c:v>1.8044783206906209E-2</c:v>
                </c:pt>
                <c:pt idx="59">
                  <c:v>3.9754532503744111E-2</c:v>
                </c:pt>
                <c:pt idx="60">
                  <c:v>2.6446200489473878E-2</c:v>
                </c:pt>
                <c:pt idx="61">
                  <c:v>3.6686188800545486E-2</c:v>
                </c:pt>
                <c:pt idx="62">
                  <c:v>2.6409672588245323E-2</c:v>
                </c:pt>
                <c:pt idx="63">
                  <c:v>4.4150056618246905E-2</c:v>
                </c:pt>
                <c:pt idx="64">
                  <c:v>2.3706607897332244E-2</c:v>
                </c:pt>
                <c:pt idx="65">
                  <c:v>2.4960732506179303E-2</c:v>
                </c:pt>
                <c:pt idx="66">
                  <c:v>1.2796941397070462E-2</c:v>
                </c:pt>
                <c:pt idx="67">
                  <c:v>1.5256486746459838E-2</c:v>
                </c:pt>
                <c:pt idx="68">
                  <c:v>6.9646531675778348E-3</c:v>
                </c:pt>
                <c:pt idx="69">
                  <c:v>7.8534987641393425E-3</c:v>
                </c:pt>
                <c:pt idx="70">
                  <c:v>5.0043224683120457E-3</c:v>
                </c:pt>
                <c:pt idx="71">
                  <c:v>6.4897904516066189E-3</c:v>
                </c:pt>
                <c:pt idx="72">
                  <c:v>3.5188544850174724E-3</c:v>
                </c:pt>
                <c:pt idx="73">
                  <c:v>3.5797343203983977E-3</c:v>
                </c:pt>
                <c:pt idx="74">
                  <c:v>2.2403779420180447E-3</c:v>
                </c:pt>
                <c:pt idx="75">
                  <c:v>2.9952879007415162E-3</c:v>
                </c:pt>
                <c:pt idx="76">
                  <c:v>1.5706997528278685E-3</c:v>
                </c:pt>
                <c:pt idx="77">
                  <c:v>2.0577384358752694E-3</c:v>
                </c:pt>
                <c:pt idx="78">
                  <c:v>1.1323649380852075E-3</c:v>
                </c:pt>
                <c:pt idx="79">
                  <c:v>1.7046353906659036E-3</c:v>
                </c:pt>
                <c:pt idx="80">
                  <c:v>1.0471331685519122E-3</c:v>
                </c:pt>
                <c:pt idx="81">
                  <c:v>1.1445409051613926E-3</c:v>
                </c:pt>
                <c:pt idx="82">
                  <c:v>6.5750222211399139E-4</c:v>
                </c:pt>
                <c:pt idx="83">
                  <c:v>1.1323649380852075E-3</c:v>
                </c:pt>
                <c:pt idx="84">
                  <c:v>7.549099587234716E-4</c:v>
                </c:pt>
                <c:pt idx="85">
                  <c:v>8.5231769533295181E-4</c:v>
                </c:pt>
                <c:pt idx="86">
                  <c:v>5.1139061719977113E-4</c:v>
                </c:pt>
                <c:pt idx="87">
                  <c:v>7.6708592579965659E-4</c:v>
                </c:pt>
                <c:pt idx="88">
                  <c:v>3.287511110569957E-4</c:v>
                </c:pt>
                <c:pt idx="89">
                  <c:v>3.1657514398081066E-4</c:v>
                </c:pt>
                <c:pt idx="90">
                  <c:v>6.0879835380925131E-5</c:v>
                </c:pt>
                <c:pt idx="91">
                  <c:v>1.5828757199040533E-4</c:v>
                </c:pt>
                <c:pt idx="92">
                  <c:v>6.0879835380925131E-5</c:v>
                </c:pt>
                <c:pt idx="93">
                  <c:v>8.5231769533295184E-5</c:v>
                </c:pt>
                <c:pt idx="94">
                  <c:v>2.4351934152370053E-5</c:v>
                </c:pt>
                <c:pt idx="95">
                  <c:v>1.2175967076185026E-5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9-4EE2-9FAE-9E95F1A1A85C}"/>
            </c:ext>
          </c:extLst>
        </c:ser>
        <c:ser>
          <c:idx val="0"/>
          <c:order val="1"/>
          <c:tx>
            <c:strRef>
              <c:f>Zwecke!$K$3</c:f>
              <c:strCache>
                <c:ptCount val="1"/>
                <c:pt idx="0">
                  <c:v>Arbeit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Arbeit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Zwecke!$K$4:$K$99</c:f>
              <c:numCache>
                <c:formatCode>0.0%</c:formatCode>
                <c:ptCount val="96"/>
                <c:pt idx="0">
                  <c:v>3.9782352035316464E-4</c:v>
                </c:pt>
                <c:pt idx="1">
                  <c:v>4.7482162106668034E-4</c:v>
                </c:pt>
                <c:pt idx="2">
                  <c:v>3.0799240285406292E-4</c:v>
                </c:pt>
                <c:pt idx="3">
                  <c:v>3.2082541963964888E-4</c:v>
                </c:pt>
                <c:pt idx="4">
                  <c:v>1.5399620142703146E-4</c:v>
                </c:pt>
                <c:pt idx="5">
                  <c:v>2.3099430214054719E-4</c:v>
                </c:pt>
                <c:pt idx="6">
                  <c:v>1.154971510702736E-4</c:v>
                </c:pt>
                <c:pt idx="7">
                  <c:v>2.053282685693753E-4</c:v>
                </c:pt>
                <c:pt idx="8">
                  <c:v>6.4165083927929784E-5</c:v>
                </c:pt>
                <c:pt idx="9">
                  <c:v>2.053282685693753E-4</c:v>
                </c:pt>
                <c:pt idx="10">
                  <c:v>1.2833016785585957E-4</c:v>
                </c:pt>
                <c:pt idx="11">
                  <c:v>2.82326369282891E-4</c:v>
                </c:pt>
                <c:pt idx="12">
                  <c:v>2.1816128535496123E-4</c:v>
                </c:pt>
                <c:pt idx="13">
                  <c:v>3.5932446999640676E-4</c:v>
                </c:pt>
                <c:pt idx="14">
                  <c:v>3.8499050356757868E-4</c:v>
                </c:pt>
                <c:pt idx="15">
                  <c:v>8.341460910630871E-4</c:v>
                </c:pt>
                <c:pt idx="16">
                  <c:v>6.2881782249371186E-4</c:v>
                </c:pt>
                <c:pt idx="17">
                  <c:v>1.7837893331964479E-3</c:v>
                </c:pt>
                <c:pt idx="18">
                  <c:v>1.6682921821261742E-3</c:v>
                </c:pt>
                <c:pt idx="19">
                  <c:v>4.7225501770956314E-3</c:v>
                </c:pt>
                <c:pt idx="20">
                  <c:v>4.5942200092397717E-3</c:v>
                </c:pt>
                <c:pt idx="21">
                  <c:v>9.8685899081156006E-3</c:v>
                </c:pt>
                <c:pt idx="22">
                  <c:v>8.9959447666957543E-3</c:v>
                </c:pt>
                <c:pt idx="23">
                  <c:v>1.7401570761254554E-2</c:v>
                </c:pt>
                <c:pt idx="24">
                  <c:v>1.329500538986705E-2</c:v>
                </c:pt>
                <c:pt idx="25">
                  <c:v>2.3497253734407884E-2</c:v>
                </c:pt>
                <c:pt idx="26">
                  <c:v>2.1418305015142958E-2</c:v>
                </c:pt>
                <c:pt idx="27">
                  <c:v>3.6047944150710949E-2</c:v>
                </c:pt>
                <c:pt idx="28">
                  <c:v>2.8348134079359377E-2</c:v>
                </c:pt>
                <c:pt idx="29">
                  <c:v>4.315743544992557E-2</c:v>
                </c:pt>
                <c:pt idx="30">
                  <c:v>3.5213798059647861E-2</c:v>
                </c:pt>
                <c:pt idx="31">
                  <c:v>4.7841486576664441E-2</c:v>
                </c:pt>
                <c:pt idx="32">
                  <c:v>3.052974693290899E-2</c:v>
                </c:pt>
                <c:pt idx="33">
                  <c:v>3.4828807556080282E-2</c:v>
                </c:pt>
                <c:pt idx="34">
                  <c:v>2.4831887480108825E-2</c:v>
                </c:pt>
                <c:pt idx="35">
                  <c:v>3.087623838611981E-2</c:v>
                </c:pt>
                <c:pt idx="36">
                  <c:v>1.4257481648785996E-2</c:v>
                </c:pt>
                <c:pt idx="37">
                  <c:v>1.4514141984497715E-2</c:v>
                </c:pt>
                <c:pt idx="38">
                  <c:v>8.6751193470561063E-3</c:v>
                </c:pt>
                <c:pt idx="39">
                  <c:v>1.0497407730609311E-2</c:v>
                </c:pt>
                <c:pt idx="40">
                  <c:v>4.8765463785226627E-3</c:v>
                </c:pt>
                <c:pt idx="41">
                  <c:v>5.3513679995893437E-3</c:v>
                </c:pt>
                <c:pt idx="42">
                  <c:v>3.8884040860325446E-3</c:v>
                </c:pt>
                <c:pt idx="43">
                  <c:v>6.5961706277911812E-3</c:v>
                </c:pt>
                <c:pt idx="44">
                  <c:v>4.09373235460192E-3</c:v>
                </c:pt>
                <c:pt idx="45">
                  <c:v>5.5438632513731328E-3</c:v>
                </c:pt>
                <c:pt idx="46">
                  <c:v>4.09373235460192E-3</c:v>
                </c:pt>
                <c:pt idx="47">
                  <c:v>9.7017606899029822E-3</c:v>
                </c:pt>
                <c:pt idx="48">
                  <c:v>8.8804476156254808E-3</c:v>
                </c:pt>
                <c:pt idx="49">
                  <c:v>1.5823109696627483E-2</c:v>
                </c:pt>
                <c:pt idx="50">
                  <c:v>1.3205174272367948E-2</c:v>
                </c:pt>
                <c:pt idx="51">
                  <c:v>1.9031363893023973E-2</c:v>
                </c:pt>
                <c:pt idx="52">
                  <c:v>1.2306863097376931E-2</c:v>
                </c:pt>
                <c:pt idx="53">
                  <c:v>1.5887274780555412E-2</c:v>
                </c:pt>
                <c:pt idx="54">
                  <c:v>9.5862635388327087E-3</c:v>
                </c:pt>
                <c:pt idx="55">
                  <c:v>1.6670088804476155E-2</c:v>
                </c:pt>
                <c:pt idx="56">
                  <c:v>8.5082901288434879E-3</c:v>
                </c:pt>
                <c:pt idx="57">
                  <c:v>1.262768851701658E-2</c:v>
                </c:pt>
                <c:pt idx="58">
                  <c:v>8.0591345413479794E-3</c:v>
                </c:pt>
                <c:pt idx="59">
                  <c:v>1.6708587854832913E-2</c:v>
                </c:pt>
                <c:pt idx="60">
                  <c:v>9.4194343206200921E-3</c:v>
                </c:pt>
                <c:pt idx="61">
                  <c:v>1.5630614444843694E-2</c:v>
                </c:pt>
                <c:pt idx="62">
                  <c:v>1.1203223653816539E-2</c:v>
                </c:pt>
                <c:pt idx="63">
                  <c:v>2.3561418818335813E-2</c:v>
                </c:pt>
                <c:pt idx="64">
                  <c:v>1.4283147682357169E-2</c:v>
                </c:pt>
                <c:pt idx="65">
                  <c:v>2.1277141830501514E-2</c:v>
                </c:pt>
                <c:pt idx="66">
                  <c:v>1.4385811816641857E-2</c:v>
                </c:pt>
                <c:pt idx="67">
                  <c:v>2.7590986089009804E-2</c:v>
                </c:pt>
                <c:pt idx="68">
                  <c:v>1.4924798521636466E-2</c:v>
                </c:pt>
                <c:pt idx="69">
                  <c:v>2.2072788871207845E-2</c:v>
                </c:pt>
                <c:pt idx="70">
                  <c:v>1.3654329859863456E-2</c:v>
                </c:pt>
                <c:pt idx="71">
                  <c:v>2.4049073456188081E-2</c:v>
                </c:pt>
                <c:pt idx="72">
                  <c:v>1.3846825111647245E-2</c:v>
                </c:pt>
                <c:pt idx="73">
                  <c:v>1.6387762435193264E-2</c:v>
                </c:pt>
                <c:pt idx="74">
                  <c:v>9.8172578409732557E-3</c:v>
                </c:pt>
                <c:pt idx="75">
                  <c:v>1.3538832708793183E-2</c:v>
                </c:pt>
                <c:pt idx="76">
                  <c:v>7.0709922488578613E-3</c:v>
                </c:pt>
                <c:pt idx="77">
                  <c:v>8.3542939274164566E-3</c:v>
                </c:pt>
                <c:pt idx="78">
                  <c:v>4.3118936399568807E-3</c:v>
                </c:pt>
                <c:pt idx="79">
                  <c:v>6.4806734767209077E-3</c:v>
                </c:pt>
                <c:pt idx="80">
                  <c:v>4.1065653713875062E-3</c:v>
                </c:pt>
                <c:pt idx="81">
                  <c:v>4.6455520763821158E-3</c:v>
                </c:pt>
                <c:pt idx="82">
                  <c:v>2.258610954263128E-3</c:v>
                </c:pt>
                <c:pt idx="83">
                  <c:v>3.7985729685334427E-3</c:v>
                </c:pt>
                <c:pt idx="84">
                  <c:v>2.1431138031928545E-3</c:v>
                </c:pt>
                <c:pt idx="85">
                  <c:v>2.6051024074739489E-3</c:v>
                </c:pt>
                <c:pt idx="86">
                  <c:v>1.7324572660541041E-3</c:v>
                </c:pt>
                <c:pt idx="87">
                  <c:v>2.7334325753298086E-3</c:v>
                </c:pt>
                <c:pt idx="88">
                  <c:v>1.8479544171243775E-3</c:v>
                </c:pt>
                <c:pt idx="89">
                  <c:v>2.3099430214054721E-3</c:v>
                </c:pt>
                <c:pt idx="90">
                  <c:v>1.5271289974847287E-3</c:v>
                </c:pt>
                <c:pt idx="91">
                  <c:v>1.6939582156973462E-3</c:v>
                </c:pt>
                <c:pt idx="92">
                  <c:v>9.3681022534777478E-4</c:v>
                </c:pt>
                <c:pt idx="93">
                  <c:v>9.2397720856218877E-4</c:v>
                </c:pt>
                <c:pt idx="94">
                  <c:v>5.3898670499461009E-4</c:v>
                </c:pt>
                <c:pt idx="95">
                  <c:v>7.1864893999281352E-4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F9-4EE2-9FAE-9E95F1A1A85C}"/>
            </c:ext>
          </c:extLst>
        </c:ser>
        <c:ser>
          <c:idx val="2"/>
          <c:order val="2"/>
          <c:tx>
            <c:strRef>
              <c:f>Zwecke!$M$3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Zwecke!$M$4:$M$99</c:f>
              <c:numCache>
                <c:formatCode>0.0%</c:formatCode>
                <c:ptCount val="96"/>
                <c:pt idx="0">
                  <c:v>2.5290631507068731E-5</c:v>
                </c:pt>
                <c:pt idx="1">
                  <c:v>0</c:v>
                </c:pt>
                <c:pt idx="2">
                  <c:v>0</c:v>
                </c:pt>
                <c:pt idx="3">
                  <c:v>1.6860421004712488E-5</c:v>
                </c:pt>
                <c:pt idx="4">
                  <c:v>8.4302105023562438E-6</c:v>
                </c:pt>
                <c:pt idx="5">
                  <c:v>8.4302105023562438E-6</c:v>
                </c:pt>
                <c:pt idx="6">
                  <c:v>0</c:v>
                </c:pt>
                <c:pt idx="7">
                  <c:v>0</c:v>
                </c:pt>
                <c:pt idx="8">
                  <c:v>1.6860421004712488E-5</c:v>
                </c:pt>
                <c:pt idx="9">
                  <c:v>8.4302105023562438E-6</c:v>
                </c:pt>
                <c:pt idx="10">
                  <c:v>1.6860421004712488E-5</c:v>
                </c:pt>
                <c:pt idx="11">
                  <c:v>8.4302105023562438E-6</c:v>
                </c:pt>
                <c:pt idx="12">
                  <c:v>0</c:v>
                </c:pt>
                <c:pt idx="13">
                  <c:v>0</c:v>
                </c:pt>
                <c:pt idx="14">
                  <c:v>8.4302105023562438E-6</c:v>
                </c:pt>
                <c:pt idx="15">
                  <c:v>8.4302105023562438E-6</c:v>
                </c:pt>
                <c:pt idx="16">
                  <c:v>8.4302105023562438E-6</c:v>
                </c:pt>
                <c:pt idx="17">
                  <c:v>8.4302105023562438E-6</c:v>
                </c:pt>
                <c:pt idx="18">
                  <c:v>1.6860421004712488E-5</c:v>
                </c:pt>
                <c:pt idx="19">
                  <c:v>8.4302105023562438E-6</c:v>
                </c:pt>
                <c:pt idx="20">
                  <c:v>1.6860421004712488E-5</c:v>
                </c:pt>
                <c:pt idx="21">
                  <c:v>6.744168401884995E-5</c:v>
                </c:pt>
                <c:pt idx="22">
                  <c:v>1.1802294703298742E-4</c:v>
                </c:pt>
                <c:pt idx="23">
                  <c:v>2.2761568356361857E-4</c:v>
                </c:pt>
                <c:pt idx="24">
                  <c:v>4.1308031461545594E-4</c:v>
                </c:pt>
                <c:pt idx="25">
                  <c:v>8.5988147124033685E-4</c:v>
                </c:pt>
                <c:pt idx="26">
                  <c:v>1.1296482073157367E-3</c:v>
                </c:pt>
                <c:pt idx="27">
                  <c:v>2.9758643073317542E-3</c:v>
                </c:pt>
                <c:pt idx="28">
                  <c:v>3.4479560954637036E-3</c:v>
                </c:pt>
                <c:pt idx="29">
                  <c:v>5.6313806155739712E-3</c:v>
                </c:pt>
                <c:pt idx="30">
                  <c:v>5.6313806155739712E-3</c:v>
                </c:pt>
                <c:pt idx="31">
                  <c:v>1.2080491649876497E-2</c:v>
                </c:pt>
                <c:pt idx="32">
                  <c:v>1.0149973444836917E-2</c:v>
                </c:pt>
                <c:pt idx="33">
                  <c:v>1.4904612168165838E-2</c:v>
                </c:pt>
                <c:pt idx="34">
                  <c:v>1.1878166597819947E-2</c:v>
                </c:pt>
                <c:pt idx="35">
                  <c:v>2.3781623827146964E-2</c:v>
                </c:pt>
                <c:pt idx="36">
                  <c:v>1.7416814897868001E-2</c:v>
                </c:pt>
                <c:pt idx="37">
                  <c:v>2.7440335185169574E-2</c:v>
                </c:pt>
                <c:pt idx="38">
                  <c:v>1.9929017627570159E-2</c:v>
                </c:pt>
                <c:pt idx="39">
                  <c:v>3.7101356420869827E-2</c:v>
                </c:pt>
                <c:pt idx="40">
                  <c:v>2.5847025400224245E-2</c:v>
                </c:pt>
                <c:pt idx="41">
                  <c:v>3.3965318113993309E-2</c:v>
                </c:pt>
                <c:pt idx="42">
                  <c:v>2.3638310248606909E-2</c:v>
                </c:pt>
                <c:pt idx="43">
                  <c:v>3.6637694843240233E-2</c:v>
                </c:pt>
                <c:pt idx="44">
                  <c:v>2.273627772485479E-2</c:v>
                </c:pt>
                <c:pt idx="45">
                  <c:v>2.9927247283364666E-2</c:v>
                </c:pt>
                <c:pt idx="46">
                  <c:v>2.0316807310678548E-2</c:v>
                </c:pt>
                <c:pt idx="47">
                  <c:v>3.0728117281088509E-2</c:v>
                </c:pt>
                <c:pt idx="48">
                  <c:v>1.965925089149476E-2</c:v>
                </c:pt>
                <c:pt idx="49">
                  <c:v>2.3731042564132828E-2</c:v>
                </c:pt>
                <c:pt idx="50">
                  <c:v>1.5342983114288365E-2</c:v>
                </c:pt>
                <c:pt idx="51">
                  <c:v>2.3081916355451395E-2</c:v>
                </c:pt>
                <c:pt idx="52">
                  <c:v>1.5182809114743595E-2</c:v>
                </c:pt>
                <c:pt idx="53">
                  <c:v>1.9633960259987693E-2</c:v>
                </c:pt>
                <c:pt idx="54">
                  <c:v>1.3471476382765277E-2</c:v>
                </c:pt>
                <c:pt idx="55">
                  <c:v>2.3107206986958465E-2</c:v>
                </c:pt>
                <c:pt idx="56">
                  <c:v>1.5368273745795432E-2</c:v>
                </c:pt>
                <c:pt idx="57">
                  <c:v>2.0240935416157343E-2</c:v>
                </c:pt>
                <c:pt idx="58">
                  <c:v>1.4702287116109288E-2</c:v>
                </c:pt>
                <c:pt idx="59">
                  <c:v>2.5703711821684187E-2</c:v>
                </c:pt>
                <c:pt idx="60">
                  <c:v>1.7416814897868001E-2</c:v>
                </c:pt>
                <c:pt idx="61">
                  <c:v>2.3790054037649319E-2</c:v>
                </c:pt>
                <c:pt idx="62">
                  <c:v>1.6953153320238407E-2</c:v>
                </c:pt>
                <c:pt idx="63">
                  <c:v>2.8258065603898128E-2</c:v>
                </c:pt>
                <c:pt idx="64">
                  <c:v>2.0637155309768083E-2</c:v>
                </c:pt>
                <c:pt idx="65">
                  <c:v>2.6723767292469294E-2</c:v>
                </c:pt>
                <c:pt idx="66">
                  <c:v>1.9541227944461774E-2</c:v>
                </c:pt>
                <c:pt idx="67">
                  <c:v>3.0129572335421215E-2</c:v>
                </c:pt>
                <c:pt idx="68">
                  <c:v>1.9920587417067804E-2</c:v>
                </c:pt>
                <c:pt idx="69">
                  <c:v>2.3832205090161103E-2</c:v>
                </c:pt>
                <c:pt idx="70">
                  <c:v>1.6759258478684213E-2</c:v>
                </c:pt>
                <c:pt idx="71">
                  <c:v>2.1851105622107386E-2</c:v>
                </c:pt>
                <c:pt idx="72">
                  <c:v>1.3547348277286484E-2</c:v>
                </c:pt>
                <c:pt idx="73">
                  <c:v>1.528397164077187E-2</c:v>
                </c:pt>
                <c:pt idx="74">
                  <c:v>9.1130575530471002E-3</c:v>
                </c:pt>
                <c:pt idx="75">
                  <c:v>1.1726422808777535E-2</c:v>
                </c:pt>
                <c:pt idx="76">
                  <c:v>6.9127726119321197E-3</c:v>
                </c:pt>
                <c:pt idx="77">
                  <c:v>7.1741091375051632E-3</c:v>
                </c:pt>
                <c:pt idx="78">
                  <c:v>4.5607438817747278E-3</c:v>
                </c:pt>
                <c:pt idx="79">
                  <c:v>4.602894934286509E-3</c:v>
                </c:pt>
                <c:pt idx="80">
                  <c:v>2.6049350452280792E-3</c:v>
                </c:pt>
                <c:pt idx="81">
                  <c:v>2.6302256767351479E-3</c:v>
                </c:pt>
                <c:pt idx="82">
                  <c:v>1.5680191534382614E-3</c:v>
                </c:pt>
                <c:pt idx="83">
                  <c:v>1.6270306269547551E-3</c:v>
                </c:pt>
                <c:pt idx="84">
                  <c:v>8.5988147124033685E-4</c:v>
                </c:pt>
                <c:pt idx="85">
                  <c:v>1.0959273653063117E-3</c:v>
                </c:pt>
                <c:pt idx="86">
                  <c:v>6.2383557717436201E-4</c:v>
                </c:pt>
                <c:pt idx="87">
                  <c:v>6.9127726119321204E-4</c:v>
                </c:pt>
                <c:pt idx="88">
                  <c:v>3.2034799908953724E-4</c:v>
                </c:pt>
                <c:pt idx="89">
                  <c:v>2.7819694657775604E-4</c:v>
                </c:pt>
                <c:pt idx="90">
                  <c:v>1.9389484155419361E-4</c:v>
                </c:pt>
                <c:pt idx="91">
                  <c:v>9.2732315525918685E-5</c:v>
                </c:pt>
                <c:pt idx="92">
                  <c:v>7.5871894521206191E-5</c:v>
                </c:pt>
                <c:pt idx="93">
                  <c:v>6.744168401884995E-5</c:v>
                </c:pt>
                <c:pt idx="94">
                  <c:v>9.2732315525918685E-5</c:v>
                </c:pt>
                <c:pt idx="95">
                  <c:v>5.0581263014137463E-5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F9-4EE2-9FAE-9E95F1A1A85C}"/>
            </c:ext>
          </c:extLst>
        </c:ser>
        <c:ser>
          <c:idx val="3"/>
          <c:order val="3"/>
          <c:tx>
            <c:strRef>
              <c:f>Zwecke!$N$3</c:f>
              <c:strCache>
                <c:ptCount val="1"/>
                <c:pt idx="0">
                  <c:v>Freizeit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Zwecke!$N$4:$N$99</c:f>
              <c:numCache>
                <c:formatCode>0.0%</c:formatCode>
                <c:ptCount val="96"/>
                <c:pt idx="0">
                  <c:v>1.042178066027579E-3</c:v>
                </c:pt>
                <c:pt idx="1">
                  <c:v>9.3020852174362418E-4</c:v>
                </c:pt>
                <c:pt idx="2">
                  <c:v>4.3065209339982602E-4</c:v>
                </c:pt>
                <c:pt idx="3">
                  <c:v>5.5123467955177732E-4</c:v>
                </c:pt>
                <c:pt idx="4">
                  <c:v>3.1006950724787473E-4</c:v>
                </c:pt>
                <c:pt idx="5">
                  <c:v>3.0145646537987821E-4</c:v>
                </c:pt>
                <c:pt idx="6">
                  <c:v>1.6364779549193388E-4</c:v>
                </c:pt>
                <c:pt idx="7">
                  <c:v>2.7561733977588866E-4</c:v>
                </c:pt>
                <c:pt idx="8">
                  <c:v>1.0335650241595825E-4</c:v>
                </c:pt>
                <c:pt idx="9">
                  <c:v>1.722608373599304E-4</c:v>
                </c:pt>
                <c:pt idx="10">
                  <c:v>1.7226083735993041E-5</c:v>
                </c:pt>
                <c:pt idx="11">
                  <c:v>1.8948692109592346E-4</c:v>
                </c:pt>
                <c:pt idx="12">
                  <c:v>6.0291293075975641E-5</c:v>
                </c:pt>
                <c:pt idx="13">
                  <c:v>6.0291293075975641E-5</c:v>
                </c:pt>
                <c:pt idx="14">
                  <c:v>1.1196954428395476E-4</c:v>
                </c:pt>
                <c:pt idx="15">
                  <c:v>1.722608373599304E-4</c:v>
                </c:pt>
                <c:pt idx="16">
                  <c:v>1.0335650241595825E-4</c:v>
                </c:pt>
                <c:pt idx="17">
                  <c:v>1.9809996296391998E-4</c:v>
                </c:pt>
                <c:pt idx="18">
                  <c:v>2.0671300483191649E-4</c:v>
                </c:pt>
                <c:pt idx="19">
                  <c:v>3.2729559098386776E-4</c:v>
                </c:pt>
                <c:pt idx="20">
                  <c:v>3.6174775845585383E-4</c:v>
                </c:pt>
                <c:pt idx="21">
                  <c:v>7.407216006477007E-4</c:v>
                </c:pt>
                <c:pt idx="22">
                  <c:v>6.7181726570372856E-4</c:v>
                </c:pt>
                <c:pt idx="23">
                  <c:v>1.8173518341472658E-3</c:v>
                </c:pt>
                <c:pt idx="24">
                  <c:v>1.3350214895394607E-3</c:v>
                </c:pt>
                <c:pt idx="25">
                  <c:v>2.6442038534749317E-3</c:v>
                </c:pt>
                <c:pt idx="26">
                  <c:v>2.3082952206230673E-3</c:v>
                </c:pt>
                <c:pt idx="27">
                  <c:v>3.6777688776345142E-3</c:v>
                </c:pt>
                <c:pt idx="28">
                  <c:v>3.4366037053306115E-3</c:v>
                </c:pt>
                <c:pt idx="29">
                  <c:v>5.1764381626659087E-3</c:v>
                </c:pt>
                <c:pt idx="30">
                  <c:v>4.1514861803743225E-3</c:v>
                </c:pt>
                <c:pt idx="31">
                  <c:v>8.3288114863526354E-3</c:v>
                </c:pt>
                <c:pt idx="32">
                  <c:v>5.8654815121056301E-3</c:v>
                </c:pt>
                <c:pt idx="33">
                  <c:v>8.983402668320371E-3</c:v>
                </c:pt>
                <c:pt idx="34">
                  <c:v>6.408103149789411E-3</c:v>
                </c:pt>
                <c:pt idx="35">
                  <c:v>1.2488910708594954E-2</c:v>
                </c:pt>
                <c:pt idx="36">
                  <c:v>7.4588942576849868E-3</c:v>
                </c:pt>
                <c:pt idx="37">
                  <c:v>1.1842932568495215E-2</c:v>
                </c:pt>
                <c:pt idx="38">
                  <c:v>7.8378680998768338E-3</c:v>
                </c:pt>
                <c:pt idx="39">
                  <c:v>1.5158953687673875E-2</c:v>
                </c:pt>
                <c:pt idx="40">
                  <c:v>8.8025287890924446E-3</c:v>
                </c:pt>
                <c:pt idx="41">
                  <c:v>1.2058258615195128E-2</c:v>
                </c:pt>
                <c:pt idx="42">
                  <c:v>7.9498376441607885E-3</c:v>
                </c:pt>
                <c:pt idx="43">
                  <c:v>1.3927288700550374E-2</c:v>
                </c:pt>
                <c:pt idx="44">
                  <c:v>8.5182984074485581E-3</c:v>
                </c:pt>
                <c:pt idx="45">
                  <c:v>1.4202906040326263E-2</c:v>
                </c:pt>
                <c:pt idx="46">
                  <c:v>9.5604764734761368E-3</c:v>
                </c:pt>
                <c:pt idx="47">
                  <c:v>2.1532604669991302E-2</c:v>
                </c:pt>
                <c:pt idx="48">
                  <c:v>1.3608606151434503E-2</c:v>
                </c:pt>
                <c:pt idx="49">
                  <c:v>1.7949579252904749E-2</c:v>
                </c:pt>
                <c:pt idx="50">
                  <c:v>1.0146163320499901E-2</c:v>
                </c:pt>
                <c:pt idx="51">
                  <c:v>1.9560218082220096E-2</c:v>
                </c:pt>
                <c:pt idx="52">
                  <c:v>1.1429506558831383E-2</c:v>
                </c:pt>
                <c:pt idx="53">
                  <c:v>1.5813544869641611E-2</c:v>
                </c:pt>
                <c:pt idx="54">
                  <c:v>9.8877720644600046E-3</c:v>
                </c:pt>
                <c:pt idx="55">
                  <c:v>2.0473200520227729E-2</c:v>
                </c:pt>
                <c:pt idx="56">
                  <c:v>1.0637106706975702E-2</c:v>
                </c:pt>
                <c:pt idx="57">
                  <c:v>1.7915127085432761E-2</c:v>
                </c:pt>
                <c:pt idx="58">
                  <c:v>1.1653445647399292E-2</c:v>
                </c:pt>
                <c:pt idx="59">
                  <c:v>2.6571234162769266E-2</c:v>
                </c:pt>
                <c:pt idx="60">
                  <c:v>1.4607719008122098E-2</c:v>
                </c:pt>
                <c:pt idx="61">
                  <c:v>2.557212130608167E-2</c:v>
                </c:pt>
                <c:pt idx="62">
                  <c:v>1.6493975177213335E-2</c:v>
                </c:pt>
                <c:pt idx="63">
                  <c:v>3.3384150280354512E-2</c:v>
                </c:pt>
                <c:pt idx="64">
                  <c:v>1.9198470323764243E-2</c:v>
                </c:pt>
                <c:pt idx="65">
                  <c:v>2.8888142425260329E-2</c:v>
                </c:pt>
                <c:pt idx="66">
                  <c:v>1.9250148574972224E-2</c:v>
                </c:pt>
                <c:pt idx="67">
                  <c:v>3.5167049947029794E-2</c:v>
                </c:pt>
                <c:pt idx="68">
                  <c:v>2.0455974436491737E-2</c:v>
                </c:pt>
                <c:pt idx="69">
                  <c:v>3.0455716045235694E-2</c:v>
                </c:pt>
                <c:pt idx="70">
                  <c:v>1.9517152872880115E-2</c:v>
                </c:pt>
                <c:pt idx="71">
                  <c:v>3.7010240906781046E-2</c:v>
                </c:pt>
                <c:pt idx="72">
                  <c:v>2.1963256763391129E-2</c:v>
                </c:pt>
                <c:pt idx="73">
                  <c:v>2.9861416156343936E-2</c:v>
                </c:pt>
                <c:pt idx="74">
                  <c:v>1.7923740127300757E-2</c:v>
                </c:pt>
                <c:pt idx="75">
                  <c:v>3.1575411488075245E-2</c:v>
                </c:pt>
                <c:pt idx="76">
                  <c:v>1.7717027122468844E-2</c:v>
                </c:pt>
                <c:pt idx="77">
                  <c:v>2.4521330198186093E-2</c:v>
                </c:pt>
                <c:pt idx="78">
                  <c:v>1.4624945091858091E-2</c:v>
                </c:pt>
                <c:pt idx="79">
                  <c:v>2.0576557022643688E-2</c:v>
                </c:pt>
                <c:pt idx="80">
                  <c:v>1.2109936866403107E-2</c:v>
                </c:pt>
                <c:pt idx="81">
                  <c:v>1.4022032161098335E-2</c:v>
                </c:pt>
                <c:pt idx="82">
                  <c:v>8.5010723237125656E-3</c:v>
                </c:pt>
                <c:pt idx="83">
                  <c:v>1.2712849797162864E-2</c:v>
                </c:pt>
                <c:pt idx="84">
                  <c:v>7.6569942206489066E-3</c:v>
                </c:pt>
                <c:pt idx="85">
                  <c:v>1.0344263283463821E-2</c:v>
                </c:pt>
                <c:pt idx="86">
                  <c:v>6.6751074476973033E-3</c:v>
                </c:pt>
                <c:pt idx="87">
                  <c:v>1.2264971620027045E-2</c:v>
                </c:pt>
                <c:pt idx="88">
                  <c:v>7.8723202673488188E-3</c:v>
                </c:pt>
                <c:pt idx="89">
                  <c:v>9.0092417939243597E-3</c:v>
                </c:pt>
                <c:pt idx="90">
                  <c:v>4.5390730644341666E-3</c:v>
                </c:pt>
                <c:pt idx="91">
                  <c:v>6.3822640241854214E-3</c:v>
                </c:pt>
                <c:pt idx="92">
                  <c:v>3.3160211191786602E-3</c:v>
                </c:pt>
                <c:pt idx="93">
                  <c:v>3.4968949984065874E-3</c:v>
                </c:pt>
                <c:pt idx="94">
                  <c:v>1.8776431272232415E-3</c:v>
                </c:pt>
                <c:pt idx="95">
                  <c:v>1.8345779178832588E-3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F9-4EE2-9FAE-9E95F1A1A85C}"/>
            </c:ext>
          </c:extLst>
        </c:ser>
        <c:ser>
          <c:idx val="4"/>
          <c:order val="4"/>
          <c:tx>
            <c:strRef>
              <c:f>Zwecke!$O$3</c:f>
              <c:strCache>
                <c:ptCount val="1"/>
                <c:pt idx="0">
                  <c:v>anderer Zweck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Zwecke!$O$4:$O$99</c:f>
              <c:numCache>
                <c:formatCode>0.0%</c:formatCode>
                <c:ptCount val="96"/>
                <c:pt idx="0">
                  <c:v>8.5698982324584894E-4</c:v>
                </c:pt>
                <c:pt idx="1">
                  <c:v>9.6411355115158005E-4</c:v>
                </c:pt>
                <c:pt idx="2">
                  <c:v>2.6780931976432779E-4</c:v>
                </c:pt>
                <c:pt idx="3">
                  <c:v>2.1424745581146223E-4</c:v>
                </c:pt>
                <c:pt idx="4">
                  <c:v>1.6068559185859668E-4</c:v>
                </c:pt>
                <c:pt idx="5">
                  <c:v>2.1424745581146223E-4</c:v>
                </c:pt>
                <c:pt idx="6">
                  <c:v>1.6068559185859668E-4</c:v>
                </c:pt>
                <c:pt idx="7">
                  <c:v>2.6780931976432779E-4</c:v>
                </c:pt>
                <c:pt idx="8">
                  <c:v>1.6068559185859668E-4</c:v>
                </c:pt>
                <c:pt idx="9">
                  <c:v>5.3561863952865559E-5</c:v>
                </c:pt>
                <c:pt idx="10">
                  <c:v>0</c:v>
                </c:pt>
                <c:pt idx="11">
                  <c:v>1.0712372790573112E-4</c:v>
                </c:pt>
                <c:pt idx="12">
                  <c:v>1.6068559185859668E-4</c:v>
                </c:pt>
                <c:pt idx="13">
                  <c:v>3.7493304767005891E-4</c:v>
                </c:pt>
                <c:pt idx="14">
                  <c:v>1.0712372790573112E-4</c:v>
                </c:pt>
                <c:pt idx="15">
                  <c:v>3.7493304767005891E-4</c:v>
                </c:pt>
                <c:pt idx="16">
                  <c:v>5.3561863952865559E-4</c:v>
                </c:pt>
                <c:pt idx="17">
                  <c:v>6.427423674343867E-4</c:v>
                </c:pt>
                <c:pt idx="18">
                  <c:v>7.4986609534011782E-4</c:v>
                </c:pt>
                <c:pt idx="19">
                  <c:v>1.2319228709159078E-3</c:v>
                </c:pt>
                <c:pt idx="20">
                  <c:v>2.6780931976432779E-4</c:v>
                </c:pt>
                <c:pt idx="21">
                  <c:v>2.1424745581146223E-3</c:v>
                </c:pt>
                <c:pt idx="22">
                  <c:v>1.4997321906802356E-3</c:v>
                </c:pt>
                <c:pt idx="23">
                  <c:v>4.2849491162292447E-3</c:v>
                </c:pt>
                <c:pt idx="24">
                  <c:v>3.4279592929833957E-3</c:v>
                </c:pt>
                <c:pt idx="25">
                  <c:v>5.8382431708623459E-3</c:v>
                </c:pt>
                <c:pt idx="26">
                  <c:v>5.7311194429566148E-3</c:v>
                </c:pt>
                <c:pt idx="27">
                  <c:v>1.1408677021960365E-2</c:v>
                </c:pt>
                <c:pt idx="28">
                  <c:v>9.8553829673272628E-3</c:v>
                </c:pt>
                <c:pt idx="29">
                  <c:v>1.4515265131226567E-2</c:v>
                </c:pt>
                <c:pt idx="30">
                  <c:v>1.4622388859132298E-2</c:v>
                </c:pt>
                <c:pt idx="31">
                  <c:v>2.2924477771826459E-2</c:v>
                </c:pt>
                <c:pt idx="32">
                  <c:v>1.3497589716122121E-2</c:v>
                </c:pt>
                <c:pt idx="33">
                  <c:v>1.9657204070701661E-2</c:v>
                </c:pt>
                <c:pt idx="34">
                  <c:v>1.6229244777718265E-2</c:v>
                </c:pt>
                <c:pt idx="35">
                  <c:v>2.5870380289234066E-2</c:v>
                </c:pt>
                <c:pt idx="36">
                  <c:v>1.5854311730048205E-2</c:v>
                </c:pt>
                <c:pt idx="37">
                  <c:v>2.1638993036957686E-2</c:v>
                </c:pt>
                <c:pt idx="38">
                  <c:v>1.590787359400107E-2</c:v>
                </c:pt>
                <c:pt idx="39">
                  <c:v>2.6191751472951257E-2</c:v>
                </c:pt>
                <c:pt idx="40">
                  <c:v>1.4247455811462239E-2</c:v>
                </c:pt>
                <c:pt idx="41">
                  <c:v>1.9014461703267274E-2</c:v>
                </c:pt>
                <c:pt idx="42">
                  <c:v>1.3979646491697912E-2</c:v>
                </c:pt>
                <c:pt idx="43">
                  <c:v>2.0299946438136048E-2</c:v>
                </c:pt>
                <c:pt idx="44">
                  <c:v>1.1890733797536154E-2</c:v>
                </c:pt>
                <c:pt idx="45">
                  <c:v>1.976432779860739E-2</c:v>
                </c:pt>
                <c:pt idx="46">
                  <c:v>1.2319228709159078E-2</c:v>
                </c:pt>
                <c:pt idx="47">
                  <c:v>2.2656668452062132E-2</c:v>
                </c:pt>
                <c:pt idx="48">
                  <c:v>1.4515265131226567E-2</c:v>
                </c:pt>
                <c:pt idx="49">
                  <c:v>2.0299946438136048E-2</c:v>
                </c:pt>
                <c:pt idx="50">
                  <c:v>1.3604713444027852E-2</c:v>
                </c:pt>
                <c:pt idx="51">
                  <c:v>2.3406534547402248E-2</c:v>
                </c:pt>
                <c:pt idx="52">
                  <c:v>1.3336904124263525E-2</c:v>
                </c:pt>
                <c:pt idx="53">
                  <c:v>1.9014461703267274E-2</c:v>
                </c:pt>
                <c:pt idx="54">
                  <c:v>1.29084092126406E-2</c:v>
                </c:pt>
                <c:pt idx="55">
                  <c:v>2.4263524370648097E-2</c:v>
                </c:pt>
                <c:pt idx="56">
                  <c:v>1.3926084627745045E-2</c:v>
                </c:pt>
                <c:pt idx="57">
                  <c:v>1.9496518478843063E-2</c:v>
                </c:pt>
                <c:pt idx="58">
                  <c:v>1.3604713444027852E-2</c:v>
                </c:pt>
                <c:pt idx="59">
                  <c:v>2.4049276914836635E-2</c:v>
                </c:pt>
                <c:pt idx="60">
                  <c:v>1.4086770219603643E-2</c:v>
                </c:pt>
                <c:pt idx="61">
                  <c:v>2.2281735404392072E-2</c:v>
                </c:pt>
                <c:pt idx="62">
                  <c:v>1.5961435457953938E-2</c:v>
                </c:pt>
                <c:pt idx="63">
                  <c:v>2.8762720942688804E-2</c:v>
                </c:pt>
                <c:pt idx="64">
                  <c:v>1.7943224424209963E-2</c:v>
                </c:pt>
                <c:pt idx="65">
                  <c:v>2.4906266738082484E-2</c:v>
                </c:pt>
                <c:pt idx="66">
                  <c:v>1.5640064274236743E-2</c:v>
                </c:pt>
                <c:pt idx="67">
                  <c:v>2.8923406534547402E-2</c:v>
                </c:pt>
                <c:pt idx="68">
                  <c:v>1.4836636314943761E-2</c:v>
                </c:pt>
                <c:pt idx="69">
                  <c:v>2.1103374397429032E-2</c:v>
                </c:pt>
                <c:pt idx="70">
                  <c:v>1.3551151580074987E-2</c:v>
                </c:pt>
                <c:pt idx="71">
                  <c:v>2.2656668452062132E-2</c:v>
                </c:pt>
                <c:pt idx="72">
                  <c:v>1.2640599892876272E-2</c:v>
                </c:pt>
                <c:pt idx="73">
                  <c:v>1.7568291376539903E-2</c:v>
                </c:pt>
                <c:pt idx="74">
                  <c:v>9.694697375468667E-3</c:v>
                </c:pt>
                <c:pt idx="75">
                  <c:v>1.5265131226566685E-2</c:v>
                </c:pt>
                <c:pt idx="76">
                  <c:v>9.1055168719871449E-3</c:v>
                </c:pt>
                <c:pt idx="77">
                  <c:v>1.194429566148902E-2</c:v>
                </c:pt>
                <c:pt idx="78">
                  <c:v>7.1237279057311193E-3</c:v>
                </c:pt>
                <c:pt idx="79">
                  <c:v>1.0176754151044456E-2</c:v>
                </c:pt>
                <c:pt idx="80">
                  <c:v>5.6775575790037492E-3</c:v>
                </c:pt>
                <c:pt idx="81">
                  <c:v>7.8200321371183715E-3</c:v>
                </c:pt>
                <c:pt idx="82">
                  <c:v>4.6598821638993036E-3</c:v>
                </c:pt>
                <c:pt idx="83">
                  <c:v>7.7129084092126404E-3</c:v>
                </c:pt>
                <c:pt idx="84">
                  <c:v>3.1065881092662024E-3</c:v>
                </c:pt>
                <c:pt idx="85">
                  <c:v>5.0348152115693625E-3</c:v>
                </c:pt>
                <c:pt idx="86">
                  <c:v>3.160149973219068E-3</c:v>
                </c:pt>
                <c:pt idx="87">
                  <c:v>4.8741296197107658E-3</c:v>
                </c:pt>
                <c:pt idx="88">
                  <c:v>3.3743974290305302E-3</c:v>
                </c:pt>
                <c:pt idx="89">
                  <c:v>4.4456347080878414E-3</c:v>
                </c:pt>
                <c:pt idx="90">
                  <c:v>2.4102838778789501E-3</c:v>
                </c:pt>
                <c:pt idx="91">
                  <c:v>3.5350830208891269E-3</c:v>
                </c:pt>
                <c:pt idx="92">
                  <c:v>9.6411355115158005E-4</c:v>
                </c:pt>
                <c:pt idx="93">
                  <c:v>1.4997321906802356E-3</c:v>
                </c:pt>
                <c:pt idx="94">
                  <c:v>8.5698982324584894E-4</c:v>
                </c:pt>
                <c:pt idx="95">
                  <c:v>1.1247991430101767E-3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F9-4EE2-9FAE-9E95F1A1A85C}"/>
            </c:ext>
          </c:extLst>
        </c:ser>
        <c:ser>
          <c:idx val="5"/>
          <c:order val="5"/>
          <c:tx>
            <c:strRef>
              <c:f>Zwecke!$P$3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Zwecke!$P$4:$P$99</c:f>
              <c:numCache>
                <c:formatCode>0.0%</c:formatCode>
                <c:ptCount val="96"/>
                <c:pt idx="0">
                  <c:v>4.232706973324271E-4</c:v>
                </c:pt>
                <c:pt idx="1">
                  <c:v>4.0150249004104516E-4</c:v>
                </c:pt>
                <c:pt idx="2">
                  <c:v>1.9107648622435281E-4</c:v>
                </c:pt>
                <c:pt idx="3">
                  <c:v>2.3219421110807432E-4</c:v>
                </c:pt>
                <c:pt idx="4">
                  <c:v>1.306092437482918E-4</c:v>
                </c:pt>
                <c:pt idx="5">
                  <c:v>1.4028400254446156E-4</c:v>
                </c:pt>
                <c:pt idx="6">
                  <c:v>7.4979380670315665E-5</c:v>
                </c:pt>
                <c:pt idx="7">
                  <c:v>1.2819055404924935E-4</c:v>
                </c:pt>
                <c:pt idx="8">
                  <c:v>5.3211173378933697E-5</c:v>
                </c:pt>
                <c:pt idx="9">
                  <c:v>9.1910208563612743E-5</c:v>
                </c:pt>
                <c:pt idx="10">
                  <c:v>3.386165578659417E-5</c:v>
                </c:pt>
                <c:pt idx="11">
                  <c:v>1.1367841585499472E-4</c:v>
                </c:pt>
                <c:pt idx="12">
                  <c:v>6.5304621874145898E-5</c:v>
                </c:pt>
                <c:pt idx="13">
                  <c:v>1.0158496735978251E-4</c:v>
                </c:pt>
                <c:pt idx="14">
                  <c:v>1.1125972615595228E-4</c:v>
                </c:pt>
                <c:pt idx="15">
                  <c:v>2.2493814201094699E-4</c:v>
                </c:pt>
                <c:pt idx="16">
                  <c:v>1.7414565833105575E-4</c:v>
                </c:pt>
                <c:pt idx="17">
                  <c:v>4.232706973324271E-4</c:v>
                </c:pt>
                <c:pt idx="18">
                  <c:v>4.1117724883721492E-4</c:v>
                </c:pt>
                <c:pt idx="19">
                  <c:v>1.0497113293844193E-3</c:v>
                </c:pt>
                <c:pt idx="20">
                  <c:v>9.9891884570452801E-4</c:v>
                </c:pt>
                <c:pt idx="21">
                  <c:v>2.2276132128180881E-3</c:v>
                </c:pt>
                <c:pt idx="22">
                  <c:v>2.0389554162927774E-3</c:v>
                </c:pt>
                <c:pt idx="23">
                  <c:v>4.2568938703146956E-3</c:v>
                </c:pt>
                <c:pt idx="24">
                  <c:v>3.4321206829412234E-3</c:v>
                </c:pt>
                <c:pt idx="25">
                  <c:v>6.5207874286184204E-3</c:v>
                </c:pt>
                <c:pt idx="26">
                  <c:v>6.7554003294255371E-3</c:v>
                </c:pt>
                <c:pt idx="27">
                  <c:v>1.4887035097606223E-2</c:v>
                </c:pt>
                <c:pt idx="28">
                  <c:v>1.5530406557551512E-2</c:v>
                </c:pt>
                <c:pt idx="29">
                  <c:v>2.8131779889562628E-2</c:v>
                </c:pt>
                <c:pt idx="30">
                  <c:v>2.7152210561450441E-2</c:v>
                </c:pt>
                <c:pt idx="31">
                  <c:v>3.0257808135020933E-2</c:v>
                </c:pt>
                <c:pt idx="32">
                  <c:v>1.7080786654637716E-2</c:v>
                </c:pt>
                <c:pt idx="33">
                  <c:v>2.052258209637511E-2</c:v>
                </c:pt>
                <c:pt idx="34">
                  <c:v>1.4538743780944111E-2</c:v>
                </c:pt>
                <c:pt idx="35">
                  <c:v>2.1470708458399747E-2</c:v>
                </c:pt>
                <c:pt idx="36">
                  <c:v>1.2349829603310703E-2</c:v>
                </c:pt>
                <c:pt idx="37">
                  <c:v>1.6710727130684222E-2</c:v>
                </c:pt>
                <c:pt idx="38">
                  <c:v>1.151538165714106E-2</c:v>
                </c:pt>
                <c:pt idx="39">
                  <c:v>1.9468033387592606E-2</c:v>
                </c:pt>
                <c:pt idx="40">
                  <c:v>1.2195033462571987E-2</c:v>
                </c:pt>
                <c:pt idx="41">
                  <c:v>1.5791625045048097E-2</c:v>
                </c:pt>
                <c:pt idx="42">
                  <c:v>1.0828473782613007E-2</c:v>
                </c:pt>
                <c:pt idx="43">
                  <c:v>1.748228914467876E-2</c:v>
                </c:pt>
                <c:pt idx="44">
                  <c:v>1.0755913091641735E-2</c:v>
                </c:pt>
                <c:pt idx="45">
                  <c:v>1.5849673597825114E-2</c:v>
                </c:pt>
                <c:pt idx="46">
                  <c:v>1.1043737165827785E-2</c:v>
                </c:pt>
                <c:pt idx="47">
                  <c:v>1.9775206979370994E-2</c:v>
                </c:pt>
                <c:pt idx="48">
                  <c:v>1.34382399678798E-2</c:v>
                </c:pt>
                <c:pt idx="49">
                  <c:v>1.7862023427428424E-2</c:v>
                </c:pt>
                <c:pt idx="50">
                  <c:v>1.2013631735143804E-2</c:v>
                </c:pt>
                <c:pt idx="51">
                  <c:v>2.0566118510957875E-2</c:v>
                </c:pt>
                <c:pt idx="52">
                  <c:v>1.418077770548583E-2</c:v>
                </c:pt>
                <c:pt idx="53">
                  <c:v>1.8662609717811474E-2</c:v>
                </c:pt>
                <c:pt idx="54">
                  <c:v>1.2557836917428353E-2</c:v>
                </c:pt>
                <c:pt idx="55">
                  <c:v>2.2542187995075548E-2</c:v>
                </c:pt>
                <c:pt idx="56">
                  <c:v>1.3218139205266939E-2</c:v>
                </c:pt>
                <c:pt idx="57">
                  <c:v>1.9223745727989319E-2</c:v>
                </c:pt>
                <c:pt idx="58">
                  <c:v>1.320846444647077E-2</c:v>
                </c:pt>
                <c:pt idx="59">
                  <c:v>2.6968390144323215E-2</c:v>
                </c:pt>
                <c:pt idx="60">
                  <c:v>1.6763938304063156E-2</c:v>
                </c:pt>
                <c:pt idx="61">
                  <c:v>2.5246283078604995E-2</c:v>
                </c:pt>
                <c:pt idx="62">
                  <c:v>1.7574199353242375E-2</c:v>
                </c:pt>
                <c:pt idx="63">
                  <c:v>3.1992008649234363E-2</c:v>
                </c:pt>
                <c:pt idx="64">
                  <c:v>1.9523663250670582E-2</c:v>
                </c:pt>
                <c:pt idx="65">
                  <c:v>2.5872723710656988E-2</c:v>
                </c:pt>
                <c:pt idx="66">
                  <c:v>1.6971945618180807E-2</c:v>
                </c:pt>
                <c:pt idx="67">
                  <c:v>2.8056800508892314E-2</c:v>
                </c:pt>
                <c:pt idx="68">
                  <c:v>1.6326155468536475E-2</c:v>
                </c:pt>
                <c:pt idx="69">
                  <c:v>2.2063287434665145E-2</c:v>
                </c:pt>
                <c:pt idx="70">
                  <c:v>1.446860177967188E-2</c:v>
                </c:pt>
                <c:pt idx="71">
                  <c:v>2.3507245184993482E-2</c:v>
                </c:pt>
                <c:pt idx="72">
                  <c:v>1.39340713561835E-2</c:v>
                </c:pt>
                <c:pt idx="73">
                  <c:v>1.7363773349425682E-2</c:v>
                </c:pt>
                <c:pt idx="74">
                  <c:v>1.0381016188290156E-2</c:v>
                </c:pt>
                <c:pt idx="75">
                  <c:v>1.6067355670738935E-2</c:v>
                </c:pt>
                <c:pt idx="76">
                  <c:v>9.0144565083311763E-3</c:v>
                </c:pt>
                <c:pt idx="77">
                  <c:v>1.1467007863160211E-2</c:v>
                </c:pt>
                <c:pt idx="78">
                  <c:v>6.7747498470178769E-3</c:v>
                </c:pt>
                <c:pt idx="79">
                  <c:v>9.1184601653900021E-3</c:v>
                </c:pt>
                <c:pt idx="80">
                  <c:v>5.3864219597675152E-3</c:v>
                </c:pt>
                <c:pt idx="81">
                  <c:v>6.1483092149658847E-3</c:v>
                </c:pt>
                <c:pt idx="82">
                  <c:v>3.6038476515732366E-3</c:v>
                </c:pt>
                <c:pt idx="83">
                  <c:v>5.3259547172914545E-3</c:v>
                </c:pt>
                <c:pt idx="84">
                  <c:v>3.0910854353762393E-3</c:v>
                </c:pt>
                <c:pt idx="85">
                  <c:v>4.1069351089740641E-3</c:v>
                </c:pt>
                <c:pt idx="86">
                  <c:v>2.6242783234610482E-3</c:v>
                </c:pt>
                <c:pt idx="87">
                  <c:v>4.5302058063064919E-3</c:v>
                </c:pt>
                <c:pt idx="88">
                  <c:v>2.8685659830643348E-3</c:v>
                </c:pt>
                <c:pt idx="89">
                  <c:v>3.3087675082900591E-3</c:v>
                </c:pt>
                <c:pt idx="90">
                  <c:v>1.739037893611515E-3</c:v>
                </c:pt>
                <c:pt idx="91">
                  <c:v>2.3291981801778702E-3</c:v>
                </c:pt>
                <c:pt idx="92">
                  <c:v>1.185157952530796E-3</c:v>
                </c:pt>
                <c:pt idx="93">
                  <c:v>1.2601373332011116E-3</c:v>
                </c:pt>
                <c:pt idx="94">
                  <c:v>6.9900132302326535E-4</c:v>
                </c:pt>
                <c:pt idx="95">
                  <c:v>7.1835084061560488E-4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7F9-4EE2-9FAE-9E95F1A1A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1403718247328193"/>
          <c:y val="0.88603503264481442"/>
          <c:w val="0.77412059498684072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1"/>
          <c:order val="0"/>
          <c:tx>
            <c:strRef>
              <c:f>Zwecke!$L$3</c:f>
              <c:strCache>
                <c:ptCount val="1"/>
                <c:pt idx="0">
                  <c:v>Kita/Schule/Ausbildung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Kita/Schule/Ausbildung</c:name>
            <c:spPr>
              <a:ln w="19050" cap="rnd">
                <a:solidFill>
                  <a:srgbClr val="35D741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Zwecke!$L$4:$L$99</c:f>
              <c:numCache>
                <c:formatCode>0.0%</c:formatCode>
                <c:ptCount val="96"/>
                <c:pt idx="0">
                  <c:v>4.8703868304740105E-5</c:v>
                </c:pt>
                <c:pt idx="1">
                  <c:v>3.6527901228555079E-5</c:v>
                </c:pt>
                <c:pt idx="2">
                  <c:v>0</c:v>
                </c:pt>
                <c:pt idx="3">
                  <c:v>1.2175967076185026E-5</c:v>
                </c:pt>
                <c:pt idx="4">
                  <c:v>2.4351934152370053E-5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4.8703868304740105E-5</c:v>
                </c:pt>
                <c:pt idx="20">
                  <c:v>7.3055802457110158E-5</c:v>
                </c:pt>
                <c:pt idx="21">
                  <c:v>2.1916740737133047E-4</c:v>
                </c:pt>
                <c:pt idx="22">
                  <c:v>2.6787127567607055E-4</c:v>
                </c:pt>
                <c:pt idx="23">
                  <c:v>1.0471331685519122E-3</c:v>
                </c:pt>
                <c:pt idx="24">
                  <c:v>1.400236213761278E-3</c:v>
                </c:pt>
                <c:pt idx="25">
                  <c:v>4.225060575436204E-3</c:v>
                </c:pt>
                <c:pt idx="26">
                  <c:v>7.488219751853791E-3</c:v>
                </c:pt>
                <c:pt idx="27">
                  <c:v>2.8650050530263368E-2</c:v>
                </c:pt>
                <c:pt idx="28">
                  <c:v>3.9206613985315782E-2</c:v>
                </c:pt>
                <c:pt idx="29">
                  <c:v>8.191990648857285E-2</c:v>
                </c:pt>
                <c:pt idx="30">
                  <c:v>8.59501515907901E-2</c:v>
                </c:pt>
                <c:pt idx="31">
                  <c:v>7.249570797160565E-2</c:v>
                </c:pt>
                <c:pt idx="32">
                  <c:v>3.1000012175967075E-2</c:v>
                </c:pt>
                <c:pt idx="33">
                  <c:v>3.157228262854777E-2</c:v>
                </c:pt>
                <c:pt idx="34">
                  <c:v>1.9725066663419742E-2</c:v>
                </c:pt>
                <c:pt idx="35">
                  <c:v>2.090613546980969E-2</c:v>
                </c:pt>
                <c:pt idx="36">
                  <c:v>9.3389667474339157E-3</c:v>
                </c:pt>
                <c:pt idx="37">
                  <c:v>9.0589195046816597E-3</c:v>
                </c:pt>
                <c:pt idx="38">
                  <c:v>6.2584470771591032E-3</c:v>
                </c:pt>
                <c:pt idx="39">
                  <c:v>7.0742368712635E-3</c:v>
                </c:pt>
                <c:pt idx="40">
                  <c:v>3.7501978594649881E-3</c:v>
                </c:pt>
                <c:pt idx="41">
                  <c:v>3.9937172009886883E-3</c:v>
                </c:pt>
                <c:pt idx="42">
                  <c:v>2.2647298761704149E-3</c:v>
                </c:pt>
                <c:pt idx="43">
                  <c:v>4.5294597523408298E-3</c:v>
                </c:pt>
                <c:pt idx="44">
                  <c:v>2.6787127567607055E-3</c:v>
                </c:pt>
                <c:pt idx="45">
                  <c:v>6.7333097931303191E-3</c:v>
                </c:pt>
                <c:pt idx="46">
                  <c:v>6.0514556368639581E-3</c:v>
                </c:pt>
                <c:pt idx="47">
                  <c:v>1.0373923948909642E-2</c:v>
                </c:pt>
                <c:pt idx="48">
                  <c:v>8.2918335788820033E-3</c:v>
                </c:pt>
                <c:pt idx="49">
                  <c:v>1.0641795224585712E-2</c:v>
                </c:pt>
                <c:pt idx="50">
                  <c:v>8.3527134142629272E-3</c:v>
                </c:pt>
                <c:pt idx="51">
                  <c:v>1.916497217791523E-2</c:v>
                </c:pt>
                <c:pt idx="52">
                  <c:v>1.8592701725334535E-2</c:v>
                </c:pt>
                <c:pt idx="53">
                  <c:v>2.3840543535170282E-2</c:v>
                </c:pt>
                <c:pt idx="54">
                  <c:v>1.7752559997077769E-2</c:v>
                </c:pt>
                <c:pt idx="55">
                  <c:v>2.9831119336653313E-2</c:v>
                </c:pt>
                <c:pt idx="56">
                  <c:v>1.8069135141058578E-2</c:v>
                </c:pt>
                <c:pt idx="57">
                  <c:v>2.5800874234436069E-2</c:v>
                </c:pt>
                <c:pt idx="58">
                  <c:v>1.8044783206906209E-2</c:v>
                </c:pt>
                <c:pt idx="59">
                  <c:v>3.9754532503744111E-2</c:v>
                </c:pt>
                <c:pt idx="60">
                  <c:v>2.6446200489473878E-2</c:v>
                </c:pt>
                <c:pt idx="61">
                  <c:v>3.6686188800545486E-2</c:v>
                </c:pt>
                <c:pt idx="62">
                  <c:v>2.6409672588245323E-2</c:v>
                </c:pt>
                <c:pt idx="63">
                  <c:v>4.4150056618246905E-2</c:v>
                </c:pt>
                <c:pt idx="64">
                  <c:v>2.3706607897332244E-2</c:v>
                </c:pt>
                <c:pt idx="65">
                  <c:v>2.4960732506179303E-2</c:v>
                </c:pt>
                <c:pt idx="66">
                  <c:v>1.2796941397070462E-2</c:v>
                </c:pt>
                <c:pt idx="67">
                  <c:v>1.5256486746459838E-2</c:v>
                </c:pt>
                <c:pt idx="68">
                  <c:v>6.9646531675778348E-3</c:v>
                </c:pt>
                <c:pt idx="69">
                  <c:v>7.8534987641393425E-3</c:v>
                </c:pt>
                <c:pt idx="70">
                  <c:v>5.0043224683120457E-3</c:v>
                </c:pt>
                <c:pt idx="71">
                  <c:v>6.4897904516066189E-3</c:v>
                </c:pt>
                <c:pt idx="72">
                  <c:v>3.5188544850174724E-3</c:v>
                </c:pt>
                <c:pt idx="73">
                  <c:v>3.5797343203983977E-3</c:v>
                </c:pt>
                <c:pt idx="74">
                  <c:v>2.2403779420180447E-3</c:v>
                </c:pt>
                <c:pt idx="75">
                  <c:v>2.9952879007415162E-3</c:v>
                </c:pt>
                <c:pt idx="76">
                  <c:v>1.5706997528278685E-3</c:v>
                </c:pt>
                <c:pt idx="77">
                  <c:v>2.0577384358752694E-3</c:v>
                </c:pt>
                <c:pt idx="78">
                  <c:v>1.1323649380852075E-3</c:v>
                </c:pt>
                <c:pt idx="79">
                  <c:v>1.7046353906659036E-3</c:v>
                </c:pt>
                <c:pt idx="80">
                  <c:v>1.0471331685519122E-3</c:v>
                </c:pt>
                <c:pt idx="81">
                  <c:v>1.1445409051613926E-3</c:v>
                </c:pt>
                <c:pt idx="82">
                  <c:v>6.5750222211399139E-4</c:v>
                </c:pt>
                <c:pt idx="83">
                  <c:v>1.1323649380852075E-3</c:v>
                </c:pt>
                <c:pt idx="84">
                  <c:v>7.549099587234716E-4</c:v>
                </c:pt>
                <c:pt idx="85">
                  <c:v>8.5231769533295181E-4</c:v>
                </c:pt>
                <c:pt idx="86">
                  <c:v>5.1139061719977113E-4</c:v>
                </c:pt>
                <c:pt idx="87">
                  <c:v>7.6708592579965659E-4</c:v>
                </c:pt>
                <c:pt idx="88">
                  <c:v>3.287511110569957E-4</c:v>
                </c:pt>
                <c:pt idx="89">
                  <c:v>3.1657514398081066E-4</c:v>
                </c:pt>
                <c:pt idx="90">
                  <c:v>6.0879835380925131E-5</c:v>
                </c:pt>
                <c:pt idx="91">
                  <c:v>1.5828757199040533E-4</c:v>
                </c:pt>
                <c:pt idx="92">
                  <c:v>6.0879835380925131E-5</c:v>
                </c:pt>
                <c:pt idx="93">
                  <c:v>8.5231769533295184E-5</c:v>
                </c:pt>
                <c:pt idx="94">
                  <c:v>2.4351934152370053E-5</c:v>
                </c:pt>
                <c:pt idx="95">
                  <c:v>1.2175967076185026E-5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7-4648-829C-DAE009FCF611}"/>
            </c:ext>
          </c:extLst>
        </c:ser>
        <c:ser>
          <c:idx val="0"/>
          <c:order val="1"/>
          <c:tx>
            <c:strRef>
              <c:f>Zwecke!$K$3</c:f>
              <c:strCache>
                <c:ptCount val="1"/>
                <c:pt idx="0">
                  <c:v>Arbeit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Arbeit</c:name>
            <c:spPr>
              <a:ln w="19050" cap="rnd">
                <a:solidFill>
                  <a:srgbClr val="00B0F0">
                    <a:alpha val="3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Zwecke!$K$4:$K$99</c:f>
              <c:numCache>
                <c:formatCode>0.0%</c:formatCode>
                <c:ptCount val="96"/>
                <c:pt idx="0">
                  <c:v>3.9782352035316464E-4</c:v>
                </c:pt>
                <c:pt idx="1">
                  <c:v>4.7482162106668034E-4</c:v>
                </c:pt>
                <c:pt idx="2">
                  <c:v>3.0799240285406292E-4</c:v>
                </c:pt>
                <c:pt idx="3">
                  <c:v>3.2082541963964888E-4</c:v>
                </c:pt>
                <c:pt idx="4">
                  <c:v>1.5399620142703146E-4</c:v>
                </c:pt>
                <c:pt idx="5">
                  <c:v>2.3099430214054719E-4</c:v>
                </c:pt>
                <c:pt idx="6">
                  <c:v>1.154971510702736E-4</c:v>
                </c:pt>
                <c:pt idx="7">
                  <c:v>2.053282685693753E-4</c:v>
                </c:pt>
                <c:pt idx="8">
                  <c:v>6.4165083927929784E-5</c:v>
                </c:pt>
                <c:pt idx="9">
                  <c:v>2.053282685693753E-4</c:v>
                </c:pt>
                <c:pt idx="10">
                  <c:v>1.2833016785585957E-4</c:v>
                </c:pt>
                <c:pt idx="11">
                  <c:v>2.82326369282891E-4</c:v>
                </c:pt>
                <c:pt idx="12">
                  <c:v>2.1816128535496123E-4</c:v>
                </c:pt>
                <c:pt idx="13">
                  <c:v>3.5932446999640676E-4</c:v>
                </c:pt>
                <c:pt idx="14">
                  <c:v>3.8499050356757868E-4</c:v>
                </c:pt>
                <c:pt idx="15">
                  <c:v>8.341460910630871E-4</c:v>
                </c:pt>
                <c:pt idx="16">
                  <c:v>6.2881782249371186E-4</c:v>
                </c:pt>
                <c:pt idx="17">
                  <c:v>1.7837893331964479E-3</c:v>
                </c:pt>
                <c:pt idx="18">
                  <c:v>1.6682921821261742E-3</c:v>
                </c:pt>
                <c:pt idx="19">
                  <c:v>4.7225501770956314E-3</c:v>
                </c:pt>
                <c:pt idx="20">
                  <c:v>4.5942200092397717E-3</c:v>
                </c:pt>
                <c:pt idx="21">
                  <c:v>9.8685899081156006E-3</c:v>
                </c:pt>
                <c:pt idx="22">
                  <c:v>8.9959447666957543E-3</c:v>
                </c:pt>
                <c:pt idx="23">
                  <c:v>1.7401570761254554E-2</c:v>
                </c:pt>
                <c:pt idx="24">
                  <c:v>1.329500538986705E-2</c:v>
                </c:pt>
                <c:pt idx="25">
                  <c:v>2.3497253734407884E-2</c:v>
                </c:pt>
                <c:pt idx="26">
                  <c:v>2.1418305015142958E-2</c:v>
                </c:pt>
                <c:pt idx="27">
                  <c:v>3.6047944150710949E-2</c:v>
                </c:pt>
                <c:pt idx="28">
                  <c:v>2.8348134079359377E-2</c:v>
                </c:pt>
                <c:pt idx="29">
                  <c:v>4.315743544992557E-2</c:v>
                </c:pt>
                <c:pt idx="30">
                  <c:v>3.5213798059647861E-2</c:v>
                </c:pt>
                <c:pt idx="31">
                  <c:v>4.7841486576664441E-2</c:v>
                </c:pt>
                <c:pt idx="32">
                  <c:v>3.052974693290899E-2</c:v>
                </c:pt>
                <c:pt idx="33">
                  <c:v>3.4828807556080282E-2</c:v>
                </c:pt>
                <c:pt idx="34">
                  <c:v>2.4831887480108825E-2</c:v>
                </c:pt>
                <c:pt idx="35">
                  <c:v>3.087623838611981E-2</c:v>
                </c:pt>
                <c:pt idx="36">
                  <c:v>1.4257481648785996E-2</c:v>
                </c:pt>
                <c:pt idx="37">
                  <c:v>1.4514141984497715E-2</c:v>
                </c:pt>
                <c:pt idx="38">
                  <c:v>8.6751193470561063E-3</c:v>
                </c:pt>
                <c:pt idx="39">
                  <c:v>1.0497407730609311E-2</c:v>
                </c:pt>
                <c:pt idx="40">
                  <c:v>4.8765463785226627E-3</c:v>
                </c:pt>
                <c:pt idx="41">
                  <c:v>5.3513679995893437E-3</c:v>
                </c:pt>
                <c:pt idx="42">
                  <c:v>3.8884040860325446E-3</c:v>
                </c:pt>
                <c:pt idx="43">
                  <c:v>6.5961706277911812E-3</c:v>
                </c:pt>
                <c:pt idx="44">
                  <c:v>4.09373235460192E-3</c:v>
                </c:pt>
                <c:pt idx="45">
                  <c:v>5.5438632513731328E-3</c:v>
                </c:pt>
                <c:pt idx="46">
                  <c:v>4.09373235460192E-3</c:v>
                </c:pt>
                <c:pt idx="47">
                  <c:v>9.7017606899029822E-3</c:v>
                </c:pt>
                <c:pt idx="48">
                  <c:v>8.8804476156254808E-3</c:v>
                </c:pt>
                <c:pt idx="49">
                  <c:v>1.5823109696627483E-2</c:v>
                </c:pt>
                <c:pt idx="50">
                  <c:v>1.3205174272367948E-2</c:v>
                </c:pt>
                <c:pt idx="51">
                  <c:v>1.9031363893023973E-2</c:v>
                </c:pt>
                <c:pt idx="52">
                  <c:v>1.2306863097376931E-2</c:v>
                </c:pt>
                <c:pt idx="53">
                  <c:v>1.5887274780555412E-2</c:v>
                </c:pt>
                <c:pt idx="54">
                  <c:v>9.5862635388327087E-3</c:v>
                </c:pt>
                <c:pt idx="55">
                  <c:v>1.6670088804476155E-2</c:v>
                </c:pt>
                <c:pt idx="56">
                  <c:v>8.5082901288434879E-3</c:v>
                </c:pt>
                <c:pt idx="57">
                  <c:v>1.262768851701658E-2</c:v>
                </c:pt>
                <c:pt idx="58">
                  <c:v>8.0591345413479794E-3</c:v>
                </c:pt>
                <c:pt idx="59">
                  <c:v>1.6708587854832913E-2</c:v>
                </c:pt>
                <c:pt idx="60">
                  <c:v>9.4194343206200921E-3</c:v>
                </c:pt>
                <c:pt idx="61">
                  <c:v>1.5630614444843694E-2</c:v>
                </c:pt>
                <c:pt idx="62">
                  <c:v>1.1203223653816539E-2</c:v>
                </c:pt>
                <c:pt idx="63">
                  <c:v>2.3561418818335813E-2</c:v>
                </c:pt>
                <c:pt idx="64">
                  <c:v>1.4283147682357169E-2</c:v>
                </c:pt>
                <c:pt idx="65">
                  <c:v>2.1277141830501514E-2</c:v>
                </c:pt>
                <c:pt idx="66">
                  <c:v>1.4385811816641857E-2</c:v>
                </c:pt>
                <c:pt idx="67">
                  <c:v>2.7590986089009804E-2</c:v>
                </c:pt>
                <c:pt idx="68">
                  <c:v>1.4924798521636466E-2</c:v>
                </c:pt>
                <c:pt idx="69">
                  <c:v>2.2072788871207845E-2</c:v>
                </c:pt>
                <c:pt idx="70">
                  <c:v>1.3654329859863456E-2</c:v>
                </c:pt>
                <c:pt idx="71">
                  <c:v>2.4049073456188081E-2</c:v>
                </c:pt>
                <c:pt idx="72">
                  <c:v>1.3846825111647245E-2</c:v>
                </c:pt>
                <c:pt idx="73">
                  <c:v>1.6387762435193264E-2</c:v>
                </c:pt>
                <c:pt idx="74">
                  <c:v>9.8172578409732557E-3</c:v>
                </c:pt>
                <c:pt idx="75">
                  <c:v>1.3538832708793183E-2</c:v>
                </c:pt>
                <c:pt idx="76">
                  <c:v>7.0709922488578613E-3</c:v>
                </c:pt>
                <c:pt idx="77">
                  <c:v>8.3542939274164566E-3</c:v>
                </c:pt>
                <c:pt idx="78">
                  <c:v>4.3118936399568807E-3</c:v>
                </c:pt>
                <c:pt idx="79">
                  <c:v>6.4806734767209077E-3</c:v>
                </c:pt>
                <c:pt idx="80">
                  <c:v>4.1065653713875062E-3</c:v>
                </c:pt>
                <c:pt idx="81">
                  <c:v>4.6455520763821158E-3</c:v>
                </c:pt>
                <c:pt idx="82">
                  <c:v>2.258610954263128E-3</c:v>
                </c:pt>
                <c:pt idx="83">
                  <c:v>3.7985729685334427E-3</c:v>
                </c:pt>
                <c:pt idx="84">
                  <c:v>2.1431138031928545E-3</c:v>
                </c:pt>
                <c:pt idx="85">
                  <c:v>2.6051024074739489E-3</c:v>
                </c:pt>
                <c:pt idx="86">
                  <c:v>1.7324572660541041E-3</c:v>
                </c:pt>
                <c:pt idx="87">
                  <c:v>2.7334325753298086E-3</c:v>
                </c:pt>
                <c:pt idx="88">
                  <c:v>1.8479544171243775E-3</c:v>
                </c:pt>
                <c:pt idx="89">
                  <c:v>2.3099430214054721E-3</c:v>
                </c:pt>
                <c:pt idx="90">
                  <c:v>1.5271289974847287E-3</c:v>
                </c:pt>
                <c:pt idx="91">
                  <c:v>1.6939582156973462E-3</c:v>
                </c:pt>
                <c:pt idx="92">
                  <c:v>9.3681022534777478E-4</c:v>
                </c:pt>
                <c:pt idx="93">
                  <c:v>9.2397720856218877E-4</c:v>
                </c:pt>
                <c:pt idx="94">
                  <c:v>5.3898670499461009E-4</c:v>
                </c:pt>
                <c:pt idx="95">
                  <c:v>7.1864893999281352E-4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7-4648-829C-DAE009FCF611}"/>
            </c:ext>
          </c:extLst>
        </c:ser>
        <c:ser>
          <c:idx val="2"/>
          <c:order val="2"/>
          <c:tx>
            <c:strRef>
              <c:f>Zwecke!$M$3</c:f>
              <c:strCache>
                <c:ptCount val="1"/>
                <c:pt idx="0">
                  <c:v>Einkaufen/Dienstl.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Einkaufen/Dienstl.</c:name>
            <c:spPr>
              <a:ln w="19050" cap="rnd">
                <a:solidFill>
                  <a:srgbClr val="7030A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Zwecke!$M$4:$M$99</c:f>
              <c:numCache>
                <c:formatCode>0.0%</c:formatCode>
                <c:ptCount val="96"/>
                <c:pt idx="0">
                  <c:v>2.5290631507068731E-5</c:v>
                </c:pt>
                <c:pt idx="1">
                  <c:v>0</c:v>
                </c:pt>
                <c:pt idx="2">
                  <c:v>0</c:v>
                </c:pt>
                <c:pt idx="3">
                  <c:v>1.6860421004712488E-5</c:v>
                </c:pt>
                <c:pt idx="4">
                  <c:v>8.4302105023562438E-6</c:v>
                </c:pt>
                <c:pt idx="5">
                  <c:v>8.4302105023562438E-6</c:v>
                </c:pt>
                <c:pt idx="6">
                  <c:v>0</c:v>
                </c:pt>
                <c:pt idx="7">
                  <c:v>0</c:v>
                </c:pt>
                <c:pt idx="8">
                  <c:v>1.6860421004712488E-5</c:v>
                </c:pt>
                <c:pt idx="9">
                  <c:v>8.4302105023562438E-6</c:v>
                </c:pt>
                <c:pt idx="10">
                  <c:v>1.6860421004712488E-5</c:v>
                </c:pt>
                <c:pt idx="11">
                  <c:v>8.4302105023562438E-6</c:v>
                </c:pt>
                <c:pt idx="12">
                  <c:v>0</c:v>
                </c:pt>
                <c:pt idx="13">
                  <c:v>0</c:v>
                </c:pt>
                <c:pt idx="14">
                  <c:v>8.4302105023562438E-6</c:v>
                </c:pt>
                <c:pt idx="15">
                  <c:v>8.4302105023562438E-6</c:v>
                </c:pt>
                <c:pt idx="16">
                  <c:v>8.4302105023562438E-6</c:v>
                </c:pt>
                <c:pt idx="17">
                  <c:v>8.4302105023562438E-6</c:v>
                </c:pt>
                <c:pt idx="18">
                  <c:v>1.6860421004712488E-5</c:v>
                </c:pt>
                <c:pt idx="19">
                  <c:v>8.4302105023562438E-6</c:v>
                </c:pt>
                <c:pt idx="20">
                  <c:v>1.6860421004712488E-5</c:v>
                </c:pt>
                <c:pt idx="21">
                  <c:v>6.744168401884995E-5</c:v>
                </c:pt>
                <c:pt idx="22">
                  <c:v>1.1802294703298742E-4</c:v>
                </c:pt>
                <c:pt idx="23">
                  <c:v>2.2761568356361857E-4</c:v>
                </c:pt>
                <c:pt idx="24">
                  <c:v>4.1308031461545594E-4</c:v>
                </c:pt>
                <c:pt idx="25">
                  <c:v>8.5988147124033685E-4</c:v>
                </c:pt>
                <c:pt idx="26">
                  <c:v>1.1296482073157367E-3</c:v>
                </c:pt>
                <c:pt idx="27">
                  <c:v>2.9758643073317542E-3</c:v>
                </c:pt>
                <c:pt idx="28">
                  <c:v>3.4479560954637036E-3</c:v>
                </c:pt>
                <c:pt idx="29">
                  <c:v>5.6313806155739712E-3</c:v>
                </c:pt>
                <c:pt idx="30">
                  <c:v>5.6313806155739712E-3</c:v>
                </c:pt>
                <c:pt idx="31">
                  <c:v>1.2080491649876497E-2</c:v>
                </c:pt>
                <c:pt idx="32">
                  <c:v>1.0149973444836917E-2</c:v>
                </c:pt>
                <c:pt idx="33">
                  <c:v>1.4904612168165838E-2</c:v>
                </c:pt>
                <c:pt idx="34">
                  <c:v>1.1878166597819947E-2</c:v>
                </c:pt>
                <c:pt idx="35">
                  <c:v>2.3781623827146964E-2</c:v>
                </c:pt>
                <c:pt idx="36">
                  <c:v>1.7416814897868001E-2</c:v>
                </c:pt>
                <c:pt idx="37">
                  <c:v>2.7440335185169574E-2</c:v>
                </c:pt>
                <c:pt idx="38">
                  <c:v>1.9929017627570159E-2</c:v>
                </c:pt>
                <c:pt idx="39">
                  <c:v>3.7101356420869827E-2</c:v>
                </c:pt>
                <c:pt idx="40">
                  <c:v>2.5847025400224245E-2</c:v>
                </c:pt>
                <c:pt idx="41">
                  <c:v>3.3965318113993309E-2</c:v>
                </c:pt>
                <c:pt idx="42">
                  <c:v>2.3638310248606909E-2</c:v>
                </c:pt>
                <c:pt idx="43">
                  <c:v>3.6637694843240233E-2</c:v>
                </c:pt>
                <c:pt idx="44">
                  <c:v>2.273627772485479E-2</c:v>
                </c:pt>
                <c:pt idx="45">
                  <c:v>2.9927247283364666E-2</c:v>
                </c:pt>
                <c:pt idx="46">
                  <c:v>2.0316807310678548E-2</c:v>
                </c:pt>
                <c:pt idx="47">
                  <c:v>3.0728117281088509E-2</c:v>
                </c:pt>
                <c:pt idx="48">
                  <c:v>1.965925089149476E-2</c:v>
                </c:pt>
                <c:pt idx="49">
                  <c:v>2.3731042564132828E-2</c:v>
                </c:pt>
                <c:pt idx="50">
                  <c:v>1.5342983114288365E-2</c:v>
                </c:pt>
                <c:pt idx="51">
                  <c:v>2.3081916355451395E-2</c:v>
                </c:pt>
                <c:pt idx="52">
                  <c:v>1.5182809114743595E-2</c:v>
                </c:pt>
                <c:pt idx="53">
                  <c:v>1.9633960259987693E-2</c:v>
                </c:pt>
                <c:pt idx="54">
                  <c:v>1.3471476382765277E-2</c:v>
                </c:pt>
                <c:pt idx="55">
                  <c:v>2.3107206986958465E-2</c:v>
                </c:pt>
                <c:pt idx="56">
                  <c:v>1.5368273745795432E-2</c:v>
                </c:pt>
                <c:pt idx="57">
                  <c:v>2.0240935416157343E-2</c:v>
                </c:pt>
                <c:pt idx="58">
                  <c:v>1.4702287116109288E-2</c:v>
                </c:pt>
                <c:pt idx="59">
                  <c:v>2.5703711821684187E-2</c:v>
                </c:pt>
                <c:pt idx="60">
                  <c:v>1.7416814897868001E-2</c:v>
                </c:pt>
                <c:pt idx="61">
                  <c:v>2.3790054037649319E-2</c:v>
                </c:pt>
                <c:pt idx="62">
                  <c:v>1.6953153320238407E-2</c:v>
                </c:pt>
                <c:pt idx="63">
                  <c:v>2.8258065603898128E-2</c:v>
                </c:pt>
                <c:pt idx="64">
                  <c:v>2.0637155309768083E-2</c:v>
                </c:pt>
                <c:pt idx="65">
                  <c:v>2.6723767292469294E-2</c:v>
                </c:pt>
                <c:pt idx="66">
                  <c:v>1.9541227944461774E-2</c:v>
                </c:pt>
                <c:pt idx="67">
                  <c:v>3.0129572335421215E-2</c:v>
                </c:pt>
                <c:pt idx="68">
                  <c:v>1.9920587417067804E-2</c:v>
                </c:pt>
                <c:pt idx="69">
                  <c:v>2.3832205090161103E-2</c:v>
                </c:pt>
                <c:pt idx="70">
                  <c:v>1.6759258478684213E-2</c:v>
                </c:pt>
                <c:pt idx="71">
                  <c:v>2.1851105622107386E-2</c:v>
                </c:pt>
                <c:pt idx="72">
                  <c:v>1.3547348277286484E-2</c:v>
                </c:pt>
                <c:pt idx="73">
                  <c:v>1.528397164077187E-2</c:v>
                </c:pt>
                <c:pt idx="74">
                  <c:v>9.1130575530471002E-3</c:v>
                </c:pt>
                <c:pt idx="75">
                  <c:v>1.1726422808777535E-2</c:v>
                </c:pt>
                <c:pt idx="76">
                  <c:v>6.9127726119321197E-3</c:v>
                </c:pt>
                <c:pt idx="77">
                  <c:v>7.1741091375051632E-3</c:v>
                </c:pt>
                <c:pt idx="78">
                  <c:v>4.5607438817747278E-3</c:v>
                </c:pt>
                <c:pt idx="79">
                  <c:v>4.602894934286509E-3</c:v>
                </c:pt>
                <c:pt idx="80">
                  <c:v>2.6049350452280792E-3</c:v>
                </c:pt>
                <c:pt idx="81">
                  <c:v>2.6302256767351479E-3</c:v>
                </c:pt>
                <c:pt idx="82">
                  <c:v>1.5680191534382614E-3</c:v>
                </c:pt>
                <c:pt idx="83">
                  <c:v>1.6270306269547551E-3</c:v>
                </c:pt>
                <c:pt idx="84">
                  <c:v>8.5988147124033685E-4</c:v>
                </c:pt>
                <c:pt idx="85">
                  <c:v>1.0959273653063117E-3</c:v>
                </c:pt>
                <c:pt idx="86">
                  <c:v>6.2383557717436201E-4</c:v>
                </c:pt>
                <c:pt idx="87">
                  <c:v>6.9127726119321204E-4</c:v>
                </c:pt>
                <c:pt idx="88">
                  <c:v>3.2034799908953724E-4</c:v>
                </c:pt>
                <c:pt idx="89">
                  <c:v>2.7819694657775604E-4</c:v>
                </c:pt>
                <c:pt idx="90">
                  <c:v>1.9389484155419361E-4</c:v>
                </c:pt>
                <c:pt idx="91">
                  <c:v>9.2732315525918685E-5</c:v>
                </c:pt>
                <c:pt idx="92">
                  <c:v>7.5871894521206191E-5</c:v>
                </c:pt>
                <c:pt idx="93">
                  <c:v>6.744168401884995E-5</c:v>
                </c:pt>
                <c:pt idx="94">
                  <c:v>9.2732315525918685E-5</c:v>
                </c:pt>
                <c:pt idx="95">
                  <c:v>5.0581263014137463E-5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17-4648-829C-DAE009FCF611}"/>
            </c:ext>
          </c:extLst>
        </c:ser>
        <c:ser>
          <c:idx val="3"/>
          <c:order val="3"/>
          <c:tx>
            <c:strRef>
              <c:f>Zwecke!$N$3</c:f>
              <c:strCache>
                <c:ptCount val="1"/>
                <c:pt idx="0">
                  <c:v>Freizeit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Freizeit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Zwecke!$N$4:$N$99</c:f>
              <c:numCache>
                <c:formatCode>0.0%</c:formatCode>
                <c:ptCount val="96"/>
                <c:pt idx="0">
                  <c:v>1.042178066027579E-3</c:v>
                </c:pt>
                <c:pt idx="1">
                  <c:v>9.3020852174362418E-4</c:v>
                </c:pt>
                <c:pt idx="2">
                  <c:v>4.3065209339982602E-4</c:v>
                </c:pt>
                <c:pt idx="3">
                  <c:v>5.5123467955177732E-4</c:v>
                </c:pt>
                <c:pt idx="4">
                  <c:v>3.1006950724787473E-4</c:v>
                </c:pt>
                <c:pt idx="5">
                  <c:v>3.0145646537987821E-4</c:v>
                </c:pt>
                <c:pt idx="6">
                  <c:v>1.6364779549193388E-4</c:v>
                </c:pt>
                <c:pt idx="7">
                  <c:v>2.7561733977588866E-4</c:v>
                </c:pt>
                <c:pt idx="8">
                  <c:v>1.0335650241595825E-4</c:v>
                </c:pt>
                <c:pt idx="9">
                  <c:v>1.722608373599304E-4</c:v>
                </c:pt>
                <c:pt idx="10">
                  <c:v>1.7226083735993041E-5</c:v>
                </c:pt>
                <c:pt idx="11">
                  <c:v>1.8948692109592346E-4</c:v>
                </c:pt>
                <c:pt idx="12">
                  <c:v>6.0291293075975641E-5</c:v>
                </c:pt>
                <c:pt idx="13">
                  <c:v>6.0291293075975641E-5</c:v>
                </c:pt>
                <c:pt idx="14">
                  <c:v>1.1196954428395476E-4</c:v>
                </c:pt>
                <c:pt idx="15">
                  <c:v>1.722608373599304E-4</c:v>
                </c:pt>
                <c:pt idx="16">
                  <c:v>1.0335650241595825E-4</c:v>
                </c:pt>
                <c:pt idx="17">
                  <c:v>1.9809996296391998E-4</c:v>
                </c:pt>
                <c:pt idx="18">
                  <c:v>2.0671300483191649E-4</c:v>
                </c:pt>
                <c:pt idx="19">
                  <c:v>3.2729559098386776E-4</c:v>
                </c:pt>
                <c:pt idx="20">
                  <c:v>3.6174775845585383E-4</c:v>
                </c:pt>
                <c:pt idx="21">
                  <c:v>7.407216006477007E-4</c:v>
                </c:pt>
                <c:pt idx="22">
                  <c:v>6.7181726570372856E-4</c:v>
                </c:pt>
                <c:pt idx="23">
                  <c:v>1.8173518341472658E-3</c:v>
                </c:pt>
                <c:pt idx="24">
                  <c:v>1.3350214895394607E-3</c:v>
                </c:pt>
                <c:pt idx="25">
                  <c:v>2.6442038534749317E-3</c:v>
                </c:pt>
                <c:pt idx="26">
                  <c:v>2.3082952206230673E-3</c:v>
                </c:pt>
                <c:pt idx="27">
                  <c:v>3.6777688776345142E-3</c:v>
                </c:pt>
                <c:pt idx="28">
                  <c:v>3.4366037053306115E-3</c:v>
                </c:pt>
                <c:pt idx="29">
                  <c:v>5.1764381626659087E-3</c:v>
                </c:pt>
                <c:pt idx="30">
                  <c:v>4.1514861803743225E-3</c:v>
                </c:pt>
                <c:pt idx="31">
                  <c:v>8.3288114863526354E-3</c:v>
                </c:pt>
                <c:pt idx="32">
                  <c:v>5.8654815121056301E-3</c:v>
                </c:pt>
                <c:pt idx="33">
                  <c:v>8.983402668320371E-3</c:v>
                </c:pt>
                <c:pt idx="34">
                  <c:v>6.408103149789411E-3</c:v>
                </c:pt>
                <c:pt idx="35">
                  <c:v>1.2488910708594954E-2</c:v>
                </c:pt>
                <c:pt idx="36">
                  <c:v>7.4588942576849868E-3</c:v>
                </c:pt>
                <c:pt idx="37">
                  <c:v>1.1842932568495215E-2</c:v>
                </c:pt>
                <c:pt idx="38">
                  <c:v>7.8378680998768338E-3</c:v>
                </c:pt>
                <c:pt idx="39">
                  <c:v>1.5158953687673875E-2</c:v>
                </c:pt>
                <c:pt idx="40">
                  <c:v>8.8025287890924446E-3</c:v>
                </c:pt>
                <c:pt idx="41">
                  <c:v>1.2058258615195128E-2</c:v>
                </c:pt>
                <c:pt idx="42">
                  <c:v>7.9498376441607885E-3</c:v>
                </c:pt>
                <c:pt idx="43">
                  <c:v>1.3927288700550374E-2</c:v>
                </c:pt>
                <c:pt idx="44">
                  <c:v>8.5182984074485581E-3</c:v>
                </c:pt>
                <c:pt idx="45">
                  <c:v>1.4202906040326263E-2</c:v>
                </c:pt>
                <c:pt idx="46">
                  <c:v>9.5604764734761368E-3</c:v>
                </c:pt>
                <c:pt idx="47">
                  <c:v>2.1532604669991302E-2</c:v>
                </c:pt>
                <c:pt idx="48">
                  <c:v>1.3608606151434503E-2</c:v>
                </c:pt>
                <c:pt idx="49">
                  <c:v>1.7949579252904749E-2</c:v>
                </c:pt>
                <c:pt idx="50">
                  <c:v>1.0146163320499901E-2</c:v>
                </c:pt>
                <c:pt idx="51">
                  <c:v>1.9560218082220096E-2</c:v>
                </c:pt>
                <c:pt idx="52">
                  <c:v>1.1429506558831383E-2</c:v>
                </c:pt>
                <c:pt idx="53">
                  <c:v>1.5813544869641611E-2</c:v>
                </c:pt>
                <c:pt idx="54">
                  <c:v>9.8877720644600046E-3</c:v>
                </c:pt>
                <c:pt idx="55">
                  <c:v>2.0473200520227729E-2</c:v>
                </c:pt>
                <c:pt idx="56">
                  <c:v>1.0637106706975702E-2</c:v>
                </c:pt>
                <c:pt idx="57">
                  <c:v>1.7915127085432761E-2</c:v>
                </c:pt>
                <c:pt idx="58">
                  <c:v>1.1653445647399292E-2</c:v>
                </c:pt>
                <c:pt idx="59">
                  <c:v>2.6571234162769266E-2</c:v>
                </c:pt>
                <c:pt idx="60">
                  <c:v>1.4607719008122098E-2</c:v>
                </c:pt>
                <c:pt idx="61">
                  <c:v>2.557212130608167E-2</c:v>
                </c:pt>
                <c:pt idx="62">
                  <c:v>1.6493975177213335E-2</c:v>
                </c:pt>
                <c:pt idx="63">
                  <c:v>3.3384150280354512E-2</c:v>
                </c:pt>
                <c:pt idx="64">
                  <c:v>1.9198470323764243E-2</c:v>
                </c:pt>
                <c:pt idx="65">
                  <c:v>2.8888142425260329E-2</c:v>
                </c:pt>
                <c:pt idx="66">
                  <c:v>1.9250148574972224E-2</c:v>
                </c:pt>
                <c:pt idx="67">
                  <c:v>3.5167049947029794E-2</c:v>
                </c:pt>
                <c:pt idx="68">
                  <c:v>2.0455974436491737E-2</c:v>
                </c:pt>
                <c:pt idx="69">
                  <c:v>3.0455716045235694E-2</c:v>
                </c:pt>
                <c:pt idx="70">
                  <c:v>1.9517152872880115E-2</c:v>
                </c:pt>
                <c:pt idx="71">
                  <c:v>3.7010240906781046E-2</c:v>
                </c:pt>
                <c:pt idx="72">
                  <c:v>2.1963256763391129E-2</c:v>
                </c:pt>
                <c:pt idx="73">
                  <c:v>2.9861416156343936E-2</c:v>
                </c:pt>
                <c:pt idx="74">
                  <c:v>1.7923740127300757E-2</c:v>
                </c:pt>
                <c:pt idx="75">
                  <c:v>3.1575411488075245E-2</c:v>
                </c:pt>
                <c:pt idx="76">
                  <c:v>1.7717027122468844E-2</c:v>
                </c:pt>
                <c:pt idx="77">
                  <c:v>2.4521330198186093E-2</c:v>
                </c:pt>
                <c:pt idx="78">
                  <c:v>1.4624945091858091E-2</c:v>
                </c:pt>
                <c:pt idx="79">
                  <c:v>2.0576557022643688E-2</c:v>
                </c:pt>
                <c:pt idx="80">
                  <c:v>1.2109936866403107E-2</c:v>
                </c:pt>
                <c:pt idx="81">
                  <c:v>1.4022032161098335E-2</c:v>
                </c:pt>
                <c:pt idx="82">
                  <c:v>8.5010723237125656E-3</c:v>
                </c:pt>
                <c:pt idx="83">
                  <c:v>1.2712849797162864E-2</c:v>
                </c:pt>
                <c:pt idx="84">
                  <c:v>7.6569942206489066E-3</c:v>
                </c:pt>
                <c:pt idx="85">
                  <c:v>1.0344263283463821E-2</c:v>
                </c:pt>
                <c:pt idx="86">
                  <c:v>6.6751074476973033E-3</c:v>
                </c:pt>
                <c:pt idx="87">
                  <c:v>1.2264971620027045E-2</c:v>
                </c:pt>
                <c:pt idx="88">
                  <c:v>7.8723202673488188E-3</c:v>
                </c:pt>
                <c:pt idx="89">
                  <c:v>9.0092417939243597E-3</c:v>
                </c:pt>
                <c:pt idx="90">
                  <c:v>4.5390730644341666E-3</c:v>
                </c:pt>
                <c:pt idx="91">
                  <c:v>6.3822640241854214E-3</c:v>
                </c:pt>
                <c:pt idx="92">
                  <c:v>3.3160211191786602E-3</c:v>
                </c:pt>
                <c:pt idx="93">
                  <c:v>3.4968949984065874E-3</c:v>
                </c:pt>
                <c:pt idx="94">
                  <c:v>1.8776431272232415E-3</c:v>
                </c:pt>
                <c:pt idx="95">
                  <c:v>1.8345779178832588E-3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17-4648-829C-DAE009FCF611}"/>
            </c:ext>
          </c:extLst>
        </c:ser>
        <c:ser>
          <c:idx val="4"/>
          <c:order val="4"/>
          <c:tx>
            <c:strRef>
              <c:f>Zwecke!$O$3</c:f>
              <c:strCache>
                <c:ptCount val="1"/>
                <c:pt idx="0">
                  <c:v>anderer Zweck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Zwecke!$O$4:$O$99</c:f>
              <c:numCache>
                <c:formatCode>0.0%</c:formatCode>
                <c:ptCount val="96"/>
                <c:pt idx="0">
                  <c:v>8.5698982324584894E-4</c:v>
                </c:pt>
                <c:pt idx="1">
                  <c:v>9.6411355115158005E-4</c:v>
                </c:pt>
                <c:pt idx="2">
                  <c:v>2.6780931976432779E-4</c:v>
                </c:pt>
                <c:pt idx="3">
                  <c:v>2.1424745581146223E-4</c:v>
                </c:pt>
                <c:pt idx="4">
                  <c:v>1.6068559185859668E-4</c:v>
                </c:pt>
                <c:pt idx="5">
                  <c:v>2.1424745581146223E-4</c:v>
                </c:pt>
                <c:pt idx="6">
                  <c:v>1.6068559185859668E-4</c:v>
                </c:pt>
                <c:pt idx="7">
                  <c:v>2.6780931976432779E-4</c:v>
                </c:pt>
                <c:pt idx="8">
                  <c:v>1.6068559185859668E-4</c:v>
                </c:pt>
                <c:pt idx="9">
                  <c:v>5.3561863952865559E-5</c:v>
                </c:pt>
                <c:pt idx="10">
                  <c:v>0</c:v>
                </c:pt>
                <c:pt idx="11">
                  <c:v>1.0712372790573112E-4</c:v>
                </c:pt>
                <c:pt idx="12">
                  <c:v>1.6068559185859668E-4</c:v>
                </c:pt>
                <c:pt idx="13">
                  <c:v>3.7493304767005891E-4</c:v>
                </c:pt>
                <c:pt idx="14">
                  <c:v>1.0712372790573112E-4</c:v>
                </c:pt>
                <c:pt idx="15">
                  <c:v>3.7493304767005891E-4</c:v>
                </c:pt>
                <c:pt idx="16">
                  <c:v>5.3561863952865559E-4</c:v>
                </c:pt>
                <c:pt idx="17">
                  <c:v>6.427423674343867E-4</c:v>
                </c:pt>
                <c:pt idx="18">
                  <c:v>7.4986609534011782E-4</c:v>
                </c:pt>
                <c:pt idx="19">
                  <c:v>1.2319228709159078E-3</c:v>
                </c:pt>
                <c:pt idx="20">
                  <c:v>2.6780931976432779E-4</c:v>
                </c:pt>
                <c:pt idx="21">
                  <c:v>2.1424745581146223E-3</c:v>
                </c:pt>
                <c:pt idx="22">
                  <c:v>1.4997321906802356E-3</c:v>
                </c:pt>
                <c:pt idx="23">
                  <c:v>4.2849491162292447E-3</c:v>
                </c:pt>
                <c:pt idx="24">
                  <c:v>3.4279592929833957E-3</c:v>
                </c:pt>
                <c:pt idx="25">
                  <c:v>5.8382431708623459E-3</c:v>
                </c:pt>
                <c:pt idx="26">
                  <c:v>5.7311194429566148E-3</c:v>
                </c:pt>
                <c:pt idx="27">
                  <c:v>1.1408677021960365E-2</c:v>
                </c:pt>
                <c:pt idx="28">
                  <c:v>9.8553829673272628E-3</c:v>
                </c:pt>
                <c:pt idx="29">
                  <c:v>1.4515265131226567E-2</c:v>
                </c:pt>
                <c:pt idx="30">
                  <c:v>1.4622388859132298E-2</c:v>
                </c:pt>
                <c:pt idx="31">
                  <c:v>2.2924477771826459E-2</c:v>
                </c:pt>
                <c:pt idx="32">
                  <c:v>1.3497589716122121E-2</c:v>
                </c:pt>
                <c:pt idx="33">
                  <c:v>1.9657204070701661E-2</c:v>
                </c:pt>
                <c:pt idx="34">
                  <c:v>1.6229244777718265E-2</c:v>
                </c:pt>
                <c:pt idx="35">
                  <c:v>2.5870380289234066E-2</c:v>
                </c:pt>
                <c:pt idx="36">
                  <c:v>1.5854311730048205E-2</c:v>
                </c:pt>
                <c:pt idx="37">
                  <c:v>2.1638993036957686E-2</c:v>
                </c:pt>
                <c:pt idx="38">
                  <c:v>1.590787359400107E-2</c:v>
                </c:pt>
                <c:pt idx="39">
                  <c:v>2.6191751472951257E-2</c:v>
                </c:pt>
                <c:pt idx="40">
                  <c:v>1.4247455811462239E-2</c:v>
                </c:pt>
                <c:pt idx="41">
                  <c:v>1.9014461703267274E-2</c:v>
                </c:pt>
                <c:pt idx="42">
                  <c:v>1.3979646491697912E-2</c:v>
                </c:pt>
                <c:pt idx="43">
                  <c:v>2.0299946438136048E-2</c:v>
                </c:pt>
                <c:pt idx="44">
                  <c:v>1.1890733797536154E-2</c:v>
                </c:pt>
                <c:pt idx="45">
                  <c:v>1.976432779860739E-2</c:v>
                </c:pt>
                <c:pt idx="46">
                  <c:v>1.2319228709159078E-2</c:v>
                </c:pt>
                <c:pt idx="47">
                  <c:v>2.2656668452062132E-2</c:v>
                </c:pt>
                <c:pt idx="48">
                  <c:v>1.4515265131226567E-2</c:v>
                </c:pt>
                <c:pt idx="49">
                  <c:v>2.0299946438136048E-2</c:v>
                </c:pt>
                <c:pt idx="50">
                  <c:v>1.3604713444027852E-2</c:v>
                </c:pt>
                <c:pt idx="51">
                  <c:v>2.3406534547402248E-2</c:v>
                </c:pt>
                <c:pt idx="52">
                  <c:v>1.3336904124263525E-2</c:v>
                </c:pt>
                <c:pt idx="53">
                  <c:v>1.9014461703267274E-2</c:v>
                </c:pt>
                <c:pt idx="54">
                  <c:v>1.29084092126406E-2</c:v>
                </c:pt>
                <c:pt idx="55">
                  <c:v>2.4263524370648097E-2</c:v>
                </c:pt>
                <c:pt idx="56">
                  <c:v>1.3926084627745045E-2</c:v>
                </c:pt>
                <c:pt idx="57">
                  <c:v>1.9496518478843063E-2</c:v>
                </c:pt>
                <c:pt idx="58">
                  <c:v>1.3604713444027852E-2</c:v>
                </c:pt>
                <c:pt idx="59">
                  <c:v>2.4049276914836635E-2</c:v>
                </c:pt>
                <c:pt idx="60">
                  <c:v>1.4086770219603643E-2</c:v>
                </c:pt>
                <c:pt idx="61">
                  <c:v>2.2281735404392072E-2</c:v>
                </c:pt>
                <c:pt idx="62">
                  <c:v>1.5961435457953938E-2</c:v>
                </c:pt>
                <c:pt idx="63">
                  <c:v>2.8762720942688804E-2</c:v>
                </c:pt>
                <c:pt idx="64">
                  <c:v>1.7943224424209963E-2</c:v>
                </c:pt>
                <c:pt idx="65">
                  <c:v>2.4906266738082484E-2</c:v>
                </c:pt>
                <c:pt idx="66">
                  <c:v>1.5640064274236743E-2</c:v>
                </c:pt>
                <c:pt idx="67">
                  <c:v>2.8923406534547402E-2</c:v>
                </c:pt>
                <c:pt idx="68">
                  <c:v>1.4836636314943761E-2</c:v>
                </c:pt>
                <c:pt idx="69">
                  <c:v>2.1103374397429032E-2</c:v>
                </c:pt>
                <c:pt idx="70">
                  <c:v>1.3551151580074987E-2</c:v>
                </c:pt>
                <c:pt idx="71">
                  <c:v>2.2656668452062132E-2</c:v>
                </c:pt>
                <c:pt idx="72">
                  <c:v>1.2640599892876272E-2</c:v>
                </c:pt>
                <c:pt idx="73">
                  <c:v>1.7568291376539903E-2</c:v>
                </c:pt>
                <c:pt idx="74">
                  <c:v>9.694697375468667E-3</c:v>
                </c:pt>
                <c:pt idx="75">
                  <c:v>1.5265131226566685E-2</c:v>
                </c:pt>
                <c:pt idx="76">
                  <c:v>9.1055168719871449E-3</c:v>
                </c:pt>
                <c:pt idx="77">
                  <c:v>1.194429566148902E-2</c:v>
                </c:pt>
                <c:pt idx="78">
                  <c:v>7.1237279057311193E-3</c:v>
                </c:pt>
                <c:pt idx="79">
                  <c:v>1.0176754151044456E-2</c:v>
                </c:pt>
                <c:pt idx="80">
                  <c:v>5.6775575790037492E-3</c:v>
                </c:pt>
                <c:pt idx="81">
                  <c:v>7.8200321371183715E-3</c:v>
                </c:pt>
                <c:pt idx="82">
                  <c:v>4.6598821638993036E-3</c:v>
                </c:pt>
                <c:pt idx="83">
                  <c:v>7.7129084092126404E-3</c:v>
                </c:pt>
                <c:pt idx="84">
                  <c:v>3.1065881092662024E-3</c:v>
                </c:pt>
                <c:pt idx="85">
                  <c:v>5.0348152115693625E-3</c:v>
                </c:pt>
                <c:pt idx="86">
                  <c:v>3.160149973219068E-3</c:v>
                </c:pt>
                <c:pt idx="87">
                  <c:v>4.8741296197107658E-3</c:v>
                </c:pt>
                <c:pt idx="88">
                  <c:v>3.3743974290305302E-3</c:v>
                </c:pt>
                <c:pt idx="89">
                  <c:v>4.4456347080878414E-3</c:v>
                </c:pt>
                <c:pt idx="90">
                  <c:v>2.4102838778789501E-3</c:v>
                </c:pt>
                <c:pt idx="91">
                  <c:v>3.5350830208891269E-3</c:v>
                </c:pt>
                <c:pt idx="92">
                  <c:v>9.6411355115158005E-4</c:v>
                </c:pt>
                <c:pt idx="93">
                  <c:v>1.4997321906802356E-3</c:v>
                </c:pt>
                <c:pt idx="94">
                  <c:v>8.5698982324584894E-4</c:v>
                </c:pt>
                <c:pt idx="95">
                  <c:v>1.1247991430101767E-3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17-4648-829C-DAE009FCF611}"/>
            </c:ext>
          </c:extLst>
        </c:ser>
        <c:ser>
          <c:idx val="5"/>
          <c:order val="5"/>
          <c:tx>
            <c:strRef>
              <c:f>Zwecke!$P$3</c:f>
              <c:strCache>
                <c:ptCount val="1"/>
                <c:pt idx="0">
                  <c:v>alle Gruppen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Zwecke!$C$4:$C$99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Zwecke!$P$4:$P$99</c:f>
              <c:numCache>
                <c:formatCode>0.0%</c:formatCode>
                <c:ptCount val="96"/>
                <c:pt idx="0">
                  <c:v>4.232706973324271E-4</c:v>
                </c:pt>
                <c:pt idx="1">
                  <c:v>4.0150249004104516E-4</c:v>
                </c:pt>
                <c:pt idx="2">
                  <c:v>1.9107648622435281E-4</c:v>
                </c:pt>
                <c:pt idx="3">
                  <c:v>2.3219421110807432E-4</c:v>
                </c:pt>
                <c:pt idx="4">
                  <c:v>1.306092437482918E-4</c:v>
                </c:pt>
                <c:pt idx="5">
                  <c:v>1.4028400254446156E-4</c:v>
                </c:pt>
                <c:pt idx="6">
                  <c:v>7.4979380670315665E-5</c:v>
                </c:pt>
                <c:pt idx="7">
                  <c:v>1.2819055404924935E-4</c:v>
                </c:pt>
                <c:pt idx="8">
                  <c:v>5.3211173378933697E-5</c:v>
                </c:pt>
                <c:pt idx="9">
                  <c:v>9.1910208563612743E-5</c:v>
                </c:pt>
                <c:pt idx="10">
                  <c:v>3.386165578659417E-5</c:v>
                </c:pt>
                <c:pt idx="11">
                  <c:v>1.1367841585499472E-4</c:v>
                </c:pt>
                <c:pt idx="12">
                  <c:v>6.5304621874145898E-5</c:v>
                </c:pt>
                <c:pt idx="13">
                  <c:v>1.0158496735978251E-4</c:v>
                </c:pt>
                <c:pt idx="14">
                  <c:v>1.1125972615595228E-4</c:v>
                </c:pt>
                <c:pt idx="15">
                  <c:v>2.2493814201094699E-4</c:v>
                </c:pt>
                <c:pt idx="16">
                  <c:v>1.7414565833105575E-4</c:v>
                </c:pt>
                <c:pt idx="17">
                  <c:v>4.232706973324271E-4</c:v>
                </c:pt>
                <c:pt idx="18">
                  <c:v>4.1117724883721492E-4</c:v>
                </c:pt>
                <c:pt idx="19">
                  <c:v>1.0497113293844193E-3</c:v>
                </c:pt>
                <c:pt idx="20">
                  <c:v>9.9891884570452801E-4</c:v>
                </c:pt>
                <c:pt idx="21">
                  <c:v>2.2276132128180881E-3</c:v>
                </c:pt>
                <c:pt idx="22">
                  <c:v>2.0389554162927774E-3</c:v>
                </c:pt>
                <c:pt idx="23">
                  <c:v>4.2568938703146956E-3</c:v>
                </c:pt>
                <c:pt idx="24">
                  <c:v>3.4321206829412234E-3</c:v>
                </c:pt>
                <c:pt idx="25">
                  <c:v>6.5207874286184204E-3</c:v>
                </c:pt>
                <c:pt idx="26">
                  <c:v>6.7554003294255371E-3</c:v>
                </c:pt>
                <c:pt idx="27">
                  <c:v>1.4887035097606223E-2</c:v>
                </c:pt>
                <c:pt idx="28">
                  <c:v>1.5530406557551512E-2</c:v>
                </c:pt>
                <c:pt idx="29">
                  <c:v>2.8131779889562628E-2</c:v>
                </c:pt>
                <c:pt idx="30">
                  <c:v>2.7152210561450441E-2</c:v>
                </c:pt>
                <c:pt idx="31">
                  <c:v>3.0257808135020933E-2</c:v>
                </c:pt>
                <c:pt idx="32">
                  <c:v>1.7080786654637716E-2</c:v>
                </c:pt>
                <c:pt idx="33">
                  <c:v>2.052258209637511E-2</c:v>
                </c:pt>
                <c:pt idx="34">
                  <c:v>1.4538743780944111E-2</c:v>
                </c:pt>
                <c:pt idx="35">
                  <c:v>2.1470708458399747E-2</c:v>
                </c:pt>
                <c:pt idx="36">
                  <c:v>1.2349829603310703E-2</c:v>
                </c:pt>
                <c:pt idx="37">
                  <c:v>1.6710727130684222E-2</c:v>
                </c:pt>
                <c:pt idx="38">
                  <c:v>1.151538165714106E-2</c:v>
                </c:pt>
                <c:pt idx="39">
                  <c:v>1.9468033387592606E-2</c:v>
                </c:pt>
                <c:pt idx="40">
                  <c:v>1.2195033462571987E-2</c:v>
                </c:pt>
                <c:pt idx="41">
                  <c:v>1.5791625045048097E-2</c:v>
                </c:pt>
                <c:pt idx="42">
                  <c:v>1.0828473782613007E-2</c:v>
                </c:pt>
                <c:pt idx="43">
                  <c:v>1.748228914467876E-2</c:v>
                </c:pt>
                <c:pt idx="44">
                  <c:v>1.0755913091641735E-2</c:v>
                </c:pt>
                <c:pt idx="45">
                  <c:v>1.5849673597825114E-2</c:v>
                </c:pt>
                <c:pt idx="46">
                  <c:v>1.1043737165827785E-2</c:v>
                </c:pt>
                <c:pt idx="47">
                  <c:v>1.9775206979370994E-2</c:v>
                </c:pt>
                <c:pt idx="48">
                  <c:v>1.34382399678798E-2</c:v>
                </c:pt>
                <c:pt idx="49">
                  <c:v>1.7862023427428424E-2</c:v>
                </c:pt>
                <c:pt idx="50">
                  <c:v>1.2013631735143804E-2</c:v>
                </c:pt>
                <c:pt idx="51">
                  <c:v>2.0566118510957875E-2</c:v>
                </c:pt>
                <c:pt idx="52">
                  <c:v>1.418077770548583E-2</c:v>
                </c:pt>
                <c:pt idx="53">
                  <c:v>1.8662609717811474E-2</c:v>
                </c:pt>
                <c:pt idx="54">
                  <c:v>1.2557836917428353E-2</c:v>
                </c:pt>
                <c:pt idx="55">
                  <c:v>2.2542187995075548E-2</c:v>
                </c:pt>
                <c:pt idx="56">
                  <c:v>1.3218139205266939E-2</c:v>
                </c:pt>
                <c:pt idx="57">
                  <c:v>1.9223745727989319E-2</c:v>
                </c:pt>
                <c:pt idx="58">
                  <c:v>1.320846444647077E-2</c:v>
                </c:pt>
                <c:pt idx="59">
                  <c:v>2.6968390144323215E-2</c:v>
                </c:pt>
                <c:pt idx="60">
                  <c:v>1.6763938304063156E-2</c:v>
                </c:pt>
                <c:pt idx="61">
                  <c:v>2.5246283078604995E-2</c:v>
                </c:pt>
                <c:pt idx="62">
                  <c:v>1.7574199353242375E-2</c:v>
                </c:pt>
                <c:pt idx="63">
                  <c:v>3.1992008649234363E-2</c:v>
                </c:pt>
                <c:pt idx="64">
                  <c:v>1.9523663250670582E-2</c:v>
                </c:pt>
                <c:pt idx="65">
                  <c:v>2.5872723710656988E-2</c:v>
                </c:pt>
                <c:pt idx="66">
                  <c:v>1.6971945618180807E-2</c:v>
                </c:pt>
                <c:pt idx="67">
                  <c:v>2.8056800508892314E-2</c:v>
                </c:pt>
                <c:pt idx="68">
                  <c:v>1.6326155468536475E-2</c:v>
                </c:pt>
                <c:pt idx="69">
                  <c:v>2.2063287434665145E-2</c:v>
                </c:pt>
                <c:pt idx="70">
                  <c:v>1.446860177967188E-2</c:v>
                </c:pt>
                <c:pt idx="71">
                  <c:v>2.3507245184993482E-2</c:v>
                </c:pt>
                <c:pt idx="72">
                  <c:v>1.39340713561835E-2</c:v>
                </c:pt>
                <c:pt idx="73">
                  <c:v>1.7363773349425682E-2</c:v>
                </c:pt>
                <c:pt idx="74">
                  <c:v>1.0381016188290156E-2</c:v>
                </c:pt>
                <c:pt idx="75">
                  <c:v>1.6067355670738935E-2</c:v>
                </c:pt>
                <c:pt idx="76">
                  <c:v>9.0144565083311763E-3</c:v>
                </c:pt>
                <c:pt idx="77">
                  <c:v>1.1467007863160211E-2</c:v>
                </c:pt>
                <c:pt idx="78">
                  <c:v>6.7747498470178769E-3</c:v>
                </c:pt>
                <c:pt idx="79">
                  <c:v>9.1184601653900021E-3</c:v>
                </c:pt>
                <c:pt idx="80">
                  <c:v>5.3864219597675152E-3</c:v>
                </c:pt>
                <c:pt idx="81">
                  <c:v>6.1483092149658847E-3</c:v>
                </c:pt>
                <c:pt idx="82">
                  <c:v>3.6038476515732366E-3</c:v>
                </c:pt>
                <c:pt idx="83">
                  <c:v>5.3259547172914545E-3</c:v>
                </c:pt>
                <c:pt idx="84">
                  <c:v>3.0910854353762393E-3</c:v>
                </c:pt>
                <c:pt idx="85">
                  <c:v>4.1069351089740641E-3</c:v>
                </c:pt>
                <c:pt idx="86">
                  <c:v>2.6242783234610482E-3</c:v>
                </c:pt>
                <c:pt idx="87">
                  <c:v>4.5302058063064919E-3</c:v>
                </c:pt>
                <c:pt idx="88">
                  <c:v>2.8685659830643348E-3</c:v>
                </c:pt>
                <c:pt idx="89">
                  <c:v>3.3087675082900591E-3</c:v>
                </c:pt>
                <c:pt idx="90">
                  <c:v>1.739037893611515E-3</c:v>
                </c:pt>
                <c:pt idx="91">
                  <c:v>2.3291981801778702E-3</c:v>
                </c:pt>
                <c:pt idx="92">
                  <c:v>1.185157952530796E-3</c:v>
                </c:pt>
                <c:pt idx="93">
                  <c:v>1.2601373332011116E-3</c:v>
                </c:pt>
                <c:pt idx="94">
                  <c:v>6.9900132302326535E-4</c:v>
                </c:pt>
                <c:pt idx="95">
                  <c:v>7.1835084061560488E-4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17-4648-829C-DAE009FC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1403718247328193"/>
          <c:y val="0.88603503264481442"/>
          <c:w val="0.77412059498684072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Arbeit!$A$1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Arbeit!$E$3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Arbeit!$E$4:$E$99</c:f>
              <c:numCache>
                <c:formatCode>General</c:formatCode>
                <c:ptCount val="96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22</c:v>
                </c:pt>
                <c:pt idx="20">
                  <c:v>23</c:v>
                </c:pt>
                <c:pt idx="21">
                  <c:v>51</c:v>
                </c:pt>
                <c:pt idx="22">
                  <c:v>41</c:v>
                </c:pt>
                <c:pt idx="23">
                  <c:v>68</c:v>
                </c:pt>
                <c:pt idx="24">
                  <c:v>55</c:v>
                </c:pt>
                <c:pt idx="25">
                  <c:v>117</c:v>
                </c:pt>
                <c:pt idx="26">
                  <c:v>128</c:v>
                </c:pt>
                <c:pt idx="27">
                  <c:v>197</c:v>
                </c:pt>
                <c:pt idx="28">
                  <c:v>177</c:v>
                </c:pt>
                <c:pt idx="29">
                  <c:v>305</c:v>
                </c:pt>
                <c:pt idx="30">
                  <c:v>254</c:v>
                </c:pt>
                <c:pt idx="31">
                  <c:v>355</c:v>
                </c:pt>
                <c:pt idx="32">
                  <c:v>168</c:v>
                </c:pt>
                <c:pt idx="33">
                  <c:v>245</c:v>
                </c:pt>
                <c:pt idx="34">
                  <c:v>191</c:v>
                </c:pt>
                <c:pt idx="35">
                  <c:v>246</c:v>
                </c:pt>
                <c:pt idx="36">
                  <c:v>90</c:v>
                </c:pt>
                <c:pt idx="37">
                  <c:v>131</c:v>
                </c:pt>
                <c:pt idx="38">
                  <c:v>88</c:v>
                </c:pt>
                <c:pt idx="39">
                  <c:v>110</c:v>
                </c:pt>
                <c:pt idx="40">
                  <c:v>51</c:v>
                </c:pt>
                <c:pt idx="41">
                  <c:v>67</c:v>
                </c:pt>
                <c:pt idx="42">
                  <c:v>61</c:v>
                </c:pt>
                <c:pt idx="43">
                  <c:v>102</c:v>
                </c:pt>
                <c:pt idx="44">
                  <c:v>65</c:v>
                </c:pt>
                <c:pt idx="45">
                  <c:v>117</c:v>
                </c:pt>
                <c:pt idx="46">
                  <c:v>99</c:v>
                </c:pt>
                <c:pt idx="47">
                  <c:v>293</c:v>
                </c:pt>
                <c:pt idx="48">
                  <c:v>401</c:v>
                </c:pt>
                <c:pt idx="49">
                  <c:v>769</c:v>
                </c:pt>
                <c:pt idx="50">
                  <c:v>646</c:v>
                </c:pt>
                <c:pt idx="51">
                  <c:v>725</c:v>
                </c:pt>
                <c:pt idx="52">
                  <c:v>463</c:v>
                </c:pt>
                <c:pt idx="53">
                  <c:v>519</c:v>
                </c:pt>
                <c:pt idx="54">
                  <c:v>333</c:v>
                </c:pt>
                <c:pt idx="55">
                  <c:v>411</c:v>
                </c:pt>
                <c:pt idx="56">
                  <c:v>163</c:v>
                </c:pt>
                <c:pt idx="57">
                  <c:v>175</c:v>
                </c:pt>
                <c:pt idx="58">
                  <c:v>97</c:v>
                </c:pt>
                <c:pt idx="59">
                  <c:v>180</c:v>
                </c:pt>
                <c:pt idx="60">
                  <c:v>97</c:v>
                </c:pt>
                <c:pt idx="61">
                  <c:v>149</c:v>
                </c:pt>
                <c:pt idx="62">
                  <c:v>75</c:v>
                </c:pt>
                <c:pt idx="63">
                  <c:v>253</c:v>
                </c:pt>
                <c:pt idx="64">
                  <c:v>113</c:v>
                </c:pt>
                <c:pt idx="65">
                  <c:v>170</c:v>
                </c:pt>
                <c:pt idx="66">
                  <c:v>92</c:v>
                </c:pt>
                <c:pt idx="67">
                  <c:v>253</c:v>
                </c:pt>
                <c:pt idx="68">
                  <c:v>90</c:v>
                </c:pt>
                <c:pt idx="69">
                  <c:v>118</c:v>
                </c:pt>
                <c:pt idx="70">
                  <c:v>81</c:v>
                </c:pt>
                <c:pt idx="71">
                  <c:v>197</c:v>
                </c:pt>
                <c:pt idx="72">
                  <c:v>89</c:v>
                </c:pt>
                <c:pt idx="73">
                  <c:v>106</c:v>
                </c:pt>
                <c:pt idx="74">
                  <c:v>47</c:v>
                </c:pt>
                <c:pt idx="75">
                  <c:v>87</c:v>
                </c:pt>
                <c:pt idx="76">
                  <c:v>46</c:v>
                </c:pt>
                <c:pt idx="77">
                  <c:v>46</c:v>
                </c:pt>
                <c:pt idx="78">
                  <c:v>24</c:v>
                </c:pt>
                <c:pt idx="79">
                  <c:v>51</c:v>
                </c:pt>
                <c:pt idx="80">
                  <c:v>28</c:v>
                </c:pt>
                <c:pt idx="81">
                  <c:v>24</c:v>
                </c:pt>
                <c:pt idx="82">
                  <c:v>19</c:v>
                </c:pt>
                <c:pt idx="83">
                  <c:v>23</c:v>
                </c:pt>
                <c:pt idx="84">
                  <c:v>15</c:v>
                </c:pt>
                <c:pt idx="85">
                  <c:v>15</c:v>
                </c:pt>
                <c:pt idx="86">
                  <c:v>13</c:v>
                </c:pt>
                <c:pt idx="87">
                  <c:v>25</c:v>
                </c:pt>
                <c:pt idx="88">
                  <c:v>15</c:v>
                </c:pt>
                <c:pt idx="89">
                  <c:v>13</c:v>
                </c:pt>
                <c:pt idx="90">
                  <c:v>5</c:v>
                </c:pt>
                <c:pt idx="91">
                  <c:v>8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E-4817-953C-DA54007F0179}"/>
            </c:ext>
          </c:extLst>
        </c:ser>
        <c:ser>
          <c:idx val="1"/>
          <c:order val="1"/>
          <c:tx>
            <c:strRef>
              <c:f>Arbeit!$F$3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Arbeit!$F$4:$F$99</c:f>
              <c:numCache>
                <c:formatCode>General</c:formatCode>
                <c:ptCount val="96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29</c:v>
                </c:pt>
                <c:pt idx="16">
                  <c:v>26</c:v>
                </c:pt>
                <c:pt idx="17">
                  <c:v>54</c:v>
                </c:pt>
                <c:pt idx="18">
                  <c:v>58</c:v>
                </c:pt>
                <c:pt idx="19">
                  <c:v>161</c:v>
                </c:pt>
                <c:pt idx="20">
                  <c:v>158</c:v>
                </c:pt>
                <c:pt idx="21">
                  <c:v>263</c:v>
                </c:pt>
                <c:pt idx="22">
                  <c:v>226</c:v>
                </c:pt>
                <c:pt idx="23">
                  <c:v>481</c:v>
                </c:pt>
                <c:pt idx="24">
                  <c:v>371</c:v>
                </c:pt>
                <c:pt idx="25">
                  <c:v>618</c:v>
                </c:pt>
                <c:pt idx="26">
                  <c:v>507</c:v>
                </c:pt>
                <c:pt idx="27">
                  <c:v>944</c:v>
                </c:pt>
                <c:pt idx="28">
                  <c:v>667</c:v>
                </c:pt>
                <c:pt idx="29">
                  <c:v>952</c:v>
                </c:pt>
                <c:pt idx="30">
                  <c:v>617</c:v>
                </c:pt>
                <c:pt idx="31">
                  <c:v>930</c:v>
                </c:pt>
                <c:pt idx="32">
                  <c:v>609</c:v>
                </c:pt>
                <c:pt idx="33">
                  <c:v>667</c:v>
                </c:pt>
                <c:pt idx="34">
                  <c:v>297</c:v>
                </c:pt>
                <c:pt idx="35">
                  <c:v>456</c:v>
                </c:pt>
                <c:pt idx="36">
                  <c:v>190</c:v>
                </c:pt>
                <c:pt idx="37">
                  <c:v>234</c:v>
                </c:pt>
                <c:pt idx="38">
                  <c:v>95</c:v>
                </c:pt>
                <c:pt idx="39">
                  <c:v>148</c:v>
                </c:pt>
                <c:pt idx="40">
                  <c:v>72</c:v>
                </c:pt>
                <c:pt idx="41">
                  <c:v>102</c:v>
                </c:pt>
                <c:pt idx="42">
                  <c:v>59</c:v>
                </c:pt>
                <c:pt idx="43">
                  <c:v>110</c:v>
                </c:pt>
                <c:pt idx="44">
                  <c:v>75</c:v>
                </c:pt>
                <c:pt idx="45">
                  <c:v>89</c:v>
                </c:pt>
                <c:pt idx="46">
                  <c:v>57</c:v>
                </c:pt>
                <c:pt idx="47">
                  <c:v>157</c:v>
                </c:pt>
                <c:pt idx="48">
                  <c:v>101</c:v>
                </c:pt>
                <c:pt idx="49">
                  <c:v>141</c:v>
                </c:pt>
                <c:pt idx="50">
                  <c:v>103</c:v>
                </c:pt>
                <c:pt idx="51">
                  <c:v>261</c:v>
                </c:pt>
                <c:pt idx="52">
                  <c:v>136</c:v>
                </c:pt>
                <c:pt idx="53">
                  <c:v>183</c:v>
                </c:pt>
                <c:pt idx="54">
                  <c:v>91</c:v>
                </c:pt>
                <c:pt idx="55">
                  <c:v>328</c:v>
                </c:pt>
                <c:pt idx="56">
                  <c:v>150</c:v>
                </c:pt>
                <c:pt idx="57">
                  <c:v>258</c:v>
                </c:pt>
                <c:pt idx="58">
                  <c:v>139</c:v>
                </c:pt>
                <c:pt idx="59">
                  <c:v>404</c:v>
                </c:pt>
                <c:pt idx="60">
                  <c:v>212</c:v>
                </c:pt>
                <c:pt idx="61">
                  <c:v>389</c:v>
                </c:pt>
                <c:pt idx="62">
                  <c:v>241</c:v>
                </c:pt>
                <c:pt idx="63">
                  <c:v>682</c:v>
                </c:pt>
                <c:pt idx="64">
                  <c:v>351</c:v>
                </c:pt>
                <c:pt idx="65">
                  <c:v>528</c:v>
                </c:pt>
                <c:pt idx="66">
                  <c:v>320</c:v>
                </c:pt>
                <c:pt idx="67">
                  <c:v>765</c:v>
                </c:pt>
                <c:pt idx="68">
                  <c:v>349</c:v>
                </c:pt>
                <c:pt idx="69">
                  <c:v>523</c:v>
                </c:pt>
                <c:pt idx="70">
                  <c:v>278</c:v>
                </c:pt>
                <c:pt idx="71">
                  <c:v>594</c:v>
                </c:pt>
                <c:pt idx="72">
                  <c:v>286</c:v>
                </c:pt>
                <c:pt idx="73">
                  <c:v>327</c:v>
                </c:pt>
                <c:pt idx="74">
                  <c:v>147</c:v>
                </c:pt>
                <c:pt idx="75">
                  <c:v>248</c:v>
                </c:pt>
                <c:pt idx="76">
                  <c:v>120</c:v>
                </c:pt>
                <c:pt idx="77">
                  <c:v>127</c:v>
                </c:pt>
                <c:pt idx="78">
                  <c:v>48</c:v>
                </c:pt>
                <c:pt idx="79">
                  <c:v>118</c:v>
                </c:pt>
                <c:pt idx="80">
                  <c:v>93</c:v>
                </c:pt>
                <c:pt idx="81">
                  <c:v>89</c:v>
                </c:pt>
                <c:pt idx="82">
                  <c:v>28</c:v>
                </c:pt>
                <c:pt idx="83">
                  <c:v>63</c:v>
                </c:pt>
                <c:pt idx="84">
                  <c:v>24</c:v>
                </c:pt>
                <c:pt idx="85">
                  <c:v>44</c:v>
                </c:pt>
                <c:pt idx="86">
                  <c:v>18</c:v>
                </c:pt>
                <c:pt idx="87">
                  <c:v>66</c:v>
                </c:pt>
                <c:pt idx="88">
                  <c:v>30</c:v>
                </c:pt>
                <c:pt idx="89">
                  <c:v>33</c:v>
                </c:pt>
                <c:pt idx="90">
                  <c:v>15</c:v>
                </c:pt>
                <c:pt idx="91">
                  <c:v>19</c:v>
                </c:pt>
                <c:pt idx="92">
                  <c:v>12</c:v>
                </c:pt>
                <c:pt idx="93">
                  <c:v>16</c:v>
                </c:pt>
                <c:pt idx="94">
                  <c:v>7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E-4817-953C-DA54007F0179}"/>
            </c:ext>
          </c:extLst>
        </c:ser>
        <c:ser>
          <c:idx val="2"/>
          <c:order val="2"/>
          <c:tx>
            <c:strRef>
              <c:f>Arbeit!$G$3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Arbeit!$G$4:$G$99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14</c:v>
                </c:pt>
                <c:pt idx="18">
                  <c:v>3</c:v>
                </c:pt>
                <c:pt idx="19">
                  <c:v>35</c:v>
                </c:pt>
                <c:pt idx="20">
                  <c:v>28</c:v>
                </c:pt>
                <c:pt idx="21">
                  <c:v>78</c:v>
                </c:pt>
                <c:pt idx="22">
                  <c:v>116</c:v>
                </c:pt>
                <c:pt idx="23">
                  <c:v>217</c:v>
                </c:pt>
                <c:pt idx="24">
                  <c:v>201</c:v>
                </c:pt>
                <c:pt idx="25">
                  <c:v>332</c:v>
                </c:pt>
                <c:pt idx="26">
                  <c:v>351</c:v>
                </c:pt>
                <c:pt idx="27">
                  <c:v>545</c:v>
                </c:pt>
                <c:pt idx="28">
                  <c:v>506</c:v>
                </c:pt>
                <c:pt idx="29">
                  <c:v>769</c:v>
                </c:pt>
                <c:pt idx="30">
                  <c:v>831</c:v>
                </c:pt>
                <c:pt idx="31">
                  <c:v>1180</c:v>
                </c:pt>
                <c:pt idx="32">
                  <c:v>838</c:v>
                </c:pt>
                <c:pt idx="33">
                  <c:v>1010</c:v>
                </c:pt>
                <c:pt idx="34">
                  <c:v>866</c:v>
                </c:pt>
                <c:pt idx="35">
                  <c:v>1037</c:v>
                </c:pt>
                <c:pt idx="36">
                  <c:v>529</c:v>
                </c:pt>
                <c:pt idx="37">
                  <c:v>480</c:v>
                </c:pt>
                <c:pt idx="38">
                  <c:v>321</c:v>
                </c:pt>
                <c:pt idx="39">
                  <c:v>360</c:v>
                </c:pt>
                <c:pt idx="40">
                  <c:v>150</c:v>
                </c:pt>
                <c:pt idx="41">
                  <c:v>131</c:v>
                </c:pt>
                <c:pt idx="42">
                  <c:v>80</c:v>
                </c:pt>
                <c:pt idx="43">
                  <c:v>151</c:v>
                </c:pt>
                <c:pt idx="44">
                  <c:v>73</c:v>
                </c:pt>
                <c:pt idx="45">
                  <c:v>100</c:v>
                </c:pt>
                <c:pt idx="46">
                  <c:v>59</c:v>
                </c:pt>
                <c:pt idx="47">
                  <c:v>109</c:v>
                </c:pt>
                <c:pt idx="48">
                  <c:v>56</c:v>
                </c:pt>
                <c:pt idx="49">
                  <c:v>119</c:v>
                </c:pt>
                <c:pt idx="50">
                  <c:v>105</c:v>
                </c:pt>
                <c:pt idx="51">
                  <c:v>152</c:v>
                </c:pt>
                <c:pt idx="52">
                  <c:v>102</c:v>
                </c:pt>
                <c:pt idx="53">
                  <c:v>195</c:v>
                </c:pt>
                <c:pt idx="54">
                  <c:v>114</c:v>
                </c:pt>
                <c:pt idx="55">
                  <c:v>181</c:v>
                </c:pt>
                <c:pt idx="56">
                  <c:v>105</c:v>
                </c:pt>
                <c:pt idx="57">
                  <c:v>181</c:v>
                </c:pt>
                <c:pt idx="58">
                  <c:v>152</c:v>
                </c:pt>
                <c:pt idx="59">
                  <c:v>254</c:v>
                </c:pt>
                <c:pt idx="60">
                  <c:v>134</c:v>
                </c:pt>
                <c:pt idx="61">
                  <c:v>227</c:v>
                </c:pt>
                <c:pt idx="62">
                  <c:v>200</c:v>
                </c:pt>
                <c:pt idx="63">
                  <c:v>284</c:v>
                </c:pt>
                <c:pt idx="64">
                  <c:v>242</c:v>
                </c:pt>
                <c:pt idx="65">
                  <c:v>371</c:v>
                </c:pt>
                <c:pt idx="66">
                  <c:v>303</c:v>
                </c:pt>
                <c:pt idx="67">
                  <c:v>447</c:v>
                </c:pt>
                <c:pt idx="68">
                  <c:v>299</c:v>
                </c:pt>
                <c:pt idx="69">
                  <c:v>494</c:v>
                </c:pt>
                <c:pt idx="70">
                  <c:v>385</c:v>
                </c:pt>
                <c:pt idx="71">
                  <c:v>543</c:v>
                </c:pt>
                <c:pt idx="72">
                  <c:v>335</c:v>
                </c:pt>
                <c:pt idx="73">
                  <c:v>440</c:v>
                </c:pt>
                <c:pt idx="74">
                  <c:v>322</c:v>
                </c:pt>
                <c:pt idx="75">
                  <c:v>396</c:v>
                </c:pt>
                <c:pt idx="76">
                  <c:v>211</c:v>
                </c:pt>
                <c:pt idx="77">
                  <c:v>277</c:v>
                </c:pt>
                <c:pt idx="78">
                  <c:v>151</c:v>
                </c:pt>
                <c:pt idx="79">
                  <c:v>176</c:v>
                </c:pt>
                <c:pt idx="80">
                  <c:v>109</c:v>
                </c:pt>
                <c:pt idx="81">
                  <c:v>119</c:v>
                </c:pt>
                <c:pt idx="82">
                  <c:v>66</c:v>
                </c:pt>
                <c:pt idx="83">
                  <c:v>107</c:v>
                </c:pt>
                <c:pt idx="84">
                  <c:v>60</c:v>
                </c:pt>
                <c:pt idx="85">
                  <c:v>56</c:v>
                </c:pt>
                <c:pt idx="86">
                  <c:v>41</c:v>
                </c:pt>
                <c:pt idx="87">
                  <c:v>50</c:v>
                </c:pt>
                <c:pt idx="88">
                  <c:v>30</c:v>
                </c:pt>
                <c:pt idx="89">
                  <c:v>37</c:v>
                </c:pt>
                <c:pt idx="90">
                  <c:v>32</c:v>
                </c:pt>
                <c:pt idx="91">
                  <c:v>46</c:v>
                </c:pt>
                <c:pt idx="92">
                  <c:v>30</c:v>
                </c:pt>
                <c:pt idx="93">
                  <c:v>19</c:v>
                </c:pt>
                <c:pt idx="94">
                  <c:v>18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E-4817-953C-DA54007F0179}"/>
            </c:ext>
          </c:extLst>
        </c:ser>
        <c:ser>
          <c:idx val="3"/>
          <c:order val="3"/>
          <c:tx>
            <c:strRef>
              <c:f>Arbeit!$H$3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Arbeit!$H$4:$H$99</c:f>
              <c:numCache>
                <c:formatCode>General</c:formatCode>
                <c:ptCount val="9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7</c:v>
                </c:pt>
                <c:pt idx="12">
                  <c:v>9</c:v>
                </c:pt>
                <c:pt idx="13">
                  <c:v>16</c:v>
                </c:pt>
                <c:pt idx="14">
                  <c:v>10</c:v>
                </c:pt>
                <c:pt idx="15">
                  <c:v>19</c:v>
                </c:pt>
                <c:pt idx="16">
                  <c:v>7</c:v>
                </c:pt>
                <c:pt idx="17">
                  <c:v>50</c:v>
                </c:pt>
                <c:pt idx="18">
                  <c:v>45</c:v>
                </c:pt>
                <c:pt idx="19">
                  <c:v>124</c:v>
                </c:pt>
                <c:pt idx="20">
                  <c:v>107</c:v>
                </c:pt>
                <c:pt idx="21">
                  <c:v>267</c:v>
                </c:pt>
                <c:pt idx="22">
                  <c:v>177</c:v>
                </c:pt>
                <c:pt idx="23">
                  <c:v>336</c:v>
                </c:pt>
                <c:pt idx="24">
                  <c:v>262</c:v>
                </c:pt>
                <c:pt idx="25">
                  <c:v>491</c:v>
                </c:pt>
                <c:pt idx="26">
                  <c:v>398</c:v>
                </c:pt>
                <c:pt idx="27">
                  <c:v>618</c:v>
                </c:pt>
                <c:pt idx="28">
                  <c:v>444</c:v>
                </c:pt>
                <c:pt idx="29">
                  <c:v>711</c:v>
                </c:pt>
                <c:pt idx="30">
                  <c:v>415</c:v>
                </c:pt>
                <c:pt idx="31">
                  <c:v>504</c:v>
                </c:pt>
                <c:pt idx="32">
                  <c:v>295</c:v>
                </c:pt>
                <c:pt idx="33">
                  <c:v>345</c:v>
                </c:pt>
                <c:pt idx="34">
                  <c:v>225</c:v>
                </c:pt>
                <c:pt idx="35">
                  <c:v>243</c:v>
                </c:pt>
                <c:pt idx="36">
                  <c:v>93</c:v>
                </c:pt>
                <c:pt idx="37">
                  <c:v>122</c:v>
                </c:pt>
                <c:pt idx="38">
                  <c:v>55</c:v>
                </c:pt>
                <c:pt idx="39">
                  <c:v>82</c:v>
                </c:pt>
                <c:pt idx="40">
                  <c:v>39</c:v>
                </c:pt>
                <c:pt idx="41">
                  <c:v>59</c:v>
                </c:pt>
                <c:pt idx="42">
                  <c:v>46</c:v>
                </c:pt>
                <c:pt idx="43">
                  <c:v>91</c:v>
                </c:pt>
                <c:pt idx="44">
                  <c:v>47</c:v>
                </c:pt>
                <c:pt idx="45">
                  <c:v>64</c:v>
                </c:pt>
                <c:pt idx="46">
                  <c:v>48</c:v>
                </c:pt>
                <c:pt idx="47">
                  <c:v>134</c:v>
                </c:pt>
                <c:pt idx="48">
                  <c:v>74</c:v>
                </c:pt>
                <c:pt idx="49">
                  <c:v>128</c:v>
                </c:pt>
                <c:pt idx="50">
                  <c:v>93</c:v>
                </c:pt>
                <c:pt idx="51">
                  <c:v>230</c:v>
                </c:pt>
                <c:pt idx="52">
                  <c:v>130</c:v>
                </c:pt>
                <c:pt idx="53">
                  <c:v>185</c:v>
                </c:pt>
                <c:pt idx="54">
                  <c:v>78</c:v>
                </c:pt>
                <c:pt idx="55">
                  <c:v>234</c:v>
                </c:pt>
                <c:pt idx="56">
                  <c:v>141</c:v>
                </c:pt>
                <c:pt idx="57">
                  <c:v>220</c:v>
                </c:pt>
                <c:pt idx="58">
                  <c:v>117</c:v>
                </c:pt>
                <c:pt idx="59">
                  <c:v>278</c:v>
                </c:pt>
                <c:pt idx="60">
                  <c:v>169</c:v>
                </c:pt>
                <c:pt idx="61">
                  <c:v>289</c:v>
                </c:pt>
                <c:pt idx="62">
                  <c:v>186</c:v>
                </c:pt>
                <c:pt idx="63">
                  <c:v>424</c:v>
                </c:pt>
                <c:pt idx="64">
                  <c:v>224</c:v>
                </c:pt>
                <c:pt idx="65">
                  <c:v>318</c:v>
                </c:pt>
                <c:pt idx="66">
                  <c:v>196</c:v>
                </c:pt>
                <c:pt idx="67">
                  <c:v>408</c:v>
                </c:pt>
                <c:pt idx="68">
                  <c:v>218</c:v>
                </c:pt>
                <c:pt idx="69">
                  <c:v>273</c:v>
                </c:pt>
                <c:pt idx="70">
                  <c:v>117</c:v>
                </c:pt>
                <c:pt idx="71">
                  <c:v>288</c:v>
                </c:pt>
                <c:pt idx="72">
                  <c:v>175</c:v>
                </c:pt>
                <c:pt idx="73">
                  <c:v>185</c:v>
                </c:pt>
                <c:pt idx="74">
                  <c:v>101</c:v>
                </c:pt>
                <c:pt idx="75">
                  <c:v>149</c:v>
                </c:pt>
                <c:pt idx="76">
                  <c:v>66</c:v>
                </c:pt>
                <c:pt idx="77">
                  <c:v>74</c:v>
                </c:pt>
                <c:pt idx="78">
                  <c:v>40</c:v>
                </c:pt>
                <c:pt idx="79">
                  <c:v>78</c:v>
                </c:pt>
                <c:pt idx="80">
                  <c:v>45</c:v>
                </c:pt>
                <c:pt idx="81">
                  <c:v>55</c:v>
                </c:pt>
                <c:pt idx="82">
                  <c:v>16</c:v>
                </c:pt>
                <c:pt idx="83">
                  <c:v>63</c:v>
                </c:pt>
                <c:pt idx="84">
                  <c:v>43</c:v>
                </c:pt>
                <c:pt idx="85">
                  <c:v>42</c:v>
                </c:pt>
                <c:pt idx="86">
                  <c:v>20</c:v>
                </c:pt>
                <c:pt idx="87">
                  <c:v>38</c:v>
                </c:pt>
                <c:pt idx="88">
                  <c:v>52</c:v>
                </c:pt>
                <c:pt idx="89">
                  <c:v>48</c:v>
                </c:pt>
                <c:pt idx="90">
                  <c:v>21</c:v>
                </c:pt>
                <c:pt idx="91">
                  <c:v>24</c:v>
                </c:pt>
                <c:pt idx="92">
                  <c:v>16</c:v>
                </c:pt>
                <c:pt idx="93">
                  <c:v>16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2E-4817-953C-DA54007F0179}"/>
            </c:ext>
          </c:extLst>
        </c:ser>
        <c:ser>
          <c:idx val="4"/>
          <c:order val="4"/>
          <c:tx>
            <c:strRef>
              <c:f>Arbeit!$I$3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Arbeit!$I$4:$I$99</c:f>
              <c:numCache>
                <c:formatCode>General</c:formatCode>
                <c:ptCount val="9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12</c:v>
                </c:pt>
                <c:pt idx="15">
                  <c:v>8</c:v>
                </c:pt>
                <c:pt idx="16">
                  <c:v>7</c:v>
                </c:pt>
                <c:pt idx="17">
                  <c:v>13</c:v>
                </c:pt>
                <c:pt idx="18">
                  <c:v>16</c:v>
                </c:pt>
                <c:pt idx="19">
                  <c:v>26</c:v>
                </c:pt>
                <c:pt idx="20">
                  <c:v>42</c:v>
                </c:pt>
                <c:pt idx="21">
                  <c:v>110</c:v>
                </c:pt>
                <c:pt idx="22">
                  <c:v>141</c:v>
                </c:pt>
                <c:pt idx="23">
                  <c:v>254</c:v>
                </c:pt>
                <c:pt idx="24">
                  <c:v>147</c:v>
                </c:pt>
                <c:pt idx="25">
                  <c:v>273</c:v>
                </c:pt>
                <c:pt idx="26">
                  <c:v>285</c:v>
                </c:pt>
                <c:pt idx="27">
                  <c:v>505</c:v>
                </c:pt>
                <c:pt idx="28">
                  <c:v>415</c:v>
                </c:pt>
                <c:pt idx="29">
                  <c:v>626</c:v>
                </c:pt>
                <c:pt idx="30">
                  <c:v>627</c:v>
                </c:pt>
                <c:pt idx="31">
                  <c:v>759</c:v>
                </c:pt>
                <c:pt idx="32">
                  <c:v>469</c:v>
                </c:pt>
                <c:pt idx="33">
                  <c:v>447</c:v>
                </c:pt>
                <c:pt idx="34">
                  <c:v>356</c:v>
                </c:pt>
                <c:pt idx="35">
                  <c:v>424</c:v>
                </c:pt>
                <c:pt idx="36">
                  <c:v>209</c:v>
                </c:pt>
                <c:pt idx="37">
                  <c:v>164</c:v>
                </c:pt>
                <c:pt idx="38">
                  <c:v>117</c:v>
                </c:pt>
                <c:pt idx="39">
                  <c:v>118</c:v>
                </c:pt>
                <c:pt idx="40">
                  <c:v>68</c:v>
                </c:pt>
                <c:pt idx="41">
                  <c:v>58</c:v>
                </c:pt>
                <c:pt idx="42">
                  <c:v>57</c:v>
                </c:pt>
                <c:pt idx="43">
                  <c:v>60</c:v>
                </c:pt>
                <c:pt idx="44">
                  <c:v>59</c:v>
                </c:pt>
                <c:pt idx="45">
                  <c:v>62</c:v>
                </c:pt>
                <c:pt idx="46">
                  <c:v>56</c:v>
                </c:pt>
                <c:pt idx="47">
                  <c:v>63</c:v>
                </c:pt>
                <c:pt idx="48">
                  <c:v>60</c:v>
                </c:pt>
                <c:pt idx="49">
                  <c:v>76</c:v>
                </c:pt>
                <c:pt idx="50">
                  <c:v>82</c:v>
                </c:pt>
                <c:pt idx="51">
                  <c:v>115</c:v>
                </c:pt>
                <c:pt idx="52">
                  <c:v>128</c:v>
                </c:pt>
                <c:pt idx="53">
                  <c:v>156</c:v>
                </c:pt>
                <c:pt idx="54">
                  <c:v>131</c:v>
                </c:pt>
                <c:pt idx="55">
                  <c:v>145</c:v>
                </c:pt>
                <c:pt idx="56">
                  <c:v>104</c:v>
                </c:pt>
                <c:pt idx="57">
                  <c:v>150</c:v>
                </c:pt>
                <c:pt idx="58">
                  <c:v>123</c:v>
                </c:pt>
                <c:pt idx="59">
                  <c:v>186</c:v>
                </c:pt>
                <c:pt idx="60">
                  <c:v>122</c:v>
                </c:pt>
                <c:pt idx="61">
                  <c:v>164</c:v>
                </c:pt>
                <c:pt idx="62">
                  <c:v>171</c:v>
                </c:pt>
                <c:pt idx="63">
                  <c:v>193</c:v>
                </c:pt>
                <c:pt idx="64">
                  <c:v>183</c:v>
                </c:pt>
                <c:pt idx="65">
                  <c:v>271</c:v>
                </c:pt>
                <c:pt idx="66">
                  <c:v>210</c:v>
                </c:pt>
                <c:pt idx="67">
                  <c:v>277</c:v>
                </c:pt>
                <c:pt idx="68">
                  <c:v>207</c:v>
                </c:pt>
                <c:pt idx="69">
                  <c:v>312</c:v>
                </c:pt>
                <c:pt idx="70">
                  <c:v>203</c:v>
                </c:pt>
                <c:pt idx="71">
                  <c:v>252</c:v>
                </c:pt>
                <c:pt idx="72">
                  <c:v>194</c:v>
                </c:pt>
                <c:pt idx="73">
                  <c:v>219</c:v>
                </c:pt>
                <c:pt idx="74">
                  <c:v>148</c:v>
                </c:pt>
                <c:pt idx="75">
                  <c:v>175</c:v>
                </c:pt>
                <c:pt idx="76">
                  <c:v>108</c:v>
                </c:pt>
                <c:pt idx="77">
                  <c:v>127</c:v>
                </c:pt>
                <c:pt idx="78">
                  <c:v>73</c:v>
                </c:pt>
                <c:pt idx="79">
                  <c:v>82</c:v>
                </c:pt>
                <c:pt idx="80">
                  <c:v>45</c:v>
                </c:pt>
                <c:pt idx="81">
                  <c:v>75</c:v>
                </c:pt>
                <c:pt idx="82">
                  <c:v>47</c:v>
                </c:pt>
                <c:pt idx="83">
                  <c:v>40</c:v>
                </c:pt>
                <c:pt idx="84">
                  <c:v>25</c:v>
                </c:pt>
                <c:pt idx="85">
                  <c:v>46</c:v>
                </c:pt>
                <c:pt idx="86">
                  <c:v>43</c:v>
                </c:pt>
                <c:pt idx="87">
                  <c:v>34</c:v>
                </c:pt>
                <c:pt idx="88">
                  <c:v>17</c:v>
                </c:pt>
                <c:pt idx="89">
                  <c:v>49</c:v>
                </c:pt>
                <c:pt idx="90">
                  <c:v>46</c:v>
                </c:pt>
                <c:pt idx="91">
                  <c:v>35</c:v>
                </c:pt>
                <c:pt idx="92">
                  <c:v>13</c:v>
                </c:pt>
                <c:pt idx="93">
                  <c:v>17</c:v>
                </c:pt>
                <c:pt idx="94">
                  <c:v>10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2E-4817-953C-DA54007F0179}"/>
            </c:ext>
          </c:extLst>
        </c:ser>
        <c:ser>
          <c:idx val="5"/>
          <c:order val="5"/>
          <c:tx>
            <c:strRef>
              <c:f>Arbeit!$J$3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Arbeit!$J$4:$J$99</c:f>
              <c:numCache>
                <c:formatCode>General</c:formatCode>
                <c:ptCount val="96"/>
                <c:pt idx="0">
                  <c:v>31</c:v>
                </c:pt>
                <c:pt idx="1">
                  <c:v>37</c:v>
                </c:pt>
                <c:pt idx="2">
                  <c:v>24</c:v>
                </c:pt>
                <c:pt idx="3">
                  <c:v>25</c:v>
                </c:pt>
                <c:pt idx="4">
                  <c:v>12</c:v>
                </c:pt>
                <c:pt idx="5">
                  <c:v>18</c:v>
                </c:pt>
                <c:pt idx="6">
                  <c:v>9</c:v>
                </c:pt>
                <c:pt idx="7">
                  <c:v>16</c:v>
                </c:pt>
                <c:pt idx="8">
                  <c:v>5</c:v>
                </c:pt>
                <c:pt idx="9">
                  <c:v>16</c:v>
                </c:pt>
                <c:pt idx="10">
                  <c:v>10</c:v>
                </c:pt>
                <c:pt idx="11">
                  <c:v>22</c:v>
                </c:pt>
                <c:pt idx="12">
                  <c:v>17</c:v>
                </c:pt>
                <c:pt idx="13">
                  <c:v>28</c:v>
                </c:pt>
                <c:pt idx="14">
                  <c:v>30</c:v>
                </c:pt>
                <c:pt idx="15">
                  <c:v>65</c:v>
                </c:pt>
                <c:pt idx="16">
                  <c:v>49</c:v>
                </c:pt>
                <c:pt idx="17">
                  <c:v>139</c:v>
                </c:pt>
                <c:pt idx="18">
                  <c:v>130</c:v>
                </c:pt>
                <c:pt idx="19">
                  <c:v>368</c:v>
                </c:pt>
                <c:pt idx="20">
                  <c:v>358</c:v>
                </c:pt>
                <c:pt idx="21">
                  <c:v>769</c:v>
                </c:pt>
                <c:pt idx="22">
                  <c:v>701</c:v>
                </c:pt>
                <c:pt idx="23">
                  <c:v>1356</c:v>
                </c:pt>
                <c:pt idx="24">
                  <c:v>1036</c:v>
                </c:pt>
                <c:pt idx="25">
                  <c:v>1831</c:v>
                </c:pt>
                <c:pt idx="26">
                  <c:v>1669</c:v>
                </c:pt>
                <c:pt idx="27">
                  <c:v>2809</c:v>
                </c:pt>
                <c:pt idx="28">
                  <c:v>2209</c:v>
                </c:pt>
                <c:pt idx="29">
                  <c:v>3363</c:v>
                </c:pt>
                <c:pt idx="30">
                  <c:v>2744</c:v>
                </c:pt>
                <c:pt idx="31">
                  <c:v>3728</c:v>
                </c:pt>
                <c:pt idx="32">
                  <c:v>2379</c:v>
                </c:pt>
                <c:pt idx="33">
                  <c:v>2714</c:v>
                </c:pt>
                <c:pt idx="34">
                  <c:v>1935</c:v>
                </c:pt>
                <c:pt idx="35">
                  <c:v>2406</c:v>
                </c:pt>
                <c:pt idx="36">
                  <c:v>1111</c:v>
                </c:pt>
                <c:pt idx="37">
                  <c:v>1131</c:v>
                </c:pt>
                <c:pt idx="38">
                  <c:v>676</c:v>
                </c:pt>
                <c:pt idx="39">
                  <c:v>818</c:v>
                </c:pt>
                <c:pt idx="40">
                  <c:v>380</c:v>
                </c:pt>
                <c:pt idx="41">
                  <c:v>417</c:v>
                </c:pt>
                <c:pt idx="42">
                  <c:v>303</c:v>
                </c:pt>
                <c:pt idx="43">
                  <c:v>514</c:v>
                </c:pt>
                <c:pt idx="44">
                  <c:v>319</c:v>
                </c:pt>
                <c:pt idx="45">
                  <c:v>432</c:v>
                </c:pt>
                <c:pt idx="46">
                  <c:v>319</c:v>
                </c:pt>
                <c:pt idx="47">
                  <c:v>756</c:v>
                </c:pt>
                <c:pt idx="48">
                  <c:v>692</c:v>
                </c:pt>
                <c:pt idx="49">
                  <c:v>1233</c:v>
                </c:pt>
                <c:pt idx="50">
                  <c:v>1029</c:v>
                </c:pt>
                <c:pt idx="51">
                  <c:v>1483</c:v>
                </c:pt>
                <c:pt idx="52">
                  <c:v>959</c:v>
                </c:pt>
                <c:pt idx="53">
                  <c:v>1238</c:v>
                </c:pt>
                <c:pt idx="54">
                  <c:v>747</c:v>
                </c:pt>
                <c:pt idx="55">
                  <c:v>1299</c:v>
                </c:pt>
                <c:pt idx="56">
                  <c:v>663</c:v>
                </c:pt>
                <c:pt idx="57">
                  <c:v>984</c:v>
                </c:pt>
                <c:pt idx="58">
                  <c:v>628</c:v>
                </c:pt>
                <c:pt idx="59">
                  <c:v>1302</c:v>
                </c:pt>
                <c:pt idx="60">
                  <c:v>734</c:v>
                </c:pt>
                <c:pt idx="61">
                  <c:v>1218</c:v>
                </c:pt>
                <c:pt idx="62">
                  <c:v>873</c:v>
                </c:pt>
                <c:pt idx="63">
                  <c:v>1836</c:v>
                </c:pt>
                <c:pt idx="64">
                  <c:v>1113</c:v>
                </c:pt>
                <c:pt idx="65">
                  <c:v>1658</c:v>
                </c:pt>
                <c:pt idx="66">
                  <c:v>1121</c:v>
                </c:pt>
                <c:pt idx="67">
                  <c:v>2150</c:v>
                </c:pt>
                <c:pt idx="68">
                  <c:v>1163</c:v>
                </c:pt>
                <c:pt idx="69">
                  <c:v>1720</c:v>
                </c:pt>
                <c:pt idx="70">
                  <c:v>1064</c:v>
                </c:pt>
                <c:pt idx="71">
                  <c:v>1874</c:v>
                </c:pt>
                <c:pt idx="72">
                  <c:v>1079</c:v>
                </c:pt>
                <c:pt idx="73">
                  <c:v>1277</c:v>
                </c:pt>
                <c:pt idx="74">
                  <c:v>765</c:v>
                </c:pt>
                <c:pt idx="75">
                  <c:v>1055</c:v>
                </c:pt>
                <c:pt idx="76">
                  <c:v>551</c:v>
                </c:pt>
                <c:pt idx="77">
                  <c:v>651</c:v>
                </c:pt>
                <c:pt idx="78">
                  <c:v>336</c:v>
                </c:pt>
                <c:pt idx="79">
                  <c:v>505</c:v>
                </c:pt>
                <c:pt idx="80">
                  <c:v>320</c:v>
                </c:pt>
                <c:pt idx="81">
                  <c:v>362</c:v>
                </c:pt>
                <c:pt idx="82">
                  <c:v>176</c:v>
                </c:pt>
                <c:pt idx="83">
                  <c:v>296</c:v>
                </c:pt>
                <c:pt idx="84">
                  <c:v>167</c:v>
                </c:pt>
                <c:pt idx="85">
                  <c:v>203</c:v>
                </c:pt>
                <c:pt idx="86">
                  <c:v>135</c:v>
                </c:pt>
                <c:pt idx="87">
                  <c:v>213</c:v>
                </c:pt>
                <c:pt idx="88">
                  <c:v>144</c:v>
                </c:pt>
                <c:pt idx="89">
                  <c:v>180</c:v>
                </c:pt>
                <c:pt idx="90">
                  <c:v>119</c:v>
                </c:pt>
                <c:pt idx="91">
                  <c:v>132</c:v>
                </c:pt>
                <c:pt idx="92">
                  <c:v>73</c:v>
                </c:pt>
                <c:pt idx="93">
                  <c:v>72</c:v>
                </c:pt>
                <c:pt idx="94">
                  <c:v>42</c:v>
                </c:pt>
                <c:pt idx="9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2E-4817-953C-DA54007F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Arbeit!$A$1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Arbeit!$E$3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Arbeit!$E$4:$E$99</c:f>
              <c:numCache>
                <c:formatCode>General</c:formatCode>
                <c:ptCount val="96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22</c:v>
                </c:pt>
                <c:pt idx="20">
                  <c:v>23</c:v>
                </c:pt>
                <c:pt idx="21">
                  <c:v>51</c:v>
                </c:pt>
                <c:pt idx="22">
                  <c:v>41</c:v>
                </c:pt>
                <c:pt idx="23">
                  <c:v>68</c:v>
                </c:pt>
                <c:pt idx="24">
                  <c:v>55</c:v>
                </c:pt>
                <c:pt idx="25">
                  <c:v>117</c:v>
                </c:pt>
                <c:pt idx="26">
                  <c:v>128</c:v>
                </c:pt>
                <c:pt idx="27">
                  <c:v>197</c:v>
                </c:pt>
                <c:pt idx="28">
                  <c:v>177</c:v>
                </c:pt>
                <c:pt idx="29">
                  <c:v>305</c:v>
                </c:pt>
                <c:pt idx="30">
                  <c:v>254</c:v>
                </c:pt>
                <c:pt idx="31">
                  <c:v>355</c:v>
                </c:pt>
                <c:pt idx="32">
                  <c:v>168</c:v>
                </c:pt>
                <c:pt idx="33">
                  <c:v>245</c:v>
                </c:pt>
                <c:pt idx="34">
                  <c:v>191</c:v>
                </c:pt>
                <c:pt idx="35">
                  <c:v>246</c:v>
                </c:pt>
                <c:pt idx="36">
                  <c:v>90</c:v>
                </c:pt>
                <c:pt idx="37">
                  <c:v>131</c:v>
                </c:pt>
                <c:pt idx="38">
                  <c:v>88</c:v>
                </c:pt>
                <c:pt idx="39">
                  <c:v>110</c:v>
                </c:pt>
                <c:pt idx="40">
                  <c:v>51</c:v>
                </c:pt>
                <c:pt idx="41">
                  <c:v>67</c:v>
                </c:pt>
                <c:pt idx="42">
                  <c:v>61</c:v>
                </c:pt>
                <c:pt idx="43">
                  <c:v>102</c:v>
                </c:pt>
                <c:pt idx="44">
                  <c:v>65</c:v>
                </c:pt>
                <c:pt idx="45">
                  <c:v>117</c:v>
                </c:pt>
                <c:pt idx="46">
                  <c:v>99</c:v>
                </c:pt>
                <c:pt idx="47">
                  <c:v>293</c:v>
                </c:pt>
                <c:pt idx="48">
                  <c:v>401</c:v>
                </c:pt>
                <c:pt idx="49">
                  <c:v>769</c:v>
                </c:pt>
                <c:pt idx="50">
                  <c:v>646</c:v>
                </c:pt>
                <c:pt idx="51">
                  <c:v>725</c:v>
                </c:pt>
                <c:pt idx="52">
                  <c:v>463</c:v>
                </c:pt>
                <c:pt idx="53">
                  <c:v>519</c:v>
                </c:pt>
                <c:pt idx="54">
                  <c:v>333</c:v>
                </c:pt>
                <c:pt idx="55">
                  <c:v>411</c:v>
                </c:pt>
                <c:pt idx="56">
                  <c:v>163</c:v>
                </c:pt>
                <c:pt idx="57">
                  <c:v>175</c:v>
                </c:pt>
                <c:pt idx="58">
                  <c:v>97</c:v>
                </c:pt>
                <c:pt idx="59">
                  <c:v>180</c:v>
                </c:pt>
                <c:pt idx="60">
                  <c:v>97</c:v>
                </c:pt>
                <c:pt idx="61">
                  <c:v>149</c:v>
                </c:pt>
                <c:pt idx="62">
                  <c:v>75</c:v>
                </c:pt>
                <c:pt idx="63">
                  <c:v>253</c:v>
                </c:pt>
                <c:pt idx="64">
                  <c:v>113</c:v>
                </c:pt>
                <c:pt idx="65">
                  <c:v>170</c:v>
                </c:pt>
                <c:pt idx="66">
                  <c:v>92</c:v>
                </c:pt>
                <c:pt idx="67">
                  <c:v>253</c:v>
                </c:pt>
                <c:pt idx="68">
                  <c:v>90</c:v>
                </c:pt>
                <c:pt idx="69">
                  <c:v>118</c:v>
                </c:pt>
                <c:pt idx="70">
                  <c:v>81</c:v>
                </c:pt>
                <c:pt idx="71">
                  <c:v>197</c:v>
                </c:pt>
                <c:pt idx="72">
                  <c:v>89</c:v>
                </c:pt>
                <c:pt idx="73">
                  <c:v>106</c:v>
                </c:pt>
                <c:pt idx="74">
                  <c:v>47</c:v>
                </c:pt>
                <c:pt idx="75">
                  <c:v>87</c:v>
                </c:pt>
                <c:pt idx="76">
                  <c:v>46</c:v>
                </c:pt>
                <c:pt idx="77">
                  <c:v>46</c:v>
                </c:pt>
                <c:pt idx="78">
                  <c:v>24</c:v>
                </c:pt>
                <c:pt idx="79">
                  <c:v>51</c:v>
                </c:pt>
                <c:pt idx="80">
                  <c:v>28</c:v>
                </c:pt>
                <c:pt idx="81">
                  <c:v>24</c:v>
                </c:pt>
                <c:pt idx="82">
                  <c:v>19</c:v>
                </c:pt>
                <c:pt idx="83">
                  <c:v>23</c:v>
                </c:pt>
                <c:pt idx="84">
                  <c:v>15</c:v>
                </c:pt>
                <c:pt idx="85">
                  <c:v>15</c:v>
                </c:pt>
                <c:pt idx="86">
                  <c:v>13</c:v>
                </c:pt>
                <c:pt idx="87">
                  <c:v>25</c:v>
                </c:pt>
                <c:pt idx="88">
                  <c:v>15</c:v>
                </c:pt>
                <c:pt idx="89">
                  <c:v>13</c:v>
                </c:pt>
                <c:pt idx="90">
                  <c:v>5</c:v>
                </c:pt>
                <c:pt idx="91">
                  <c:v>8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5-4195-A624-648774217E8F}"/>
            </c:ext>
          </c:extLst>
        </c:ser>
        <c:ser>
          <c:idx val="1"/>
          <c:order val="1"/>
          <c:tx>
            <c:strRef>
              <c:f>Arbeit!$F$3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Arbeit!$F$4:$F$99</c:f>
              <c:numCache>
                <c:formatCode>General</c:formatCode>
                <c:ptCount val="96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29</c:v>
                </c:pt>
                <c:pt idx="16">
                  <c:v>26</c:v>
                </c:pt>
                <c:pt idx="17">
                  <c:v>54</c:v>
                </c:pt>
                <c:pt idx="18">
                  <c:v>58</c:v>
                </c:pt>
                <c:pt idx="19">
                  <c:v>161</c:v>
                </c:pt>
                <c:pt idx="20">
                  <c:v>158</c:v>
                </c:pt>
                <c:pt idx="21">
                  <c:v>263</c:v>
                </c:pt>
                <c:pt idx="22">
                  <c:v>226</c:v>
                </c:pt>
                <c:pt idx="23">
                  <c:v>481</c:v>
                </c:pt>
                <c:pt idx="24">
                  <c:v>371</c:v>
                </c:pt>
                <c:pt idx="25">
                  <c:v>618</c:v>
                </c:pt>
                <c:pt idx="26">
                  <c:v>507</c:v>
                </c:pt>
                <c:pt idx="27">
                  <c:v>944</c:v>
                </c:pt>
                <c:pt idx="28">
                  <c:v>667</c:v>
                </c:pt>
                <c:pt idx="29">
                  <c:v>952</c:v>
                </c:pt>
                <c:pt idx="30">
                  <c:v>617</c:v>
                </c:pt>
                <c:pt idx="31">
                  <c:v>930</c:v>
                </c:pt>
                <c:pt idx="32">
                  <c:v>609</c:v>
                </c:pt>
                <c:pt idx="33">
                  <c:v>667</c:v>
                </c:pt>
                <c:pt idx="34">
                  <c:v>297</c:v>
                </c:pt>
                <c:pt idx="35">
                  <c:v>456</c:v>
                </c:pt>
                <c:pt idx="36">
                  <c:v>190</c:v>
                </c:pt>
                <c:pt idx="37">
                  <c:v>234</c:v>
                </c:pt>
                <c:pt idx="38">
                  <c:v>95</c:v>
                </c:pt>
                <c:pt idx="39">
                  <c:v>148</c:v>
                </c:pt>
                <c:pt idx="40">
                  <c:v>72</c:v>
                </c:pt>
                <c:pt idx="41">
                  <c:v>102</c:v>
                </c:pt>
                <c:pt idx="42">
                  <c:v>59</c:v>
                </c:pt>
                <c:pt idx="43">
                  <c:v>110</c:v>
                </c:pt>
                <c:pt idx="44">
                  <c:v>75</c:v>
                </c:pt>
                <c:pt idx="45">
                  <c:v>89</c:v>
                </c:pt>
                <c:pt idx="46">
                  <c:v>57</c:v>
                </c:pt>
                <c:pt idx="47">
                  <c:v>157</c:v>
                </c:pt>
                <c:pt idx="48">
                  <c:v>101</c:v>
                </c:pt>
                <c:pt idx="49">
                  <c:v>141</c:v>
                </c:pt>
                <c:pt idx="50">
                  <c:v>103</c:v>
                </c:pt>
                <c:pt idx="51">
                  <c:v>261</c:v>
                </c:pt>
                <c:pt idx="52">
                  <c:v>136</c:v>
                </c:pt>
                <c:pt idx="53">
                  <c:v>183</c:v>
                </c:pt>
                <c:pt idx="54">
                  <c:v>91</c:v>
                </c:pt>
                <c:pt idx="55">
                  <c:v>328</c:v>
                </c:pt>
                <c:pt idx="56">
                  <c:v>150</c:v>
                </c:pt>
                <c:pt idx="57">
                  <c:v>258</c:v>
                </c:pt>
                <c:pt idx="58">
                  <c:v>139</c:v>
                </c:pt>
                <c:pt idx="59">
                  <c:v>404</c:v>
                </c:pt>
                <c:pt idx="60">
                  <c:v>212</c:v>
                </c:pt>
                <c:pt idx="61">
                  <c:v>389</c:v>
                </c:pt>
                <c:pt idx="62">
                  <c:v>241</c:v>
                </c:pt>
                <c:pt idx="63">
                  <c:v>682</c:v>
                </c:pt>
                <c:pt idx="64">
                  <c:v>351</c:v>
                </c:pt>
                <c:pt idx="65">
                  <c:v>528</c:v>
                </c:pt>
                <c:pt idx="66">
                  <c:v>320</c:v>
                </c:pt>
                <c:pt idx="67">
                  <c:v>765</c:v>
                </c:pt>
                <c:pt idx="68">
                  <c:v>349</c:v>
                </c:pt>
                <c:pt idx="69">
                  <c:v>523</c:v>
                </c:pt>
                <c:pt idx="70">
                  <c:v>278</c:v>
                </c:pt>
                <c:pt idx="71">
                  <c:v>594</c:v>
                </c:pt>
                <c:pt idx="72">
                  <c:v>286</c:v>
                </c:pt>
                <c:pt idx="73">
                  <c:v>327</c:v>
                </c:pt>
                <c:pt idx="74">
                  <c:v>147</c:v>
                </c:pt>
                <c:pt idx="75">
                  <c:v>248</c:v>
                </c:pt>
                <c:pt idx="76">
                  <c:v>120</c:v>
                </c:pt>
                <c:pt idx="77">
                  <c:v>127</c:v>
                </c:pt>
                <c:pt idx="78">
                  <c:v>48</c:v>
                </c:pt>
                <c:pt idx="79">
                  <c:v>118</c:v>
                </c:pt>
                <c:pt idx="80">
                  <c:v>93</c:v>
                </c:pt>
                <c:pt idx="81">
                  <c:v>89</c:v>
                </c:pt>
                <c:pt idx="82">
                  <c:v>28</c:v>
                </c:pt>
                <c:pt idx="83">
                  <c:v>63</c:v>
                </c:pt>
                <c:pt idx="84">
                  <c:v>24</c:v>
                </c:pt>
                <c:pt idx="85">
                  <c:v>44</c:v>
                </c:pt>
                <c:pt idx="86">
                  <c:v>18</c:v>
                </c:pt>
                <c:pt idx="87">
                  <c:v>66</c:v>
                </c:pt>
                <c:pt idx="88">
                  <c:v>30</c:v>
                </c:pt>
                <c:pt idx="89">
                  <c:v>33</c:v>
                </c:pt>
                <c:pt idx="90">
                  <c:v>15</c:v>
                </c:pt>
                <c:pt idx="91">
                  <c:v>19</c:v>
                </c:pt>
                <c:pt idx="92">
                  <c:v>12</c:v>
                </c:pt>
                <c:pt idx="93">
                  <c:v>16</c:v>
                </c:pt>
                <c:pt idx="94">
                  <c:v>7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5-4195-A624-648774217E8F}"/>
            </c:ext>
          </c:extLst>
        </c:ser>
        <c:ser>
          <c:idx val="2"/>
          <c:order val="2"/>
          <c:tx>
            <c:strRef>
              <c:f>Arbeit!$G$3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Arbeit!$G$4:$G$99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14</c:v>
                </c:pt>
                <c:pt idx="18">
                  <c:v>3</c:v>
                </c:pt>
                <c:pt idx="19">
                  <c:v>35</c:v>
                </c:pt>
                <c:pt idx="20">
                  <c:v>28</c:v>
                </c:pt>
                <c:pt idx="21">
                  <c:v>78</c:v>
                </c:pt>
                <c:pt idx="22">
                  <c:v>116</c:v>
                </c:pt>
                <c:pt idx="23">
                  <c:v>217</c:v>
                </c:pt>
                <c:pt idx="24">
                  <c:v>201</c:v>
                </c:pt>
                <c:pt idx="25">
                  <c:v>332</c:v>
                </c:pt>
                <c:pt idx="26">
                  <c:v>351</c:v>
                </c:pt>
                <c:pt idx="27">
                  <c:v>545</c:v>
                </c:pt>
                <c:pt idx="28">
                  <c:v>506</c:v>
                </c:pt>
                <c:pt idx="29">
                  <c:v>769</c:v>
                </c:pt>
                <c:pt idx="30">
                  <c:v>831</c:v>
                </c:pt>
                <c:pt idx="31">
                  <c:v>1180</c:v>
                </c:pt>
                <c:pt idx="32">
                  <c:v>838</c:v>
                </c:pt>
                <c:pt idx="33">
                  <c:v>1010</c:v>
                </c:pt>
                <c:pt idx="34">
                  <c:v>866</c:v>
                </c:pt>
                <c:pt idx="35">
                  <c:v>1037</c:v>
                </c:pt>
                <c:pt idx="36">
                  <c:v>529</c:v>
                </c:pt>
                <c:pt idx="37">
                  <c:v>480</c:v>
                </c:pt>
                <c:pt idx="38">
                  <c:v>321</c:v>
                </c:pt>
                <c:pt idx="39">
                  <c:v>360</c:v>
                </c:pt>
                <c:pt idx="40">
                  <c:v>150</c:v>
                </c:pt>
                <c:pt idx="41">
                  <c:v>131</c:v>
                </c:pt>
                <c:pt idx="42">
                  <c:v>80</c:v>
                </c:pt>
                <c:pt idx="43">
                  <c:v>151</c:v>
                </c:pt>
                <c:pt idx="44">
                  <c:v>73</c:v>
                </c:pt>
                <c:pt idx="45">
                  <c:v>100</c:v>
                </c:pt>
                <c:pt idx="46">
                  <c:v>59</c:v>
                </c:pt>
                <c:pt idx="47">
                  <c:v>109</c:v>
                </c:pt>
                <c:pt idx="48">
                  <c:v>56</c:v>
                </c:pt>
                <c:pt idx="49">
                  <c:v>119</c:v>
                </c:pt>
                <c:pt idx="50">
                  <c:v>105</c:v>
                </c:pt>
                <c:pt idx="51">
                  <c:v>152</c:v>
                </c:pt>
                <c:pt idx="52">
                  <c:v>102</c:v>
                </c:pt>
                <c:pt idx="53">
                  <c:v>195</c:v>
                </c:pt>
                <c:pt idx="54">
                  <c:v>114</c:v>
                </c:pt>
                <c:pt idx="55">
                  <c:v>181</c:v>
                </c:pt>
                <c:pt idx="56">
                  <c:v>105</c:v>
                </c:pt>
                <c:pt idx="57">
                  <c:v>181</c:v>
                </c:pt>
                <c:pt idx="58">
                  <c:v>152</c:v>
                </c:pt>
                <c:pt idx="59">
                  <c:v>254</c:v>
                </c:pt>
                <c:pt idx="60">
                  <c:v>134</c:v>
                </c:pt>
                <c:pt idx="61">
                  <c:v>227</c:v>
                </c:pt>
                <c:pt idx="62">
                  <c:v>200</c:v>
                </c:pt>
                <c:pt idx="63">
                  <c:v>284</c:v>
                </c:pt>
                <c:pt idx="64">
                  <c:v>242</c:v>
                </c:pt>
                <c:pt idx="65">
                  <c:v>371</c:v>
                </c:pt>
                <c:pt idx="66">
                  <c:v>303</c:v>
                </c:pt>
                <c:pt idx="67">
                  <c:v>447</c:v>
                </c:pt>
                <c:pt idx="68">
                  <c:v>299</c:v>
                </c:pt>
                <c:pt idx="69">
                  <c:v>494</c:v>
                </c:pt>
                <c:pt idx="70">
                  <c:v>385</c:v>
                </c:pt>
                <c:pt idx="71">
                  <c:v>543</c:v>
                </c:pt>
                <c:pt idx="72">
                  <c:v>335</c:v>
                </c:pt>
                <c:pt idx="73">
                  <c:v>440</c:v>
                </c:pt>
                <c:pt idx="74">
                  <c:v>322</c:v>
                </c:pt>
                <c:pt idx="75">
                  <c:v>396</c:v>
                </c:pt>
                <c:pt idx="76">
                  <c:v>211</c:v>
                </c:pt>
                <c:pt idx="77">
                  <c:v>277</c:v>
                </c:pt>
                <c:pt idx="78">
                  <c:v>151</c:v>
                </c:pt>
                <c:pt idx="79">
                  <c:v>176</c:v>
                </c:pt>
                <c:pt idx="80">
                  <c:v>109</c:v>
                </c:pt>
                <c:pt idx="81">
                  <c:v>119</c:v>
                </c:pt>
                <c:pt idx="82">
                  <c:v>66</c:v>
                </c:pt>
                <c:pt idx="83">
                  <c:v>107</c:v>
                </c:pt>
                <c:pt idx="84">
                  <c:v>60</c:v>
                </c:pt>
                <c:pt idx="85">
                  <c:v>56</c:v>
                </c:pt>
                <c:pt idx="86">
                  <c:v>41</c:v>
                </c:pt>
                <c:pt idx="87">
                  <c:v>50</c:v>
                </c:pt>
                <c:pt idx="88">
                  <c:v>30</c:v>
                </c:pt>
                <c:pt idx="89">
                  <c:v>37</c:v>
                </c:pt>
                <c:pt idx="90">
                  <c:v>32</c:v>
                </c:pt>
                <c:pt idx="91">
                  <c:v>46</c:v>
                </c:pt>
                <c:pt idx="92">
                  <c:v>30</c:v>
                </c:pt>
                <c:pt idx="93">
                  <c:v>19</c:v>
                </c:pt>
                <c:pt idx="94">
                  <c:v>18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5-4195-A624-648774217E8F}"/>
            </c:ext>
          </c:extLst>
        </c:ser>
        <c:ser>
          <c:idx val="3"/>
          <c:order val="3"/>
          <c:tx>
            <c:strRef>
              <c:f>Arbeit!$H$3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Arbeit!$H$4:$H$99</c:f>
              <c:numCache>
                <c:formatCode>General</c:formatCode>
                <c:ptCount val="9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7</c:v>
                </c:pt>
                <c:pt idx="12">
                  <c:v>9</c:v>
                </c:pt>
                <c:pt idx="13">
                  <c:v>16</c:v>
                </c:pt>
                <c:pt idx="14">
                  <c:v>10</c:v>
                </c:pt>
                <c:pt idx="15">
                  <c:v>19</c:v>
                </c:pt>
                <c:pt idx="16">
                  <c:v>7</c:v>
                </c:pt>
                <c:pt idx="17">
                  <c:v>50</c:v>
                </c:pt>
                <c:pt idx="18">
                  <c:v>45</c:v>
                </c:pt>
                <c:pt idx="19">
                  <c:v>124</c:v>
                </c:pt>
                <c:pt idx="20">
                  <c:v>107</c:v>
                </c:pt>
                <c:pt idx="21">
                  <c:v>267</c:v>
                </c:pt>
                <c:pt idx="22">
                  <c:v>177</c:v>
                </c:pt>
                <c:pt idx="23">
                  <c:v>336</c:v>
                </c:pt>
                <c:pt idx="24">
                  <c:v>262</c:v>
                </c:pt>
                <c:pt idx="25">
                  <c:v>491</c:v>
                </c:pt>
                <c:pt idx="26">
                  <c:v>398</c:v>
                </c:pt>
                <c:pt idx="27">
                  <c:v>618</c:v>
                </c:pt>
                <c:pt idx="28">
                  <c:v>444</c:v>
                </c:pt>
                <c:pt idx="29">
                  <c:v>711</c:v>
                </c:pt>
                <c:pt idx="30">
                  <c:v>415</c:v>
                </c:pt>
                <c:pt idx="31">
                  <c:v>504</c:v>
                </c:pt>
                <c:pt idx="32">
                  <c:v>295</c:v>
                </c:pt>
                <c:pt idx="33">
                  <c:v>345</c:v>
                </c:pt>
                <c:pt idx="34">
                  <c:v>225</c:v>
                </c:pt>
                <c:pt idx="35">
                  <c:v>243</c:v>
                </c:pt>
                <c:pt idx="36">
                  <c:v>93</c:v>
                </c:pt>
                <c:pt idx="37">
                  <c:v>122</c:v>
                </c:pt>
                <c:pt idx="38">
                  <c:v>55</c:v>
                </c:pt>
                <c:pt idx="39">
                  <c:v>82</c:v>
                </c:pt>
                <c:pt idx="40">
                  <c:v>39</c:v>
                </c:pt>
                <c:pt idx="41">
                  <c:v>59</c:v>
                </c:pt>
                <c:pt idx="42">
                  <c:v>46</c:v>
                </c:pt>
                <c:pt idx="43">
                  <c:v>91</c:v>
                </c:pt>
                <c:pt idx="44">
                  <c:v>47</c:v>
                </c:pt>
                <c:pt idx="45">
                  <c:v>64</c:v>
                </c:pt>
                <c:pt idx="46">
                  <c:v>48</c:v>
                </c:pt>
                <c:pt idx="47">
                  <c:v>134</c:v>
                </c:pt>
                <c:pt idx="48">
                  <c:v>74</c:v>
                </c:pt>
                <c:pt idx="49">
                  <c:v>128</c:v>
                </c:pt>
                <c:pt idx="50">
                  <c:v>93</c:v>
                </c:pt>
                <c:pt idx="51">
                  <c:v>230</c:v>
                </c:pt>
                <c:pt idx="52">
                  <c:v>130</c:v>
                </c:pt>
                <c:pt idx="53">
                  <c:v>185</c:v>
                </c:pt>
                <c:pt idx="54">
                  <c:v>78</c:v>
                </c:pt>
                <c:pt idx="55">
                  <c:v>234</c:v>
                </c:pt>
                <c:pt idx="56">
                  <c:v>141</c:v>
                </c:pt>
                <c:pt idx="57">
                  <c:v>220</c:v>
                </c:pt>
                <c:pt idx="58">
                  <c:v>117</c:v>
                </c:pt>
                <c:pt idx="59">
                  <c:v>278</c:v>
                </c:pt>
                <c:pt idx="60">
                  <c:v>169</c:v>
                </c:pt>
                <c:pt idx="61">
                  <c:v>289</c:v>
                </c:pt>
                <c:pt idx="62">
                  <c:v>186</c:v>
                </c:pt>
                <c:pt idx="63">
                  <c:v>424</c:v>
                </c:pt>
                <c:pt idx="64">
                  <c:v>224</c:v>
                </c:pt>
                <c:pt idx="65">
                  <c:v>318</c:v>
                </c:pt>
                <c:pt idx="66">
                  <c:v>196</c:v>
                </c:pt>
                <c:pt idx="67">
                  <c:v>408</c:v>
                </c:pt>
                <c:pt idx="68">
                  <c:v>218</c:v>
                </c:pt>
                <c:pt idx="69">
                  <c:v>273</c:v>
                </c:pt>
                <c:pt idx="70">
                  <c:v>117</c:v>
                </c:pt>
                <c:pt idx="71">
                  <c:v>288</c:v>
                </c:pt>
                <c:pt idx="72">
                  <c:v>175</c:v>
                </c:pt>
                <c:pt idx="73">
                  <c:v>185</c:v>
                </c:pt>
                <c:pt idx="74">
                  <c:v>101</c:v>
                </c:pt>
                <c:pt idx="75">
                  <c:v>149</c:v>
                </c:pt>
                <c:pt idx="76">
                  <c:v>66</c:v>
                </c:pt>
                <c:pt idx="77">
                  <c:v>74</c:v>
                </c:pt>
                <c:pt idx="78">
                  <c:v>40</c:v>
                </c:pt>
                <c:pt idx="79">
                  <c:v>78</c:v>
                </c:pt>
                <c:pt idx="80">
                  <c:v>45</c:v>
                </c:pt>
                <c:pt idx="81">
                  <c:v>55</c:v>
                </c:pt>
                <c:pt idx="82">
                  <c:v>16</c:v>
                </c:pt>
                <c:pt idx="83">
                  <c:v>63</c:v>
                </c:pt>
                <c:pt idx="84">
                  <c:v>43</c:v>
                </c:pt>
                <c:pt idx="85">
                  <c:v>42</c:v>
                </c:pt>
                <c:pt idx="86">
                  <c:v>20</c:v>
                </c:pt>
                <c:pt idx="87">
                  <c:v>38</c:v>
                </c:pt>
                <c:pt idx="88">
                  <c:v>52</c:v>
                </c:pt>
                <c:pt idx="89">
                  <c:v>48</c:v>
                </c:pt>
                <c:pt idx="90">
                  <c:v>21</c:v>
                </c:pt>
                <c:pt idx="91">
                  <c:v>24</c:v>
                </c:pt>
                <c:pt idx="92">
                  <c:v>16</c:v>
                </c:pt>
                <c:pt idx="93">
                  <c:v>16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35-4195-A624-648774217E8F}"/>
            </c:ext>
          </c:extLst>
        </c:ser>
        <c:ser>
          <c:idx val="4"/>
          <c:order val="4"/>
          <c:tx>
            <c:strRef>
              <c:f>Arbeit!$I$3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Arbeit!$I$4:$I$99</c:f>
              <c:numCache>
                <c:formatCode>General</c:formatCode>
                <c:ptCount val="9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12</c:v>
                </c:pt>
                <c:pt idx="15">
                  <c:v>8</c:v>
                </c:pt>
                <c:pt idx="16">
                  <c:v>7</c:v>
                </c:pt>
                <c:pt idx="17">
                  <c:v>13</c:v>
                </c:pt>
                <c:pt idx="18">
                  <c:v>16</c:v>
                </c:pt>
                <c:pt idx="19">
                  <c:v>26</c:v>
                </c:pt>
                <c:pt idx="20">
                  <c:v>42</c:v>
                </c:pt>
                <c:pt idx="21">
                  <c:v>110</c:v>
                </c:pt>
                <c:pt idx="22">
                  <c:v>141</c:v>
                </c:pt>
                <c:pt idx="23">
                  <c:v>254</c:v>
                </c:pt>
                <c:pt idx="24">
                  <c:v>147</c:v>
                </c:pt>
                <c:pt idx="25">
                  <c:v>273</c:v>
                </c:pt>
                <c:pt idx="26">
                  <c:v>285</c:v>
                </c:pt>
                <c:pt idx="27">
                  <c:v>505</c:v>
                </c:pt>
                <c:pt idx="28">
                  <c:v>415</c:v>
                </c:pt>
                <c:pt idx="29">
                  <c:v>626</c:v>
                </c:pt>
                <c:pt idx="30">
                  <c:v>627</c:v>
                </c:pt>
                <c:pt idx="31">
                  <c:v>759</c:v>
                </c:pt>
                <c:pt idx="32">
                  <c:v>469</c:v>
                </c:pt>
                <c:pt idx="33">
                  <c:v>447</c:v>
                </c:pt>
                <c:pt idx="34">
                  <c:v>356</c:v>
                </c:pt>
                <c:pt idx="35">
                  <c:v>424</c:v>
                </c:pt>
                <c:pt idx="36">
                  <c:v>209</c:v>
                </c:pt>
                <c:pt idx="37">
                  <c:v>164</c:v>
                </c:pt>
                <c:pt idx="38">
                  <c:v>117</c:v>
                </c:pt>
                <c:pt idx="39">
                  <c:v>118</c:v>
                </c:pt>
                <c:pt idx="40">
                  <c:v>68</c:v>
                </c:pt>
                <c:pt idx="41">
                  <c:v>58</c:v>
                </c:pt>
                <c:pt idx="42">
                  <c:v>57</c:v>
                </c:pt>
                <c:pt idx="43">
                  <c:v>60</c:v>
                </c:pt>
                <c:pt idx="44">
                  <c:v>59</c:v>
                </c:pt>
                <c:pt idx="45">
                  <c:v>62</c:v>
                </c:pt>
                <c:pt idx="46">
                  <c:v>56</c:v>
                </c:pt>
                <c:pt idx="47">
                  <c:v>63</c:v>
                </c:pt>
                <c:pt idx="48">
                  <c:v>60</c:v>
                </c:pt>
                <c:pt idx="49">
                  <c:v>76</c:v>
                </c:pt>
                <c:pt idx="50">
                  <c:v>82</c:v>
                </c:pt>
                <c:pt idx="51">
                  <c:v>115</c:v>
                </c:pt>
                <c:pt idx="52">
                  <c:v>128</c:v>
                </c:pt>
                <c:pt idx="53">
                  <c:v>156</c:v>
                </c:pt>
                <c:pt idx="54">
                  <c:v>131</c:v>
                </c:pt>
                <c:pt idx="55">
                  <c:v>145</c:v>
                </c:pt>
                <c:pt idx="56">
                  <c:v>104</c:v>
                </c:pt>
                <c:pt idx="57">
                  <c:v>150</c:v>
                </c:pt>
                <c:pt idx="58">
                  <c:v>123</c:v>
                </c:pt>
                <c:pt idx="59">
                  <c:v>186</c:v>
                </c:pt>
                <c:pt idx="60">
                  <c:v>122</c:v>
                </c:pt>
                <c:pt idx="61">
                  <c:v>164</c:v>
                </c:pt>
                <c:pt idx="62">
                  <c:v>171</c:v>
                </c:pt>
                <c:pt idx="63">
                  <c:v>193</c:v>
                </c:pt>
                <c:pt idx="64">
                  <c:v>183</c:v>
                </c:pt>
                <c:pt idx="65">
                  <c:v>271</c:v>
                </c:pt>
                <c:pt idx="66">
                  <c:v>210</c:v>
                </c:pt>
                <c:pt idx="67">
                  <c:v>277</c:v>
                </c:pt>
                <c:pt idx="68">
                  <c:v>207</c:v>
                </c:pt>
                <c:pt idx="69">
                  <c:v>312</c:v>
                </c:pt>
                <c:pt idx="70">
                  <c:v>203</c:v>
                </c:pt>
                <c:pt idx="71">
                  <c:v>252</c:v>
                </c:pt>
                <c:pt idx="72">
                  <c:v>194</c:v>
                </c:pt>
                <c:pt idx="73">
                  <c:v>219</c:v>
                </c:pt>
                <c:pt idx="74">
                  <c:v>148</c:v>
                </c:pt>
                <c:pt idx="75">
                  <c:v>175</c:v>
                </c:pt>
                <c:pt idx="76">
                  <c:v>108</c:v>
                </c:pt>
                <c:pt idx="77">
                  <c:v>127</c:v>
                </c:pt>
                <c:pt idx="78">
                  <c:v>73</c:v>
                </c:pt>
                <c:pt idx="79">
                  <c:v>82</c:v>
                </c:pt>
                <c:pt idx="80">
                  <c:v>45</c:v>
                </c:pt>
                <c:pt idx="81">
                  <c:v>75</c:v>
                </c:pt>
                <c:pt idx="82">
                  <c:v>47</c:v>
                </c:pt>
                <c:pt idx="83">
                  <c:v>40</c:v>
                </c:pt>
                <c:pt idx="84">
                  <c:v>25</c:v>
                </c:pt>
                <c:pt idx="85">
                  <c:v>46</c:v>
                </c:pt>
                <c:pt idx="86">
                  <c:v>43</c:v>
                </c:pt>
                <c:pt idx="87">
                  <c:v>34</c:v>
                </c:pt>
                <c:pt idx="88">
                  <c:v>17</c:v>
                </c:pt>
                <c:pt idx="89">
                  <c:v>49</c:v>
                </c:pt>
                <c:pt idx="90">
                  <c:v>46</c:v>
                </c:pt>
                <c:pt idx="91">
                  <c:v>35</c:v>
                </c:pt>
                <c:pt idx="92">
                  <c:v>13</c:v>
                </c:pt>
                <c:pt idx="93">
                  <c:v>17</c:v>
                </c:pt>
                <c:pt idx="94">
                  <c:v>10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35-4195-A624-648774217E8F}"/>
            </c:ext>
          </c:extLst>
        </c:ser>
        <c:ser>
          <c:idx val="5"/>
          <c:order val="5"/>
          <c:tx>
            <c:strRef>
              <c:f>Arbeit!$J$3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Arbeit!$B$4:$B$99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Arbeit!$J$4:$J$99</c:f>
              <c:numCache>
                <c:formatCode>General</c:formatCode>
                <c:ptCount val="96"/>
                <c:pt idx="0">
                  <c:v>31</c:v>
                </c:pt>
                <c:pt idx="1">
                  <c:v>37</c:v>
                </c:pt>
                <c:pt idx="2">
                  <c:v>24</c:v>
                </c:pt>
                <c:pt idx="3">
                  <c:v>25</c:v>
                </c:pt>
                <c:pt idx="4">
                  <c:v>12</c:v>
                </c:pt>
                <c:pt idx="5">
                  <c:v>18</c:v>
                </c:pt>
                <c:pt idx="6">
                  <c:v>9</c:v>
                </c:pt>
                <c:pt idx="7">
                  <c:v>16</c:v>
                </c:pt>
                <c:pt idx="8">
                  <c:v>5</c:v>
                </c:pt>
                <c:pt idx="9">
                  <c:v>16</c:v>
                </c:pt>
                <c:pt idx="10">
                  <c:v>10</c:v>
                </c:pt>
                <c:pt idx="11">
                  <c:v>22</c:v>
                </c:pt>
                <c:pt idx="12">
                  <c:v>17</c:v>
                </c:pt>
                <c:pt idx="13">
                  <c:v>28</c:v>
                </c:pt>
                <c:pt idx="14">
                  <c:v>30</c:v>
                </c:pt>
                <c:pt idx="15">
                  <c:v>65</c:v>
                </c:pt>
                <c:pt idx="16">
                  <c:v>49</c:v>
                </c:pt>
                <c:pt idx="17">
                  <c:v>139</c:v>
                </c:pt>
                <c:pt idx="18">
                  <c:v>130</c:v>
                </c:pt>
                <c:pt idx="19">
                  <c:v>368</c:v>
                </c:pt>
                <c:pt idx="20">
                  <c:v>358</c:v>
                </c:pt>
                <c:pt idx="21">
                  <c:v>769</c:v>
                </c:pt>
                <c:pt idx="22">
                  <c:v>701</c:v>
                </c:pt>
                <c:pt idx="23">
                  <c:v>1356</c:v>
                </c:pt>
                <c:pt idx="24">
                  <c:v>1036</c:v>
                </c:pt>
                <c:pt idx="25">
                  <c:v>1831</c:v>
                </c:pt>
                <c:pt idx="26">
                  <c:v>1669</c:v>
                </c:pt>
                <c:pt idx="27">
                  <c:v>2809</c:v>
                </c:pt>
                <c:pt idx="28">
                  <c:v>2209</c:v>
                </c:pt>
                <c:pt idx="29">
                  <c:v>3363</c:v>
                </c:pt>
                <c:pt idx="30">
                  <c:v>2744</c:v>
                </c:pt>
                <c:pt idx="31">
                  <c:v>3728</c:v>
                </c:pt>
                <c:pt idx="32">
                  <c:v>2379</c:v>
                </c:pt>
                <c:pt idx="33">
                  <c:v>2714</c:v>
                </c:pt>
                <c:pt idx="34">
                  <c:v>1935</c:v>
                </c:pt>
                <c:pt idx="35">
                  <c:v>2406</c:v>
                </c:pt>
                <c:pt idx="36">
                  <c:v>1111</c:v>
                </c:pt>
                <c:pt idx="37">
                  <c:v>1131</c:v>
                </c:pt>
                <c:pt idx="38">
                  <c:v>676</c:v>
                </c:pt>
                <c:pt idx="39">
                  <c:v>818</c:v>
                </c:pt>
                <c:pt idx="40">
                  <c:v>380</c:v>
                </c:pt>
                <c:pt idx="41">
                  <c:v>417</c:v>
                </c:pt>
                <c:pt idx="42">
                  <c:v>303</c:v>
                </c:pt>
                <c:pt idx="43">
                  <c:v>514</c:v>
                </c:pt>
                <c:pt idx="44">
                  <c:v>319</c:v>
                </c:pt>
                <c:pt idx="45">
                  <c:v>432</c:v>
                </c:pt>
                <c:pt idx="46">
                  <c:v>319</c:v>
                </c:pt>
                <c:pt idx="47">
                  <c:v>756</c:v>
                </c:pt>
                <c:pt idx="48">
                  <c:v>692</c:v>
                </c:pt>
                <c:pt idx="49">
                  <c:v>1233</c:v>
                </c:pt>
                <c:pt idx="50">
                  <c:v>1029</c:v>
                </c:pt>
                <c:pt idx="51">
                  <c:v>1483</c:v>
                </c:pt>
                <c:pt idx="52">
                  <c:v>959</c:v>
                </c:pt>
                <c:pt idx="53">
                  <c:v>1238</c:v>
                </c:pt>
                <c:pt idx="54">
                  <c:v>747</c:v>
                </c:pt>
                <c:pt idx="55">
                  <c:v>1299</c:v>
                </c:pt>
                <c:pt idx="56">
                  <c:v>663</c:v>
                </c:pt>
                <c:pt idx="57">
                  <c:v>984</c:v>
                </c:pt>
                <c:pt idx="58">
                  <c:v>628</c:v>
                </c:pt>
                <c:pt idx="59">
                  <c:v>1302</c:v>
                </c:pt>
                <c:pt idx="60">
                  <c:v>734</c:v>
                </c:pt>
                <c:pt idx="61">
                  <c:v>1218</c:v>
                </c:pt>
                <c:pt idx="62">
                  <c:v>873</c:v>
                </c:pt>
                <c:pt idx="63">
                  <c:v>1836</c:v>
                </c:pt>
                <c:pt idx="64">
                  <c:v>1113</c:v>
                </c:pt>
                <c:pt idx="65">
                  <c:v>1658</c:v>
                </c:pt>
                <c:pt idx="66">
                  <c:v>1121</c:v>
                </c:pt>
                <c:pt idx="67">
                  <c:v>2150</c:v>
                </c:pt>
                <c:pt idx="68">
                  <c:v>1163</c:v>
                </c:pt>
                <c:pt idx="69">
                  <c:v>1720</c:v>
                </c:pt>
                <c:pt idx="70">
                  <c:v>1064</c:v>
                </c:pt>
                <c:pt idx="71">
                  <c:v>1874</c:v>
                </c:pt>
                <c:pt idx="72">
                  <c:v>1079</c:v>
                </c:pt>
                <c:pt idx="73">
                  <c:v>1277</c:v>
                </c:pt>
                <c:pt idx="74">
                  <c:v>765</c:v>
                </c:pt>
                <c:pt idx="75">
                  <c:v>1055</c:v>
                </c:pt>
                <c:pt idx="76">
                  <c:v>551</c:v>
                </c:pt>
                <c:pt idx="77">
                  <c:v>651</c:v>
                </c:pt>
                <c:pt idx="78">
                  <c:v>336</c:v>
                </c:pt>
                <c:pt idx="79">
                  <c:v>505</c:v>
                </c:pt>
                <c:pt idx="80">
                  <c:v>320</c:v>
                </c:pt>
                <c:pt idx="81">
                  <c:v>362</c:v>
                </c:pt>
                <c:pt idx="82">
                  <c:v>176</c:v>
                </c:pt>
                <c:pt idx="83">
                  <c:v>296</c:v>
                </c:pt>
                <c:pt idx="84">
                  <c:v>167</c:v>
                </c:pt>
                <c:pt idx="85">
                  <c:v>203</c:v>
                </c:pt>
                <c:pt idx="86">
                  <c:v>135</c:v>
                </c:pt>
                <c:pt idx="87">
                  <c:v>213</c:v>
                </c:pt>
                <c:pt idx="88">
                  <c:v>144</c:v>
                </c:pt>
                <c:pt idx="89">
                  <c:v>180</c:v>
                </c:pt>
                <c:pt idx="90">
                  <c:v>119</c:v>
                </c:pt>
                <c:pt idx="91">
                  <c:v>132</c:v>
                </c:pt>
                <c:pt idx="92">
                  <c:v>73</c:v>
                </c:pt>
                <c:pt idx="93">
                  <c:v>72</c:v>
                </c:pt>
                <c:pt idx="94">
                  <c:v>42</c:v>
                </c:pt>
                <c:pt idx="9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35-4195-A624-648774217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KitaSchulAusb!$A$1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KitaSchulAusb!$E$3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KitaSchulAusb!$E$4:$E$99</c:f>
              <c:numCache>
                <c:formatCode>General</c:formatCode>
                <c:ptCount val="96"/>
                <c:pt idx="20">
                  <c:v>3</c:v>
                </c:pt>
                <c:pt idx="22">
                  <c:v>8</c:v>
                </c:pt>
                <c:pt idx="23">
                  <c:v>14</c:v>
                </c:pt>
                <c:pt idx="24">
                  <c:v>16</c:v>
                </c:pt>
                <c:pt idx="25">
                  <c:v>29</c:v>
                </c:pt>
                <c:pt idx="26">
                  <c:v>86</c:v>
                </c:pt>
                <c:pt idx="27">
                  <c:v>435</c:v>
                </c:pt>
                <c:pt idx="28">
                  <c:v>722</c:v>
                </c:pt>
                <c:pt idx="29">
                  <c:v>2659</c:v>
                </c:pt>
                <c:pt idx="30">
                  <c:v>2814</c:v>
                </c:pt>
                <c:pt idx="31">
                  <c:v>2128</c:v>
                </c:pt>
                <c:pt idx="32">
                  <c:v>981</c:v>
                </c:pt>
                <c:pt idx="33">
                  <c:v>1203</c:v>
                </c:pt>
                <c:pt idx="34">
                  <c:v>727</c:v>
                </c:pt>
                <c:pt idx="35">
                  <c:v>657</c:v>
                </c:pt>
                <c:pt idx="36">
                  <c:v>288</c:v>
                </c:pt>
                <c:pt idx="37">
                  <c:v>191</c:v>
                </c:pt>
                <c:pt idx="38">
                  <c:v>138</c:v>
                </c:pt>
                <c:pt idx="39">
                  <c:v>144</c:v>
                </c:pt>
                <c:pt idx="40">
                  <c:v>67</c:v>
                </c:pt>
                <c:pt idx="41">
                  <c:v>75</c:v>
                </c:pt>
                <c:pt idx="42">
                  <c:v>58</c:v>
                </c:pt>
                <c:pt idx="43">
                  <c:v>118</c:v>
                </c:pt>
                <c:pt idx="44">
                  <c:v>68</c:v>
                </c:pt>
                <c:pt idx="45">
                  <c:v>248</c:v>
                </c:pt>
                <c:pt idx="46">
                  <c:v>231</c:v>
                </c:pt>
                <c:pt idx="47">
                  <c:v>355</c:v>
                </c:pt>
                <c:pt idx="48">
                  <c:v>337</c:v>
                </c:pt>
                <c:pt idx="49">
                  <c:v>413</c:v>
                </c:pt>
                <c:pt idx="50">
                  <c:v>301</c:v>
                </c:pt>
                <c:pt idx="51">
                  <c:v>654</c:v>
                </c:pt>
                <c:pt idx="52">
                  <c:v>541</c:v>
                </c:pt>
                <c:pt idx="53">
                  <c:v>638</c:v>
                </c:pt>
                <c:pt idx="54">
                  <c:v>439</c:v>
                </c:pt>
                <c:pt idx="55">
                  <c:v>863</c:v>
                </c:pt>
                <c:pt idx="56">
                  <c:v>504</c:v>
                </c:pt>
                <c:pt idx="57">
                  <c:v>728</c:v>
                </c:pt>
                <c:pt idx="58">
                  <c:v>492</c:v>
                </c:pt>
                <c:pt idx="59">
                  <c:v>1331</c:v>
                </c:pt>
                <c:pt idx="60">
                  <c:v>735</c:v>
                </c:pt>
                <c:pt idx="61">
                  <c:v>1143</c:v>
                </c:pt>
                <c:pt idx="62">
                  <c:v>720</c:v>
                </c:pt>
                <c:pt idx="63">
                  <c:v>1449</c:v>
                </c:pt>
                <c:pt idx="64">
                  <c:v>674</c:v>
                </c:pt>
                <c:pt idx="65">
                  <c:v>628</c:v>
                </c:pt>
                <c:pt idx="66">
                  <c:v>285</c:v>
                </c:pt>
                <c:pt idx="67">
                  <c:v>309</c:v>
                </c:pt>
                <c:pt idx="68">
                  <c:v>145</c:v>
                </c:pt>
                <c:pt idx="69">
                  <c:v>143</c:v>
                </c:pt>
                <c:pt idx="70">
                  <c:v>102</c:v>
                </c:pt>
                <c:pt idx="71">
                  <c:v>110</c:v>
                </c:pt>
                <c:pt idx="72">
                  <c:v>60</c:v>
                </c:pt>
                <c:pt idx="73">
                  <c:v>56</c:v>
                </c:pt>
                <c:pt idx="74">
                  <c:v>43</c:v>
                </c:pt>
                <c:pt idx="75">
                  <c:v>44</c:v>
                </c:pt>
                <c:pt idx="76">
                  <c:v>24</c:v>
                </c:pt>
                <c:pt idx="77">
                  <c:v>29</c:v>
                </c:pt>
                <c:pt idx="78">
                  <c:v>19</c:v>
                </c:pt>
                <c:pt idx="79">
                  <c:v>36</c:v>
                </c:pt>
                <c:pt idx="80">
                  <c:v>20</c:v>
                </c:pt>
                <c:pt idx="81">
                  <c:v>12</c:v>
                </c:pt>
                <c:pt idx="82">
                  <c:v>8</c:v>
                </c:pt>
                <c:pt idx="83">
                  <c:v>17</c:v>
                </c:pt>
                <c:pt idx="84">
                  <c:v>11</c:v>
                </c:pt>
                <c:pt idx="85">
                  <c:v>10</c:v>
                </c:pt>
                <c:pt idx="86">
                  <c:v>5</c:v>
                </c:pt>
                <c:pt idx="87">
                  <c:v>11</c:v>
                </c:pt>
                <c:pt idx="88">
                  <c:v>4</c:v>
                </c:pt>
                <c:pt idx="89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8-4A54-BB59-41CB9FD1819F}"/>
            </c:ext>
          </c:extLst>
        </c:ser>
        <c:ser>
          <c:idx val="1"/>
          <c:order val="1"/>
          <c:tx>
            <c:strRef>
              <c:f>KitaSchulAusb!$F$3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KitaSchulAusb!$F$4:$F$99</c:f>
              <c:numCache>
                <c:formatCode>General</c:formatCode>
                <c:ptCount val="96"/>
                <c:pt idx="1">
                  <c:v>1</c:v>
                </c:pt>
                <c:pt idx="3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13</c:v>
                </c:pt>
                <c:pt idx="22">
                  <c:v>11</c:v>
                </c:pt>
                <c:pt idx="23">
                  <c:v>39</c:v>
                </c:pt>
                <c:pt idx="24">
                  <c:v>64</c:v>
                </c:pt>
                <c:pt idx="25">
                  <c:v>241</c:v>
                </c:pt>
                <c:pt idx="26">
                  <c:v>408</c:v>
                </c:pt>
                <c:pt idx="27">
                  <c:v>1495</c:v>
                </c:pt>
                <c:pt idx="28">
                  <c:v>1654</c:v>
                </c:pt>
                <c:pt idx="29">
                  <c:v>1808</c:v>
                </c:pt>
                <c:pt idx="30">
                  <c:v>705</c:v>
                </c:pt>
                <c:pt idx="31">
                  <c:v>565</c:v>
                </c:pt>
                <c:pt idx="32">
                  <c:v>283</c:v>
                </c:pt>
                <c:pt idx="33">
                  <c:v>341</c:v>
                </c:pt>
                <c:pt idx="34">
                  <c:v>193</c:v>
                </c:pt>
                <c:pt idx="35">
                  <c:v>305</c:v>
                </c:pt>
                <c:pt idx="36">
                  <c:v>130</c:v>
                </c:pt>
                <c:pt idx="37">
                  <c:v>211</c:v>
                </c:pt>
                <c:pt idx="38">
                  <c:v>106</c:v>
                </c:pt>
                <c:pt idx="39">
                  <c:v>140</c:v>
                </c:pt>
                <c:pt idx="40">
                  <c:v>60</c:v>
                </c:pt>
                <c:pt idx="41">
                  <c:v>92</c:v>
                </c:pt>
                <c:pt idx="42">
                  <c:v>40</c:v>
                </c:pt>
                <c:pt idx="43">
                  <c:v>115</c:v>
                </c:pt>
                <c:pt idx="44">
                  <c:v>63</c:v>
                </c:pt>
                <c:pt idx="45">
                  <c:v>149</c:v>
                </c:pt>
                <c:pt idx="46">
                  <c:v>110</c:v>
                </c:pt>
                <c:pt idx="47">
                  <c:v>249</c:v>
                </c:pt>
                <c:pt idx="48">
                  <c:v>139</c:v>
                </c:pt>
                <c:pt idx="49">
                  <c:v>204</c:v>
                </c:pt>
                <c:pt idx="50">
                  <c:v>162</c:v>
                </c:pt>
                <c:pt idx="51">
                  <c:v>568</c:v>
                </c:pt>
                <c:pt idx="52">
                  <c:v>657</c:v>
                </c:pt>
                <c:pt idx="53">
                  <c:v>671</c:v>
                </c:pt>
                <c:pt idx="54">
                  <c:v>353</c:v>
                </c:pt>
                <c:pt idx="55">
                  <c:v>600</c:v>
                </c:pt>
                <c:pt idx="56">
                  <c:v>329</c:v>
                </c:pt>
                <c:pt idx="57">
                  <c:v>599</c:v>
                </c:pt>
                <c:pt idx="58">
                  <c:v>372</c:v>
                </c:pt>
                <c:pt idx="59">
                  <c:v>856</c:v>
                </c:pt>
                <c:pt idx="60">
                  <c:v>511</c:v>
                </c:pt>
                <c:pt idx="61">
                  <c:v>703</c:v>
                </c:pt>
                <c:pt idx="62">
                  <c:v>403</c:v>
                </c:pt>
                <c:pt idx="63">
                  <c:v>783</c:v>
                </c:pt>
                <c:pt idx="64">
                  <c:v>307</c:v>
                </c:pt>
                <c:pt idx="65">
                  <c:v>281</c:v>
                </c:pt>
                <c:pt idx="66">
                  <c:v>108</c:v>
                </c:pt>
                <c:pt idx="67">
                  <c:v>268</c:v>
                </c:pt>
                <c:pt idx="68">
                  <c:v>120</c:v>
                </c:pt>
                <c:pt idx="69">
                  <c:v>123</c:v>
                </c:pt>
                <c:pt idx="70">
                  <c:v>98</c:v>
                </c:pt>
                <c:pt idx="71">
                  <c:v>153</c:v>
                </c:pt>
                <c:pt idx="72">
                  <c:v>53</c:v>
                </c:pt>
                <c:pt idx="73">
                  <c:v>66</c:v>
                </c:pt>
                <c:pt idx="74">
                  <c:v>34</c:v>
                </c:pt>
                <c:pt idx="75">
                  <c:v>60</c:v>
                </c:pt>
                <c:pt idx="76">
                  <c:v>28</c:v>
                </c:pt>
                <c:pt idx="77">
                  <c:v>34</c:v>
                </c:pt>
                <c:pt idx="78">
                  <c:v>27</c:v>
                </c:pt>
                <c:pt idx="79">
                  <c:v>38</c:v>
                </c:pt>
                <c:pt idx="80">
                  <c:v>22</c:v>
                </c:pt>
                <c:pt idx="81">
                  <c:v>19</c:v>
                </c:pt>
                <c:pt idx="82">
                  <c:v>14</c:v>
                </c:pt>
                <c:pt idx="83">
                  <c:v>27</c:v>
                </c:pt>
                <c:pt idx="84">
                  <c:v>11</c:v>
                </c:pt>
                <c:pt idx="85">
                  <c:v>16</c:v>
                </c:pt>
                <c:pt idx="86">
                  <c:v>17</c:v>
                </c:pt>
                <c:pt idx="87">
                  <c:v>12</c:v>
                </c:pt>
                <c:pt idx="88">
                  <c:v>2</c:v>
                </c:pt>
                <c:pt idx="89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8-4A54-BB59-41CB9FD1819F}"/>
            </c:ext>
          </c:extLst>
        </c:ser>
        <c:ser>
          <c:idx val="2"/>
          <c:order val="2"/>
          <c:tx>
            <c:strRef>
              <c:f>KitaSchulAusb!$G$3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KitaSchulAusb!$G$4:$G$99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4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10</c:v>
                </c:pt>
                <c:pt idx="26">
                  <c:v>28</c:v>
                </c:pt>
                <c:pt idx="27">
                  <c:v>118</c:v>
                </c:pt>
                <c:pt idx="28">
                  <c:v>311</c:v>
                </c:pt>
                <c:pt idx="29">
                  <c:v>1153</c:v>
                </c:pt>
                <c:pt idx="30">
                  <c:v>2280</c:v>
                </c:pt>
                <c:pt idx="31">
                  <c:v>2117</c:v>
                </c:pt>
                <c:pt idx="32">
                  <c:v>621</c:v>
                </c:pt>
                <c:pt idx="33">
                  <c:v>515</c:v>
                </c:pt>
                <c:pt idx="34">
                  <c:v>292</c:v>
                </c:pt>
                <c:pt idx="35">
                  <c:v>413</c:v>
                </c:pt>
                <c:pt idx="36">
                  <c:v>212</c:v>
                </c:pt>
                <c:pt idx="37">
                  <c:v>238</c:v>
                </c:pt>
                <c:pt idx="38">
                  <c:v>205</c:v>
                </c:pt>
                <c:pt idx="39">
                  <c:v>245</c:v>
                </c:pt>
                <c:pt idx="40">
                  <c:v>141</c:v>
                </c:pt>
                <c:pt idx="41">
                  <c:v>115</c:v>
                </c:pt>
                <c:pt idx="42">
                  <c:v>66</c:v>
                </c:pt>
                <c:pt idx="43">
                  <c:v>98</c:v>
                </c:pt>
                <c:pt idx="44">
                  <c:v>57</c:v>
                </c:pt>
                <c:pt idx="45">
                  <c:v>107</c:v>
                </c:pt>
                <c:pt idx="46">
                  <c:v>80</c:v>
                </c:pt>
                <c:pt idx="47">
                  <c:v>149</c:v>
                </c:pt>
                <c:pt idx="48">
                  <c:v>123</c:v>
                </c:pt>
                <c:pt idx="49">
                  <c:v>161</c:v>
                </c:pt>
                <c:pt idx="50">
                  <c:v>134</c:v>
                </c:pt>
                <c:pt idx="51">
                  <c:v>198</c:v>
                </c:pt>
                <c:pt idx="52">
                  <c:v>199</c:v>
                </c:pt>
                <c:pt idx="53">
                  <c:v>482</c:v>
                </c:pt>
                <c:pt idx="54">
                  <c:v>518</c:v>
                </c:pt>
                <c:pt idx="55">
                  <c:v>731</c:v>
                </c:pt>
                <c:pt idx="56">
                  <c:v>404</c:v>
                </c:pt>
                <c:pt idx="57">
                  <c:v>450</c:v>
                </c:pt>
                <c:pt idx="58">
                  <c:v>336</c:v>
                </c:pt>
                <c:pt idx="59">
                  <c:v>555</c:v>
                </c:pt>
                <c:pt idx="60">
                  <c:v>424</c:v>
                </c:pt>
                <c:pt idx="61">
                  <c:v>634</c:v>
                </c:pt>
                <c:pt idx="62">
                  <c:v>505</c:v>
                </c:pt>
                <c:pt idx="63">
                  <c:v>734</c:v>
                </c:pt>
                <c:pt idx="64">
                  <c:v>455</c:v>
                </c:pt>
                <c:pt idx="65">
                  <c:v>629</c:v>
                </c:pt>
                <c:pt idx="66">
                  <c:v>361</c:v>
                </c:pt>
                <c:pt idx="67">
                  <c:v>394</c:v>
                </c:pt>
                <c:pt idx="68">
                  <c:v>157</c:v>
                </c:pt>
                <c:pt idx="69">
                  <c:v>227</c:v>
                </c:pt>
                <c:pt idx="70">
                  <c:v>127</c:v>
                </c:pt>
                <c:pt idx="71">
                  <c:v>175</c:v>
                </c:pt>
                <c:pt idx="72">
                  <c:v>104</c:v>
                </c:pt>
                <c:pt idx="73">
                  <c:v>100</c:v>
                </c:pt>
                <c:pt idx="74">
                  <c:v>66</c:v>
                </c:pt>
                <c:pt idx="75">
                  <c:v>91</c:v>
                </c:pt>
                <c:pt idx="76">
                  <c:v>47</c:v>
                </c:pt>
                <c:pt idx="77">
                  <c:v>65</c:v>
                </c:pt>
                <c:pt idx="78">
                  <c:v>23</c:v>
                </c:pt>
                <c:pt idx="79">
                  <c:v>38</c:v>
                </c:pt>
                <c:pt idx="80">
                  <c:v>24</c:v>
                </c:pt>
                <c:pt idx="81">
                  <c:v>41</c:v>
                </c:pt>
                <c:pt idx="82">
                  <c:v>18</c:v>
                </c:pt>
                <c:pt idx="83">
                  <c:v>22</c:v>
                </c:pt>
                <c:pt idx="84">
                  <c:v>21</c:v>
                </c:pt>
                <c:pt idx="85">
                  <c:v>25</c:v>
                </c:pt>
                <c:pt idx="86">
                  <c:v>10</c:v>
                </c:pt>
                <c:pt idx="87">
                  <c:v>31</c:v>
                </c:pt>
                <c:pt idx="88">
                  <c:v>14</c:v>
                </c:pt>
                <c:pt idx="89">
                  <c:v>14</c:v>
                </c:pt>
                <c:pt idx="90">
                  <c:v>3</c:v>
                </c:pt>
                <c:pt idx="91">
                  <c:v>6</c:v>
                </c:pt>
                <c:pt idx="92">
                  <c:v>2</c:v>
                </c:pt>
                <c:pt idx="93">
                  <c:v>4</c:v>
                </c:pt>
                <c:pt idx="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8-4A54-BB59-41CB9FD1819F}"/>
            </c:ext>
          </c:extLst>
        </c:ser>
        <c:ser>
          <c:idx val="3"/>
          <c:order val="3"/>
          <c:tx>
            <c:strRef>
              <c:f>KitaSchulAusb!$H$3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KitaSchulAusb!$H$4:$H$99</c:f>
              <c:numCache>
                <c:formatCode>General</c:formatCode>
                <c:ptCount val="96"/>
                <c:pt idx="0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23</c:v>
                </c:pt>
                <c:pt idx="24">
                  <c:v>22</c:v>
                </c:pt>
                <c:pt idx="25">
                  <c:v>45</c:v>
                </c:pt>
                <c:pt idx="26">
                  <c:v>66</c:v>
                </c:pt>
                <c:pt idx="27">
                  <c:v>251</c:v>
                </c:pt>
                <c:pt idx="28">
                  <c:v>308</c:v>
                </c:pt>
                <c:pt idx="29">
                  <c:v>640</c:v>
                </c:pt>
                <c:pt idx="30">
                  <c:v>534</c:v>
                </c:pt>
                <c:pt idx="31">
                  <c:v>403</c:v>
                </c:pt>
                <c:pt idx="32">
                  <c:v>218</c:v>
                </c:pt>
                <c:pt idx="33">
                  <c:v>246</c:v>
                </c:pt>
                <c:pt idx="34">
                  <c:v>179</c:v>
                </c:pt>
                <c:pt idx="35">
                  <c:v>129</c:v>
                </c:pt>
                <c:pt idx="36">
                  <c:v>53</c:v>
                </c:pt>
                <c:pt idx="37">
                  <c:v>47</c:v>
                </c:pt>
                <c:pt idx="38">
                  <c:v>18</c:v>
                </c:pt>
                <c:pt idx="39">
                  <c:v>22</c:v>
                </c:pt>
                <c:pt idx="40">
                  <c:v>18</c:v>
                </c:pt>
                <c:pt idx="41">
                  <c:v>24</c:v>
                </c:pt>
                <c:pt idx="42">
                  <c:v>9</c:v>
                </c:pt>
                <c:pt idx="43">
                  <c:v>15</c:v>
                </c:pt>
                <c:pt idx="44">
                  <c:v>17</c:v>
                </c:pt>
                <c:pt idx="45">
                  <c:v>33</c:v>
                </c:pt>
                <c:pt idx="46">
                  <c:v>45</c:v>
                </c:pt>
                <c:pt idx="47">
                  <c:v>68</c:v>
                </c:pt>
                <c:pt idx="48">
                  <c:v>39</c:v>
                </c:pt>
                <c:pt idx="49">
                  <c:v>51</c:v>
                </c:pt>
                <c:pt idx="50">
                  <c:v>57</c:v>
                </c:pt>
                <c:pt idx="51">
                  <c:v>99</c:v>
                </c:pt>
                <c:pt idx="52">
                  <c:v>76</c:v>
                </c:pt>
                <c:pt idx="53">
                  <c:v>103</c:v>
                </c:pt>
                <c:pt idx="54">
                  <c:v>77</c:v>
                </c:pt>
                <c:pt idx="55">
                  <c:v>154</c:v>
                </c:pt>
                <c:pt idx="56">
                  <c:v>147</c:v>
                </c:pt>
                <c:pt idx="57">
                  <c:v>200</c:v>
                </c:pt>
                <c:pt idx="58">
                  <c:v>156</c:v>
                </c:pt>
                <c:pt idx="59">
                  <c:v>339</c:v>
                </c:pt>
                <c:pt idx="60">
                  <c:v>259</c:v>
                </c:pt>
                <c:pt idx="61">
                  <c:v>288</c:v>
                </c:pt>
                <c:pt idx="62">
                  <c:v>309</c:v>
                </c:pt>
                <c:pt idx="63">
                  <c:v>334</c:v>
                </c:pt>
                <c:pt idx="64">
                  <c:v>265</c:v>
                </c:pt>
                <c:pt idx="65">
                  <c:v>221</c:v>
                </c:pt>
                <c:pt idx="66">
                  <c:v>140</c:v>
                </c:pt>
                <c:pt idx="67">
                  <c:v>118</c:v>
                </c:pt>
                <c:pt idx="68">
                  <c:v>81</c:v>
                </c:pt>
                <c:pt idx="69">
                  <c:v>60</c:v>
                </c:pt>
                <c:pt idx="70">
                  <c:v>33</c:v>
                </c:pt>
                <c:pt idx="71">
                  <c:v>58</c:v>
                </c:pt>
                <c:pt idx="72">
                  <c:v>43</c:v>
                </c:pt>
                <c:pt idx="73">
                  <c:v>19</c:v>
                </c:pt>
                <c:pt idx="74">
                  <c:v>17</c:v>
                </c:pt>
                <c:pt idx="75">
                  <c:v>20</c:v>
                </c:pt>
                <c:pt idx="76">
                  <c:v>15</c:v>
                </c:pt>
                <c:pt idx="77">
                  <c:v>19</c:v>
                </c:pt>
                <c:pt idx="78">
                  <c:v>14</c:v>
                </c:pt>
                <c:pt idx="79">
                  <c:v>16</c:v>
                </c:pt>
                <c:pt idx="80">
                  <c:v>10</c:v>
                </c:pt>
                <c:pt idx="81">
                  <c:v>14</c:v>
                </c:pt>
                <c:pt idx="82">
                  <c:v>9</c:v>
                </c:pt>
                <c:pt idx="83">
                  <c:v>16</c:v>
                </c:pt>
                <c:pt idx="84">
                  <c:v>12</c:v>
                </c:pt>
                <c:pt idx="85">
                  <c:v>8</c:v>
                </c:pt>
                <c:pt idx="86">
                  <c:v>6</c:v>
                </c:pt>
                <c:pt idx="87">
                  <c:v>3</c:v>
                </c:pt>
                <c:pt idx="88">
                  <c:v>6</c:v>
                </c:pt>
                <c:pt idx="89">
                  <c:v>1</c:v>
                </c:pt>
                <c:pt idx="90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8-4A54-BB59-41CB9FD1819F}"/>
            </c:ext>
          </c:extLst>
        </c:ser>
        <c:ser>
          <c:idx val="4"/>
          <c:order val="4"/>
          <c:tx>
            <c:strRef>
              <c:f>KitaSchulAusb!$I$3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KitaSchulAusb!$I$4:$I$99</c:f>
              <c:numCache>
                <c:formatCode>General</c:formatCode>
                <c:ptCount val="96"/>
                <c:pt idx="23">
                  <c:v>9</c:v>
                </c:pt>
                <c:pt idx="24">
                  <c:v>12</c:v>
                </c:pt>
                <c:pt idx="25">
                  <c:v>22</c:v>
                </c:pt>
                <c:pt idx="26">
                  <c:v>27</c:v>
                </c:pt>
                <c:pt idx="27">
                  <c:v>54</c:v>
                </c:pt>
                <c:pt idx="28">
                  <c:v>225</c:v>
                </c:pt>
                <c:pt idx="29">
                  <c:v>468</c:v>
                </c:pt>
                <c:pt idx="30">
                  <c:v>726</c:v>
                </c:pt>
                <c:pt idx="31">
                  <c:v>741</c:v>
                </c:pt>
                <c:pt idx="32">
                  <c:v>443</c:v>
                </c:pt>
                <c:pt idx="33">
                  <c:v>288</c:v>
                </c:pt>
                <c:pt idx="34">
                  <c:v>229</c:v>
                </c:pt>
                <c:pt idx="35">
                  <c:v>213</c:v>
                </c:pt>
                <c:pt idx="36">
                  <c:v>84</c:v>
                </c:pt>
                <c:pt idx="37">
                  <c:v>57</c:v>
                </c:pt>
                <c:pt idx="38">
                  <c:v>47</c:v>
                </c:pt>
                <c:pt idx="39">
                  <c:v>30</c:v>
                </c:pt>
                <c:pt idx="40">
                  <c:v>22</c:v>
                </c:pt>
                <c:pt idx="41">
                  <c:v>22</c:v>
                </c:pt>
                <c:pt idx="42">
                  <c:v>13</c:v>
                </c:pt>
                <c:pt idx="43">
                  <c:v>26</c:v>
                </c:pt>
                <c:pt idx="44">
                  <c:v>15</c:v>
                </c:pt>
                <c:pt idx="45">
                  <c:v>16</c:v>
                </c:pt>
                <c:pt idx="46">
                  <c:v>31</c:v>
                </c:pt>
                <c:pt idx="47">
                  <c:v>31</c:v>
                </c:pt>
                <c:pt idx="48">
                  <c:v>43</c:v>
                </c:pt>
                <c:pt idx="49">
                  <c:v>45</c:v>
                </c:pt>
                <c:pt idx="50">
                  <c:v>32</c:v>
                </c:pt>
                <c:pt idx="51">
                  <c:v>55</c:v>
                </c:pt>
                <c:pt idx="52">
                  <c:v>54</c:v>
                </c:pt>
                <c:pt idx="53">
                  <c:v>64</c:v>
                </c:pt>
                <c:pt idx="54">
                  <c:v>71</c:v>
                </c:pt>
                <c:pt idx="55">
                  <c:v>102</c:v>
                </c:pt>
                <c:pt idx="56">
                  <c:v>100</c:v>
                </c:pt>
                <c:pt idx="57">
                  <c:v>142</c:v>
                </c:pt>
                <c:pt idx="58">
                  <c:v>126</c:v>
                </c:pt>
                <c:pt idx="59">
                  <c:v>184</c:v>
                </c:pt>
                <c:pt idx="60">
                  <c:v>243</c:v>
                </c:pt>
                <c:pt idx="61">
                  <c:v>245</c:v>
                </c:pt>
                <c:pt idx="62">
                  <c:v>232</c:v>
                </c:pt>
                <c:pt idx="63">
                  <c:v>326</c:v>
                </c:pt>
                <c:pt idx="64">
                  <c:v>246</c:v>
                </c:pt>
                <c:pt idx="65">
                  <c:v>291</c:v>
                </c:pt>
                <c:pt idx="66">
                  <c:v>157</c:v>
                </c:pt>
                <c:pt idx="67">
                  <c:v>164</c:v>
                </c:pt>
                <c:pt idx="68">
                  <c:v>69</c:v>
                </c:pt>
                <c:pt idx="69">
                  <c:v>92</c:v>
                </c:pt>
                <c:pt idx="70">
                  <c:v>51</c:v>
                </c:pt>
                <c:pt idx="71">
                  <c:v>37</c:v>
                </c:pt>
                <c:pt idx="72">
                  <c:v>29</c:v>
                </c:pt>
                <c:pt idx="73">
                  <c:v>53</c:v>
                </c:pt>
                <c:pt idx="74">
                  <c:v>24</c:v>
                </c:pt>
                <c:pt idx="75">
                  <c:v>31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12</c:v>
                </c:pt>
                <c:pt idx="80">
                  <c:v>10</c:v>
                </c:pt>
                <c:pt idx="81">
                  <c:v>8</c:v>
                </c:pt>
                <c:pt idx="82">
                  <c:v>5</c:v>
                </c:pt>
                <c:pt idx="83">
                  <c:v>11</c:v>
                </c:pt>
                <c:pt idx="84">
                  <c:v>7</c:v>
                </c:pt>
                <c:pt idx="85">
                  <c:v>11</c:v>
                </c:pt>
                <c:pt idx="86">
                  <c:v>4</c:v>
                </c:pt>
                <c:pt idx="87">
                  <c:v>6</c:v>
                </c:pt>
                <c:pt idx="88">
                  <c:v>1</c:v>
                </c:pt>
                <c:pt idx="89">
                  <c:v>5</c:v>
                </c:pt>
                <c:pt idx="90">
                  <c:v>1</c:v>
                </c:pt>
                <c:pt idx="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8-4A54-BB59-41CB9FD1819F}"/>
            </c:ext>
          </c:extLst>
        </c:ser>
        <c:ser>
          <c:idx val="5"/>
          <c:order val="5"/>
          <c:tx>
            <c:strRef>
              <c:f>KitaSchulAusb!$J$3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KitaSchulAusb!$J$4:$J$99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6</c:v>
                </c:pt>
                <c:pt idx="21">
                  <c:v>18</c:v>
                </c:pt>
                <c:pt idx="22">
                  <c:v>22</c:v>
                </c:pt>
                <c:pt idx="23">
                  <c:v>86</c:v>
                </c:pt>
                <c:pt idx="24">
                  <c:v>115</c:v>
                </c:pt>
                <c:pt idx="25">
                  <c:v>347</c:v>
                </c:pt>
                <c:pt idx="26">
                  <c:v>615</c:v>
                </c:pt>
                <c:pt idx="27">
                  <c:v>2353</c:v>
                </c:pt>
                <c:pt idx="28">
                  <c:v>3220</c:v>
                </c:pt>
                <c:pt idx="29">
                  <c:v>6728</c:v>
                </c:pt>
                <c:pt idx="30">
                  <c:v>7059</c:v>
                </c:pt>
                <c:pt idx="31">
                  <c:v>5954</c:v>
                </c:pt>
                <c:pt idx="32">
                  <c:v>2546</c:v>
                </c:pt>
                <c:pt idx="33">
                  <c:v>2593</c:v>
                </c:pt>
                <c:pt idx="34">
                  <c:v>1620</c:v>
                </c:pt>
                <c:pt idx="35">
                  <c:v>1717</c:v>
                </c:pt>
                <c:pt idx="36">
                  <c:v>767</c:v>
                </c:pt>
                <c:pt idx="37">
                  <c:v>744</c:v>
                </c:pt>
                <c:pt idx="38">
                  <c:v>514</c:v>
                </c:pt>
                <c:pt idx="39">
                  <c:v>581</c:v>
                </c:pt>
                <c:pt idx="40">
                  <c:v>308</c:v>
                </c:pt>
                <c:pt idx="41">
                  <c:v>328</c:v>
                </c:pt>
                <c:pt idx="42">
                  <c:v>186</c:v>
                </c:pt>
                <c:pt idx="43">
                  <c:v>372</c:v>
                </c:pt>
                <c:pt idx="44">
                  <c:v>220</c:v>
                </c:pt>
                <c:pt idx="45">
                  <c:v>553</c:v>
                </c:pt>
                <c:pt idx="46">
                  <c:v>497</c:v>
                </c:pt>
                <c:pt idx="47">
                  <c:v>852</c:v>
                </c:pt>
                <c:pt idx="48">
                  <c:v>681</c:v>
                </c:pt>
                <c:pt idx="49">
                  <c:v>874</c:v>
                </c:pt>
                <c:pt idx="50">
                  <c:v>686</c:v>
                </c:pt>
                <c:pt idx="51">
                  <c:v>1574</c:v>
                </c:pt>
                <c:pt idx="52">
                  <c:v>1527</c:v>
                </c:pt>
                <c:pt idx="53">
                  <c:v>1958</c:v>
                </c:pt>
                <c:pt idx="54">
                  <c:v>1458</c:v>
                </c:pt>
                <c:pt idx="55">
                  <c:v>2450</c:v>
                </c:pt>
                <c:pt idx="56">
                  <c:v>1484</c:v>
                </c:pt>
                <c:pt idx="57">
                  <c:v>2119</c:v>
                </c:pt>
                <c:pt idx="58">
                  <c:v>1482</c:v>
                </c:pt>
                <c:pt idx="59">
                  <c:v>3265</c:v>
                </c:pt>
                <c:pt idx="60">
                  <c:v>2172</c:v>
                </c:pt>
                <c:pt idx="61">
                  <c:v>3013</c:v>
                </c:pt>
                <c:pt idx="62">
                  <c:v>2169</c:v>
                </c:pt>
                <c:pt idx="63">
                  <c:v>3626</c:v>
                </c:pt>
                <c:pt idx="64">
                  <c:v>1947</c:v>
                </c:pt>
                <c:pt idx="65">
                  <c:v>2050</c:v>
                </c:pt>
                <c:pt idx="66">
                  <c:v>1051</c:v>
                </c:pt>
                <c:pt idx="67">
                  <c:v>1253</c:v>
                </c:pt>
                <c:pt idx="68">
                  <c:v>572</c:v>
                </c:pt>
                <c:pt idx="69">
                  <c:v>645</c:v>
                </c:pt>
                <c:pt idx="70">
                  <c:v>411</c:v>
                </c:pt>
                <c:pt idx="71">
                  <c:v>533</c:v>
                </c:pt>
                <c:pt idx="72">
                  <c:v>289</c:v>
                </c:pt>
                <c:pt idx="73">
                  <c:v>294</c:v>
                </c:pt>
                <c:pt idx="74">
                  <c:v>184</c:v>
                </c:pt>
                <c:pt idx="75">
                  <c:v>246</c:v>
                </c:pt>
                <c:pt idx="76">
                  <c:v>129</c:v>
                </c:pt>
                <c:pt idx="77">
                  <c:v>169</c:v>
                </c:pt>
                <c:pt idx="78">
                  <c:v>93</c:v>
                </c:pt>
                <c:pt idx="79">
                  <c:v>140</c:v>
                </c:pt>
                <c:pt idx="80">
                  <c:v>86</c:v>
                </c:pt>
                <c:pt idx="81">
                  <c:v>94</c:v>
                </c:pt>
                <c:pt idx="82">
                  <c:v>54</c:v>
                </c:pt>
                <c:pt idx="83">
                  <c:v>93</c:v>
                </c:pt>
                <c:pt idx="84">
                  <c:v>62</c:v>
                </c:pt>
                <c:pt idx="85">
                  <c:v>70</c:v>
                </c:pt>
                <c:pt idx="86">
                  <c:v>42</c:v>
                </c:pt>
                <c:pt idx="87">
                  <c:v>63</c:v>
                </c:pt>
                <c:pt idx="88">
                  <c:v>27</c:v>
                </c:pt>
                <c:pt idx="89">
                  <c:v>26</c:v>
                </c:pt>
                <c:pt idx="90">
                  <c:v>5</c:v>
                </c:pt>
                <c:pt idx="91">
                  <c:v>13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E8-4A54-BB59-41CB9FD18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KitaSchulAusb!$A$1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KitaSchulAusb!$E$3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KitaSchulAusb!$E$4:$E$99</c:f>
              <c:numCache>
                <c:formatCode>General</c:formatCode>
                <c:ptCount val="96"/>
                <c:pt idx="20">
                  <c:v>3</c:v>
                </c:pt>
                <c:pt idx="22">
                  <c:v>8</c:v>
                </c:pt>
                <c:pt idx="23">
                  <c:v>14</c:v>
                </c:pt>
                <c:pt idx="24">
                  <c:v>16</c:v>
                </c:pt>
                <c:pt idx="25">
                  <c:v>29</c:v>
                </c:pt>
                <c:pt idx="26">
                  <c:v>86</c:v>
                </c:pt>
                <c:pt idx="27">
                  <c:v>435</c:v>
                </c:pt>
                <c:pt idx="28">
                  <c:v>722</c:v>
                </c:pt>
                <c:pt idx="29">
                  <c:v>2659</c:v>
                </c:pt>
                <c:pt idx="30">
                  <c:v>2814</c:v>
                </c:pt>
                <c:pt idx="31">
                  <c:v>2128</c:v>
                </c:pt>
                <c:pt idx="32">
                  <c:v>981</c:v>
                </c:pt>
                <c:pt idx="33">
                  <c:v>1203</c:v>
                </c:pt>
                <c:pt idx="34">
                  <c:v>727</c:v>
                </c:pt>
                <c:pt idx="35">
                  <c:v>657</c:v>
                </c:pt>
                <c:pt idx="36">
                  <c:v>288</c:v>
                </c:pt>
                <c:pt idx="37">
                  <c:v>191</c:v>
                </c:pt>
                <c:pt idx="38">
                  <c:v>138</c:v>
                </c:pt>
                <c:pt idx="39">
                  <c:v>144</c:v>
                </c:pt>
                <c:pt idx="40">
                  <c:v>67</c:v>
                </c:pt>
                <c:pt idx="41">
                  <c:v>75</c:v>
                </c:pt>
                <c:pt idx="42">
                  <c:v>58</c:v>
                </c:pt>
                <c:pt idx="43">
                  <c:v>118</c:v>
                </c:pt>
                <c:pt idx="44">
                  <c:v>68</c:v>
                </c:pt>
                <c:pt idx="45">
                  <c:v>248</c:v>
                </c:pt>
                <c:pt idx="46">
                  <c:v>231</c:v>
                </c:pt>
                <c:pt idx="47">
                  <c:v>355</c:v>
                </c:pt>
                <c:pt idx="48">
                  <c:v>337</c:v>
                </c:pt>
                <c:pt idx="49">
                  <c:v>413</c:v>
                </c:pt>
                <c:pt idx="50">
                  <c:v>301</c:v>
                </c:pt>
                <c:pt idx="51">
                  <c:v>654</c:v>
                </c:pt>
                <c:pt idx="52">
                  <c:v>541</c:v>
                </c:pt>
                <c:pt idx="53">
                  <c:v>638</c:v>
                </c:pt>
                <c:pt idx="54">
                  <c:v>439</c:v>
                </c:pt>
                <c:pt idx="55">
                  <c:v>863</c:v>
                </c:pt>
                <c:pt idx="56">
                  <c:v>504</c:v>
                </c:pt>
                <c:pt idx="57">
                  <c:v>728</c:v>
                </c:pt>
                <c:pt idx="58">
                  <c:v>492</c:v>
                </c:pt>
                <c:pt idx="59">
                  <c:v>1331</c:v>
                </c:pt>
                <c:pt idx="60">
                  <c:v>735</c:v>
                </c:pt>
                <c:pt idx="61">
                  <c:v>1143</c:v>
                </c:pt>
                <c:pt idx="62">
                  <c:v>720</c:v>
                </c:pt>
                <c:pt idx="63">
                  <c:v>1449</c:v>
                </c:pt>
                <c:pt idx="64">
                  <c:v>674</c:v>
                </c:pt>
                <c:pt idx="65">
                  <c:v>628</c:v>
                </c:pt>
                <c:pt idx="66">
                  <c:v>285</c:v>
                </c:pt>
                <c:pt idx="67">
                  <c:v>309</c:v>
                </c:pt>
                <c:pt idx="68">
                  <c:v>145</c:v>
                </c:pt>
                <c:pt idx="69">
                  <c:v>143</c:v>
                </c:pt>
                <c:pt idx="70">
                  <c:v>102</c:v>
                </c:pt>
                <c:pt idx="71">
                  <c:v>110</c:v>
                </c:pt>
                <c:pt idx="72">
                  <c:v>60</c:v>
                </c:pt>
                <c:pt idx="73">
                  <c:v>56</c:v>
                </c:pt>
                <c:pt idx="74">
                  <c:v>43</c:v>
                </c:pt>
                <c:pt idx="75">
                  <c:v>44</c:v>
                </c:pt>
                <c:pt idx="76">
                  <c:v>24</c:v>
                </c:pt>
                <c:pt idx="77">
                  <c:v>29</c:v>
                </c:pt>
                <c:pt idx="78">
                  <c:v>19</c:v>
                </c:pt>
                <c:pt idx="79">
                  <c:v>36</c:v>
                </c:pt>
                <c:pt idx="80">
                  <c:v>20</c:v>
                </c:pt>
                <c:pt idx="81">
                  <c:v>12</c:v>
                </c:pt>
                <c:pt idx="82">
                  <c:v>8</c:v>
                </c:pt>
                <c:pt idx="83">
                  <c:v>17</c:v>
                </c:pt>
                <c:pt idx="84">
                  <c:v>11</c:v>
                </c:pt>
                <c:pt idx="85">
                  <c:v>10</c:v>
                </c:pt>
                <c:pt idx="86">
                  <c:v>5</c:v>
                </c:pt>
                <c:pt idx="87">
                  <c:v>11</c:v>
                </c:pt>
                <c:pt idx="88">
                  <c:v>4</c:v>
                </c:pt>
                <c:pt idx="89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2-49AE-A3F3-8D61AB2E8ED9}"/>
            </c:ext>
          </c:extLst>
        </c:ser>
        <c:ser>
          <c:idx val="1"/>
          <c:order val="1"/>
          <c:tx>
            <c:strRef>
              <c:f>KitaSchulAusb!$F$3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KitaSchulAusb!$F$4:$F$99</c:f>
              <c:numCache>
                <c:formatCode>General</c:formatCode>
                <c:ptCount val="96"/>
                <c:pt idx="1">
                  <c:v>1</c:v>
                </c:pt>
                <c:pt idx="3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13</c:v>
                </c:pt>
                <c:pt idx="22">
                  <c:v>11</c:v>
                </c:pt>
                <c:pt idx="23">
                  <c:v>39</c:v>
                </c:pt>
                <c:pt idx="24">
                  <c:v>64</c:v>
                </c:pt>
                <c:pt idx="25">
                  <c:v>241</c:v>
                </c:pt>
                <c:pt idx="26">
                  <c:v>408</c:v>
                </c:pt>
                <c:pt idx="27">
                  <c:v>1495</c:v>
                </c:pt>
                <c:pt idx="28">
                  <c:v>1654</c:v>
                </c:pt>
                <c:pt idx="29">
                  <c:v>1808</c:v>
                </c:pt>
                <c:pt idx="30">
                  <c:v>705</c:v>
                </c:pt>
                <c:pt idx="31">
                  <c:v>565</c:v>
                </c:pt>
                <c:pt idx="32">
                  <c:v>283</c:v>
                </c:pt>
                <c:pt idx="33">
                  <c:v>341</c:v>
                </c:pt>
                <c:pt idx="34">
                  <c:v>193</c:v>
                </c:pt>
                <c:pt idx="35">
                  <c:v>305</c:v>
                </c:pt>
                <c:pt idx="36">
                  <c:v>130</c:v>
                </c:pt>
                <c:pt idx="37">
                  <c:v>211</c:v>
                </c:pt>
                <c:pt idx="38">
                  <c:v>106</c:v>
                </c:pt>
                <c:pt idx="39">
                  <c:v>140</c:v>
                </c:pt>
                <c:pt idx="40">
                  <c:v>60</c:v>
                </c:pt>
                <c:pt idx="41">
                  <c:v>92</c:v>
                </c:pt>
                <c:pt idx="42">
                  <c:v>40</c:v>
                </c:pt>
                <c:pt idx="43">
                  <c:v>115</c:v>
                </c:pt>
                <c:pt idx="44">
                  <c:v>63</c:v>
                </c:pt>
                <c:pt idx="45">
                  <c:v>149</c:v>
                </c:pt>
                <c:pt idx="46">
                  <c:v>110</c:v>
                </c:pt>
                <c:pt idx="47">
                  <c:v>249</c:v>
                </c:pt>
                <c:pt idx="48">
                  <c:v>139</c:v>
                </c:pt>
                <c:pt idx="49">
                  <c:v>204</c:v>
                </c:pt>
                <c:pt idx="50">
                  <c:v>162</c:v>
                </c:pt>
                <c:pt idx="51">
                  <c:v>568</c:v>
                </c:pt>
                <c:pt idx="52">
                  <c:v>657</c:v>
                </c:pt>
                <c:pt idx="53">
                  <c:v>671</c:v>
                </c:pt>
                <c:pt idx="54">
                  <c:v>353</c:v>
                </c:pt>
                <c:pt idx="55">
                  <c:v>600</c:v>
                </c:pt>
                <c:pt idx="56">
                  <c:v>329</c:v>
                </c:pt>
                <c:pt idx="57">
                  <c:v>599</c:v>
                </c:pt>
                <c:pt idx="58">
                  <c:v>372</c:v>
                </c:pt>
                <c:pt idx="59">
                  <c:v>856</c:v>
                </c:pt>
                <c:pt idx="60">
                  <c:v>511</c:v>
                </c:pt>
                <c:pt idx="61">
                  <c:v>703</c:v>
                </c:pt>
                <c:pt idx="62">
                  <c:v>403</c:v>
                </c:pt>
                <c:pt idx="63">
                  <c:v>783</c:v>
                </c:pt>
                <c:pt idx="64">
                  <c:v>307</c:v>
                </c:pt>
                <c:pt idx="65">
                  <c:v>281</c:v>
                </c:pt>
                <c:pt idx="66">
                  <c:v>108</c:v>
                </c:pt>
                <c:pt idx="67">
                  <c:v>268</c:v>
                </c:pt>
                <c:pt idx="68">
                  <c:v>120</c:v>
                </c:pt>
                <c:pt idx="69">
                  <c:v>123</c:v>
                </c:pt>
                <c:pt idx="70">
                  <c:v>98</c:v>
                </c:pt>
                <c:pt idx="71">
                  <c:v>153</c:v>
                </c:pt>
                <c:pt idx="72">
                  <c:v>53</c:v>
                </c:pt>
                <c:pt idx="73">
                  <c:v>66</c:v>
                </c:pt>
                <c:pt idx="74">
                  <c:v>34</c:v>
                </c:pt>
                <c:pt idx="75">
                  <c:v>60</c:v>
                </c:pt>
                <c:pt idx="76">
                  <c:v>28</c:v>
                </c:pt>
                <c:pt idx="77">
                  <c:v>34</c:v>
                </c:pt>
                <c:pt idx="78">
                  <c:v>27</c:v>
                </c:pt>
                <c:pt idx="79">
                  <c:v>38</c:v>
                </c:pt>
                <c:pt idx="80">
                  <c:v>22</c:v>
                </c:pt>
                <c:pt idx="81">
                  <c:v>19</c:v>
                </c:pt>
                <c:pt idx="82">
                  <c:v>14</c:v>
                </c:pt>
                <c:pt idx="83">
                  <c:v>27</c:v>
                </c:pt>
                <c:pt idx="84">
                  <c:v>11</c:v>
                </c:pt>
                <c:pt idx="85">
                  <c:v>16</c:v>
                </c:pt>
                <c:pt idx="86">
                  <c:v>17</c:v>
                </c:pt>
                <c:pt idx="87">
                  <c:v>12</c:v>
                </c:pt>
                <c:pt idx="88">
                  <c:v>2</c:v>
                </c:pt>
                <c:pt idx="89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02-49AE-A3F3-8D61AB2E8ED9}"/>
            </c:ext>
          </c:extLst>
        </c:ser>
        <c:ser>
          <c:idx val="2"/>
          <c:order val="2"/>
          <c:tx>
            <c:strRef>
              <c:f>KitaSchulAusb!$G$3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KitaSchulAusb!$G$4:$G$99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4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10</c:v>
                </c:pt>
                <c:pt idx="26">
                  <c:v>28</c:v>
                </c:pt>
                <c:pt idx="27">
                  <c:v>118</c:v>
                </c:pt>
                <c:pt idx="28">
                  <c:v>311</c:v>
                </c:pt>
                <c:pt idx="29">
                  <c:v>1153</c:v>
                </c:pt>
                <c:pt idx="30">
                  <c:v>2280</c:v>
                </c:pt>
                <c:pt idx="31">
                  <c:v>2117</c:v>
                </c:pt>
                <c:pt idx="32">
                  <c:v>621</c:v>
                </c:pt>
                <c:pt idx="33">
                  <c:v>515</c:v>
                </c:pt>
                <c:pt idx="34">
                  <c:v>292</c:v>
                </c:pt>
                <c:pt idx="35">
                  <c:v>413</c:v>
                </c:pt>
                <c:pt idx="36">
                  <c:v>212</c:v>
                </c:pt>
                <c:pt idx="37">
                  <c:v>238</c:v>
                </c:pt>
                <c:pt idx="38">
                  <c:v>205</c:v>
                </c:pt>
                <c:pt idx="39">
                  <c:v>245</c:v>
                </c:pt>
                <c:pt idx="40">
                  <c:v>141</c:v>
                </c:pt>
                <c:pt idx="41">
                  <c:v>115</c:v>
                </c:pt>
                <c:pt idx="42">
                  <c:v>66</c:v>
                </c:pt>
                <c:pt idx="43">
                  <c:v>98</c:v>
                </c:pt>
                <c:pt idx="44">
                  <c:v>57</c:v>
                </c:pt>
                <c:pt idx="45">
                  <c:v>107</c:v>
                </c:pt>
                <c:pt idx="46">
                  <c:v>80</c:v>
                </c:pt>
                <c:pt idx="47">
                  <c:v>149</c:v>
                </c:pt>
                <c:pt idx="48">
                  <c:v>123</c:v>
                </c:pt>
                <c:pt idx="49">
                  <c:v>161</c:v>
                </c:pt>
                <c:pt idx="50">
                  <c:v>134</c:v>
                </c:pt>
                <c:pt idx="51">
                  <c:v>198</c:v>
                </c:pt>
                <c:pt idx="52">
                  <c:v>199</c:v>
                </c:pt>
                <c:pt idx="53">
                  <c:v>482</c:v>
                </c:pt>
                <c:pt idx="54">
                  <c:v>518</c:v>
                </c:pt>
                <c:pt idx="55">
                  <c:v>731</c:v>
                </c:pt>
                <c:pt idx="56">
                  <c:v>404</c:v>
                </c:pt>
                <c:pt idx="57">
                  <c:v>450</c:v>
                </c:pt>
                <c:pt idx="58">
                  <c:v>336</c:v>
                </c:pt>
                <c:pt idx="59">
                  <c:v>555</c:v>
                </c:pt>
                <c:pt idx="60">
                  <c:v>424</c:v>
                </c:pt>
                <c:pt idx="61">
                  <c:v>634</c:v>
                </c:pt>
                <c:pt idx="62">
                  <c:v>505</c:v>
                </c:pt>
                <c:pt idx="63">
                  <c:v>734</c:v>
                </c:pt>
                <c:pt idx="64">
                  <c:v>455</c:v>
                </c:pt>
                <c:pt idx="65">
                  <c:v>629</c:v>
                </c:pt>
                <c:pt idx="66">
                  <c:v>361</c:v>
                </c:pt>
                <c:pt idx="67">
                  <c:v>394</c:v>
                </c:pt>
                <c:pt idx="68">
                  <c:v>157</c:v>
                </c:pt>
                <c:pt idx="69">
                  <c:v>227</c:v>
                </c:pt>
                <c:pt idx="70">
                  <c:v>127</c:v>
                </c:pt>
                <c:pt idx="71">
                  <c:v>175</c:v>
                </c:pt>
                <c:pt idx="72">
                  <c:v>104</c:v>
                </c:pt>
                <c:pt idx="73">
                  <c:v>100</c:v>
                </c:pt>
                <c:pt idx="74">
                  <c:v>66</c:v>
                </c:pt>
                <c:pt idx="75">
                  <c:v>91</c:v>
                </c:pt>
                <c:pt idx="76">
                  <c:v>47</c:v>
                </c:pt>
                <c:pt idx="77">
                  <c:v>65</c:v>
                </c:pt>
                <c:pt idx="78">
                  <c:v>23</c:v>
                </c:pt>
                <c:pt idx="79">
                  <c:v>38</c:v>
                </c:pt>
                <c:pt idx="80">
                  <c:v>24</c:v>
                </c:pt>
                <c:pt idx="81">
                  <c:v>41</c:v>
                </c:pt>
                <c:pt idx="82">
                  <c:v>18</c:v>
                </c:pt>
                <c:pt idx="83">
                  <c:v>22</c:v>
                </c:pt>
                <c:pt idx="84">
                  <c:v>21</c:v>
                </c:pt>
                <c:pt idx="85">
                  <c:v>25</c:v>
                </c:pt>
                <c:pt idx="86">
                  <c:v>10</c:v>
                </c:pt>
                <c:pt idx="87">
                  <c:v>31</c:v>
                </c:pt>
                <c:pt idx="88">
                  <c:v>14</c:v>
                </c:pt>
                <c:pt idx="89">
                  <c:v>14</c:v>
                </c:pt>
                <c:pt idx="90">
                  <c:v>3</c:v>
                </c:pt>
                <c:pt idx="91">
                  <c:v>6</c:v>
                </c:pt>
                <c:pt idx="92">
                  <c:v>2</c:v>
                </c:pt>
                <c:pt idx="93">
                  <c:v>4</c:v>
                </c:pt>
                <c:pt idx="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02-49AE-A3F3-8D61AB2E8ED9}"/>
            </c:ext>
          </c:extLst>
        </c:ser>
        <c:ser>
          <c:idx val="3"/>
          <c:order val="3"/>
          <c:tx>
            <c:strRef>
              <c:f>KitaSchulAusb!$H$3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KitaSchulAusb!$H$4:$H$99</c:f>
              <c:numCache>
                <c:formatCode>General</c:formatCode>
                <c:ptCount val="96"/>
                <c:pt idx="0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23</c:v>
                </c:pt>
                <c:pt idx="24">
                  <c:v>22</c:v>
                </c:pt>
                <c:pt idx="25">
                  <c:v>45</c:v>
                </c:pt>
                <c:pt idx="26">
                  <c:v>66</c:v>
                </c:pt>
                <c:pt idx="27">
                  <c:v>251</c:v>
                </c:pt>
                <c:pt idx="28">
                  <c:v>308</c:v>
                </c:pt>
                <c:pt idx="29">
                  <c:v>640</c:v>
                </c:pt>
                <c:pt idx="30">
                  <c:v>534</c:v>
                </c:pt>
                <c:pt idx="31">
                  <c:v>403</c:v>
                </c:pt>
                <c:pt idx="32">
                  <c:v>218</c:v>
                </c:pt>
                <c:pt idx="33">
                  <c:v>246</c:v>
                </c:pt>
                <c:pt idx="34">
                  <c:v>179</c:v>
                </c:pt>
                <c:pt idx="35">
                  <c:v>129</c:v>
                </c:pt>
                <c:pt idx="36">
                  <c:v>53</c:v>
                </c:pt>
                <c:pt idx="37">
                  <c:v>47</c:v>
                </c:pt>
                <c:pt idx="38">
                  <c:v>18</c:v>
                </c:pt>
                <c:pt idx="39">
                  <c:v>22</c:v>
                </c:pt>
                <c:pt idx="40">
                  <c:v>18</c:v>
                </c:pt>
                <c:pt idx="41">
                  <c:v>24</c:v>
                </c:pt>
                <c:pt idx="42">
                  <c:v>9</c:v>
                </c:pt>
                <c:pt idx="43">
                  <c:v>15</c:v>
                </c:pt>
                <c:pt idx="44">
                  <c:v>17</c:v>
                </c:pt>
                <c:pt idx="45">
                  <c:v>33</c:v>
                </c:pt>
                <c:pt idx="46">
                  <c:v>45</c:v>
                </c:pt>
                <c:pt idx="47">
                  <c:v>68</c:v>
                </c:pt>
                <c:pt idx="48">
                  <c:v>39</c:v>
                </c:pt>
                <c:pt idx="49">
                  <c:v>51</c:v>
                </c:pt>
                <c:pt idx="50">
                  <c:v>57</c:v>
                </c:pt>
                <c:pt idx="51">
                  <c:v>99</c:v>
                </c:pt>
                <c:pt idx="52">
                  <c:v>76</c:v>
                </c:pt>
                <c:pt idx="53">
                  <c:v>103</c:v>
                </c:pt>
                <c:pt idx="54">
                  <c:v>77</c:v>
                </c:pt>
                <c:pt idx="55">
                  <c:v>154</c:v>
                </c:pt>
                <c:pt idx="56">
                  <c:v>147</c:v>
                </c:pt>
                <c:pt idx="57">
                  <c:v>200</c:v>
                </c:pt>
                <c:pt idx="58">
                  <c:v>156</c:v>
                </c:pt>
                <c:pt idx="59">
                  <c:v>339</c:v>
                </c:pt>
                <c:pt idx="60">
                  <c:v>259</c:v>
                </c:pt>
                <c:pt idx="61">
                  <c:v>288</c:v>
                </c:pt>
                <c:pt idx="62">
                  <c:v>309</c:v>
                </c:pt>
                <c:pt idx="63">
                  <c:v>334</c:v>
                </c:pt>
                <c:pt idx="64">
                  <c:v>265</c:v>
                </c:pt>
                <c:pt idx="65">
                  <c:v>221</c:v>
                </c:pt>
                <c:pt idx="66">
                  <c:v>140</c:v>
                </c:pt>
                <c:pt idx="67">
                  <c:v>118</c:v>
                </c:pt>
                <c:pt idx="68">
                  <c:v>81</c:v>
                </c:pt>
                <c:pt idx="69">
                  <c:v>60</c:v>
                </c:pt>
                <c:pt idx="70">
                  <c:v>33</c:v>
                </c:pt>
                <c:pt idx="71">
                  <c:v>58</c:v>
                </c:pt>
                <c:pt idx="72">
                  <c:v>43</c:v>
                </c:pt>
                <c:pt idx="73">
                  <c:v>19</c:v>
                </c:pt>
                <c:pt idx="74">
                  <c:v>17</c:v>
                </c:pt>
                <c:pt idx="75">
                  <c:v>20</c:v>
                </c:pt>
                <c:pt idx="76">
                  <c:v>15</c:v>
                </c:pt>
                <c:pt idx="77">
                  <c:v>19</c:v>
                </c:pt>
                <c:pt idx="78">
                  <c:v>14</c:v>
                </c:pt>
                <c:pt idx="79">
                  <c:v>16</c:v>
                </c:pt>
                <c:pt idx="80">
                  <c:v>10</c:v>
                </c:pt>
                <c:pt idx="81">
                  <c:v>14</c:v>
                </c:pt>
                <c:pt idx="82">
                  <c:v>9</c:v>
                </c:pt>
                <c:pt idx="83">
                  <c:v>16</c:v>
                </c:pt>
                <c:pt idx="84">
                  <c:v>12</c:v>
                </c:pt>
                <c:pt idx="85">
                  <c:v>8</c:v>
                </c:pt>
                <c:pt idx="86">
                  <c:v>6</c:v>
                </c:pt>
                <c:pt idx="87">
                  <c:v>3</c:v>
                </c:pt>
                <c:pt idx="88">
                  <c:v>6</c:v>
                </c:pt>
                <c:pt idx="89">
                  <c:v>1</c:v>
                </c:pt>
                <c:pt idx="90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02-49AE-A3F3-8D61AB2E8ED9}"/>
            </c:ext>
          </c:extLst>
        </c:ser>
        <c:ser>
          <c:idx val="4"/>
          <c:order val="4"/>
          <c:tx>
            <c:strRef>
              <c:f>KitaSchulAusb!$I$3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KitaSchulAusb!$I$4:$I$99</c:f>
              <c:numCache>
                <c:formatCode>General</c:formatCode>
                <c:ptCount val="96"/>
                <c:pt idx="23">
                  <c:v>9</c:v>
                </c:pt>
                <c:pt idx="24">
                  <c:v>12</c:v>
                </c:pt>
                <c:pt idx="25">
                  <c:v>22</c:v>
                </c:pt>
                <c:pt idx="26">
                  <c:v>27</c:v>
                </c:pt>
                <c:pt idx="27">
                  <c:v>54</c:v>
                </c:pt>
                <c:pt idx="28">
                  <c:v>225</c:v>
                </c:pt>
                <c:pt idx="29">
                  <c:v>468</c:v>
                </c:pt>
                <c:pt idx="30">
                  <c:v>726</c:v>
                </c:pt>
                <c:pt idx="31">
                  <c:v>741</c:v>
                </c:pt>
                <c:pt idx="32">
                  <c:v>443</c:v>
                </c:pt>
                <c:pt idx="33">
                  <c:v>288</c:v>
                </c:pt>
                <c:pt idx="34">
                  <c:v>229</c:v>
                </c:pt>
                <c:pt idx="35">
                  <c:v>213</c:v>
                </c:pt>
                <c:pt idx="36">
                  <c:v>84</c:v>
                </c:pt>
                <c:pt idx="37">
                  <c:v>57</c:v>
                </c:pt>
                <c:pt idx="38">
                  <c:v>47</c:v>
                </c:pt>
                <c:pt idx="39">
                  <c:v>30</c:v>
                </c:pt>
                <c:pt idx="40">
                  <c:v>22</c:v>
                </c:pt>
                <c:pt idx="41">
                  <c:v>22</c:v>
                </c:pt>
                <c:pt idx="42">
                  <c:v>13</c:v>
                </c:pt>
                <c:pt idx="43">
                  <c:v>26</c:v>
                </c:pt>
                <c:pt idx="44">
                  <c:v>15</c:v>
                </c:pt>
                <c:pt idx="45">
                  <c:v>16</c:v>
                </c:pt>
                <c:pt idx="46">
                  <c:v>31</c:v>
                </c:pt>
                <c:pt idx="47">
                  <c:v>31</c:v>
                </c:pt>
                <c:pt idx="48">
                  <c:v>43</c:v>
                </c:pt>
                <c:pt idx="49">
                  <c:v>45</c:v>
                </c:pt>
                <c:pt idx="50">
                  <c:v>32</c:v>
                </c:pt>
                <c:pt idx="51">
                  <c:v>55</c:v>
                </c:pt>
                <c:pt idx="52">
                  <c:v>54</c:v>
                </c:pt>
                <c:pt idx="53">
                  <c:v>64</c:v>
                </c:pt>
                <c:pt idx="54">
                  <c:v>71</c:v>
                </c:pt>
                <c:pt idx="55">
                  <c:v>102</c:v>
                </c:pt>
                <c:pt idx="56">
                  <c:v>100</c:v>
                </c:pt>
                <c:pt idx="57">
                  <c:v>142</c:v>
                </c:pt>
                <c:pt idx="58">
                  <c:v>126</c:v>
                </c:pt>
                <c:pt idx="59">
                  <c:v>184</c:v>
                </c:pt>
                <c:pt idx="60">
                  <c:v>243</c:v>
                </c:pt>
                <c:pt idx="61">
                  <c:v>245</c:v>
                </c:pt>
                <c:pt idx="62">
                  <c:v>232</c:v>
                </c:pt>
                <c:pt idx="63">
                  <c:v>326</c:v>
                </c:pt>
                <c:pt idx="64">
                  <c:v>246</c:v>
                </c:pt>
                <c:pt idx="65">
                  <c:v>291</c:v>
                </c:pt>
                <c:pt idx="66">
                  <c:v>157</c:v>
                </c:pt>
                <c:pt idx="67">
                  <c:v>164</c:v>
                </c:pt>
                <c:pt idx="68">
                  <c:v>69</c:v>
                </c:pt>
                <c:pt idx="69">
                  <c:v>92</c:v>
                </c:pt>
                <c:pt idx="70">
                  <c:v>51</c:v>
                </c:pt>
                <c:pt idx="71">
                  <c:v>37</c:v>
                </c:pt>
                <c:pt idx="72">
                  <c:v>29</c:v>
                </c:pt>
                <c:pt idx="73">
                  <c:v>53</c:v>
                </c:pt>
                <c:pt idx="74">
                  <c:v>24</c:v>
                </c:pt>
                <c:pt idx="75">
                  <c:v>31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12</c:v>
                </c:pt>
                <c:pt idx="80">
                  <c:v>10</c:v>
                </c:pt>
                <c:pt idx="81">
                  <c:v>8</c:v>
                </c:pt>
                <c:pt idx="82">
                  <c:v>5</c:v>
                </c:pt>
                <c:pt idx="83">
                  <c:v>11</c:v>
                </c:pt>
                <c:pt idx="84">
                  <c:v>7</c:v>
                </c:pt>
                <c:pt idx="85">
                  <c:v>11</c:v>
                </c:pt>
                <c:pt idx="86">
                  <c:v>4</c:v>
                </c:pt>
                <c:pt idx="87">
                  <c:v>6</c:v>
                </c:pt>
                <c:pt idx="88">
                  <c:v>1</c:v>
                </c:pt>
                <c:pt idx="89">
                  <c:v>5</c:v>
                </c:pt>
                <c:pt idx="90">
                  <c:v>1</c:v>
                </c:pt>
                <c:pt idx="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02-49AE-A3F3-8D61AB2E8ED9}"/>
            </c:ext>
          </c:extLst>
        </c:ser>
        <c:ser>
          <c:idx val="5"/>
          <c:order val="5"/>
          <c:tx>
            <c:strRef>
              <c:f>KitaSchulAusb!$J$3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KitaSchulAusb!$B$4:$B$99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KitaSchulAusb!$J$4:$J$99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6</c:v>
                </c:pt>
                <c:pt idx="21">
                  <c:v>18</c:v>
                </c:pt>
                <c:pt idx="22">
                  <c:v>22</c:v>
                </c:pt>
                <c:pt idx="23">
                  <c:v>86</c:v>
                </c:pt>
                <c:pt idx="24">
                  <c:v>115</c:v>
                </c:pt>
                <c:pt idx="25">
                  <c:v>347</c:v>
                </c:pt>
                <c:pt idx="26">
                  <c:v>615</c:v>
                </c:pt>
                <c:pt idx="27">
                  <c:v>2353</c:v>
                </c:pt>
                <c:pt idx="28">
                  <c:v>3220</c:v>
                </c:pt>
                <c:pt idx="29">
                  <c:v>6728</c:v>
                </c:pt>
                <c:pt idx="30">
                  <c:v>7059</c:v>
                </c:pt>
                <c:pt idx="31">
                  <c:v>5954</c:v>
                </c:pt>
                <c:pt idx="32">
                  <c:v>2546</c:v>
                </c:pt>
                <c:pt idx="33">
                  <c:v>2593</c:v>
                </c:pt>
                <c:pt idx="34">
                  <c:v>1620</c:v>
                </c:pt>
                <c:pt idx="35">
                  <c:v>1717</c:v>
                </c:pt>
                <c:pt idx="36">
                  <c:v>767</c:v>
                </c:pt>
                <c:pt idx="37">
                  <c:v>744</c:v>
                </c:pt>
                <c:pt idx="38">
                  <c:v>514</c:v>
                </c:pt>
                <c:pt idx="39">
                  <c:v>581</c:v>
                </c:pt>
                <c:pt idx="40">
                  <c:v>308</c:v>
                </c:pt>
                <c:pt idx="41">
                  <c:v>328</c:v>
                </c:pt>
                <c:pt idx="42">
                  <c:v>186</c:v>
                </c:pt>
                <c:pt idx="43">
                  <c:v>372</c:v>
                </c:pt>
                <c:pt idx="44">
                  <c:v>220</c:v>
                </c:pt>
                <c:pt idx="45">
                  <c:v>553</c:v>
                </c:pt>
                <c:pt idx="46">
                  <c:v>497</c:v>
                </c:pt>
                <c:pt idx="47">
                  <c:v>852</c:v>
                </c:pt>
                <c:pt idx="48">
                  <c:v>681</c:v>
                </c:pt>
                <c:pt idx="49">
                  <c:v>874</c:v>
                </c:pt>
                <c:pt idx="50">
                  <c:v>686</c:v>
                </c:pt>
                <c:pt idx="51">
                  <c:v>1574</c:v>
                </c:pt>
                <c:pt idx="52">
                  <c:v>1527</c:v>
                </c:pt>
                <c:pt idx="53">
                  <c:v>1958</c:v>
                </c:pt>
                <c:pt idx="54">
                  <c:v>1458</c:v>
                </c:pt>
                <c:pt idx="55">
                  <c:v>2450</c:v>
                </c:pt>
                <c:pt idx="56">
                  <c:v>1484</c:v>
                </c:pt>
                <c:pt idx="57">
                  <c:v>2119</c:v>
                </c:pt>
                <c:pt idx="58">
                  <c:v>1482</c:v>
                </c:pt>
                <c:pt idx="59">
                  <c:v>3265</c:v>
                </c:pt>
                <c:pt idx="60">
                  <c:v>2172</c:v>
                </c:pt>
                <c:pt idx="61">
                  <c:v>3013</c:v>
                </c:pt>
                <c:pt idx="62">
                  <c:v>2169</c:v>
                </c:pt>
                <c:pt idx="63">
                  <c:v>3626</c:v>
                </c:pt>
                <c:pt idx="64">
                  <c:v>1947</c:v>
                </c:pt>
                <c:pt idx="65">
                  <c:v>2050</c:v>
                </c:pt>
                <c:pt idx="66">
                  <c:v>1051</c:v>
                </c:pt>
                <c:pt idx="67">
                  <c:v>1253</c:v>
                </c:pt>
                <c:pt idx="68">
                  <c:v>572</c:v>
                </c:pt>
                <c:pt idx="69">
                  <c:v>645</c:v>
                </c:pt>
                <c:pt idx="70">
                  <c:v>411</c:v>
                </c:pt>
                <c:pt idx="71">
                  <c:v>533</c:v>
                </c:pt>
                <c:pt idx="72">
                  <c:v>289</c:v>
                </c:pt>
                <c:pt idx="73">
                  <c:v>294</c:v>
                </c:pt>
                <c:pt idx="74">
                  <c:v>184</c:v>
                </c:pt>
                <c:pt idx="75">
                  <c:v>246</c:v>
                </c:pt>
                <c:pt idx="76">
                  <c:v>129</c:v>
                </c:pt>
                <c:pt idx="77">
                  <c:v>169</c:v>
                </c:pt>
                <c:pt idx="78">
                  <c:v>93</c:v>
                </c:pt>
                <c:pt idx="79">
                  <c:v>140</c:v>
                </c:pt>
                <c:pt idx="80">
                  <c:v>86</c:v>
                </c:pt>
                <c:pt idx="81">
                  <c:v>94</c:v>
                </c:pt>
                <c:pt idx="82">
                  <c:v>54</c:v>
                </c:pt>
                <c:pt idx="83">
                  <c:v>93</c:v>
                </c:pt>
                <c:pt idx="84">
                  <c:v>62</c:v>
                </c:pt>
                <c:pt idx="85">
                  <c:v>70</c:v>
                </c:pt>
                <c:pt idx="86">
                  <c:v>42</c:v>
                </c:pt>
                <c:pt idx="87">
                  <c:v>63</c:v>
                </c:pt>
                <c:pt idx="88">
                  <c:v>27</c:v>
                </c:pt>
                <c:pt idx="89">
                  <c:v>26</c:v>
                </c:pt>
                <c:pt idx="90">
                  <c:v>5</c:v>
                </c:pt>
                <c:pt idx="91">
                  <c:v>13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02-49AE-A3F3-8D61AB2E8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EinkDienst!$A$1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EinkDienst!$E$3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EinkDienst!$E$4:$E$99</c:f>
              <c:numCache>
                <c:formatCode>General</c:formatCode>
                <c:ptCount val="96"/>
                <c:pt idx="0">
                  <c:v>1</c:v>
                </c:pt>
                <c:pt idx="8">
                  <c:v>2</c:v>
                </c:pt>
                <c:pt idx="10">
                  <c:v>1</c:v>
                </c:pt>
                <c:pt idx="11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5</c:v>
                </c:pt>
                <c:pt idx="22">
                  <c:v>7</c:v>
                </c:pt>
                <c:pt idx="23">
                  <c:v>18</c:v>
                </c:pt>
                <c:pt idx="24">
                  <c:v>28</c:v>
                </c:pt>
                <c:pt idx="25">
                  <c:v>54</c:v>
                </c:pt>
                <c:pt idx="26">
                  <c:v>79</c:v>
                </c:pt>
                <c:pt idx="27">
                  <c:v>203</c:v>
                </c:pt>
                <c:pt idx="28">
                  <c:v>245</c:v>
                </c:pt>
                <c:pt idx="29">
                  <c:v>351</c:v>
                </c:pt>
                <c:pt idx="30">
                  <c:v>340</c:v>
                </c:pt>
                <c:pt idx="31">
                  <c:v>705</c:v>
                </c:pt>
                <c:pt idx="32">
                  <c:v>624</c:v>
                </c:pt>
                <c:pt idx="33">
                  <c:v>923</c:v>
                </c:pt>
                <c:pt idx="34">
                  <c:v>655</c:v>
                </c:pt>
                <c:pt idx="35">
                  <c:v>1408</c:v>
                </c:pt>
                <c:pt idx="36">
                  <c:v>950</c:v>
                </c:pt>
                <c:pt idx="37">
                  <c:v>1574</c:v>
                </c:pt>
                <c:pt idx="38">
                  <c:v>1013</c:v>
                </c:pt>
                <c:pt idx="39">
                  <c:v>2088</c:v>
                </c:pt>
                <c:pt idx="40">
                  <c:v>1302</c:v>
                </c:pt>
                <c:pt idx="41">
                  <c:v>1781</c:v>
                </c:pt>
                <c:pt idx="42">
                  <c:v>1148</c:v>
                </c:pt>
                <c:pt idx="43">
                  <c:v>2011</c:v>
                </c:pt>
                <c:pt idx="44">
                  <c:v>1081</c:v>
                </c:pt>
                <c:pt idx="45">
                  <c:v>1472</c:v>
                </c:pt>
                <c:pt idx="46">
                  <c:v>995</c:v>
                </c:pt>
                <c:pt idx="47">
                  <c:v>1628</c:v>
                </c:pt>
                <c:pt idx="48">
                  <c:v>1001</c:v>
                </c:pt>
                <c:pt idx="49">
                  <c:v>1198</c:v>
                </c:pt>
                <c:pt idx="50">
                  <c:v>673</c:v>
                </c:pt>
                <c:pt idx="51">
                  <c:v>1145</c:v>
                </c:pt>
                <c:pt idx="52">
                  <c:v>708</c:v>
                </c:pt>
                <c:pt idx="53">
                  <c:v>878</c:v>
                </c:pt>
                <c:pt idx="54">
                  <c:v>581</c:v>
                </c:pt>
                <c:pt idx="55">
                  <c:v>1142</c:v>
                </c:pt>
                <c:pt idx="56">
                  <c:v>657</c:v>
                </c:pt>
                <c:pt idx="57">
                  <c:v>928</c:v>
                </c:pt>
                <c:pt idx="58">
                  <c:v>635</c:v>
                </c:pt>
                <c:pt idx="59">
                  <c:v>1285</c:v>
                </c:pt>
                <c:pt idx="60">
                  <c:v>759</c:v>
                </c:pt>
                <c:pt idx="61">
                  <c:v>1148</c:v>
                </c:pt>
                <c:pt idx="62">
                  <c:v>768</c:v>
                </c:pt>
                <c:pt idx="63">
                  <c:v>1425</c:v>
                </c:pt>
                <c:pt idx="64">
                  <c:v>963</c:v>
                </c:pt>
                <c:pt idx="65">
                  <c:v>1353</c:v>
                </c:pt>
                <c:pt idx="66">
                  <c:v>843</c:v>
                </c:pt>
                <c:pt idx="67">
                  <c:v>1542</c:v>
                </c:pt>
                <c:pt idx="68">
                  <c:v>973</c:v>
                </c:pt>
                <c:pt idx="69">
                  <c:v>1278</c:v>
                </c:pt>
                <c:pt idx="70">
                  <c:v>812</c:v>
                </c:pt>
                <c:pt idx="71">
                  <c:v>1133</c:v>
                </c:pt>
                <c:pt idx="72">
                  <c:v>661</c:v>
                </c:pt>
                <c:pt idx="73">
                  <c:v>810</c:v>
                </c:pt>
                <c:pt idx="74">
                  <c:v>409</c:v>
                </c:pt>
                <c:pt idx="75">
                  <c:v>617</c:v>
                </c:pt>
                <c:pt idx="76">
                  <c:v>313</c:v>
                </c:pt>
                <c:pt idx="77">
                  <c:v>387</c:v>
                </c:pt>
                <c:pt idx="78">
                  <c:v>245</c:v>
                </c:pt>
                <c:pt idx="79">
                  <c:v>250</c:v>
                </c:pt>
                <c:pt idx="80">
                  <c:v>126</c:v>
                </c:pt>
                <c:pt idx="81">
                  <c:v>139</c:v>
                </c:pt>
                <c:pt idx="82">
                  <c:v>63</c:v>
                </c:pt>
                <c:pt idx="83">
                  <c:v>80</c:v>
                </c:pt>
                <c:pt idx="84">
                  <c:v>39</c:v>
                </c:pt>
                <c:pt idx="85">
                  <c:v>61</c:v>
                </c:pt>
                <c:pt idx="86">
                  <c:v>32</c:v>
                </c:pt>
                <c:pt idx="87">
                  <c:v>36</c:v>
                </c:pt>
                <c:pt idx="88">
                  <c:v>10</c:v>
                </c:pt>
                <c:pt idx="89">
                  <c:v>13</c:v>
                </c:pt>
                <c:pt idx="90">
                  <c:v>8</c:v>
                </c:pt>
                <c:pt idx="91">
                  <c:v>3</c:v>
                </c:pt>
                <c:pt idx="93">
                  <c:v>6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4-4075-B0BB-6C6330425367}"/>
            </c:ext>
          </c:extLst>
        </c:ser>
        <c:ser>
          <c:idx val="1"/>
          <c:order val="1"/>
          <c:tx>
            <c:strRef>
              <c:f>EinkDienst!$F$3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EinkDienst!$F$4:$F$99</c:f>
              <c:numCache>
                <c:formatCode>General</c:formatCode>
                <c:ptCount val="96"/>
                <c:pt idx="3">
                  <c:v>2</c:v>
                </c:pt>
                <c:pt idx="14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5</c:v>
                </c:pt>
                <c:pt idx="24">
                  <c:v>8</c:v>
                </c:pt>
                <c:pt idx="25">
                  <c:v>22</c:v>
                </c:pt>
                <c:pt idx="26">
                  <c:v>14</c:v>
                </c:pt>
                <c:pt idx="27">
                  <c:v>72</c:v>
                </c:pt>
                <c:pt idx="28">
                  <c:v>54</c:v>
                </c:pt>
                <c:pt idx="29">
                  <c:v>122</c:v>
                </c:pt>
                <c:pt idx="30">
                  <c:v>94</c:v>
                </c:pt>
                <c:pt idx="31">
                  <c:v>208</c:v>
                </c:pt>
                <c:pt idx="32">
                  <c:v>156</c:v>
                </c:pt>
                <c:pt idx="33">
                  <c:v>250</c:v>
                </c:pt>
                <c:pt idx="34">
                  <c:v>182</c:v>
                </c:pt>
                <c:pt idx="35">
                  <c:v>434</c:v>
                </c:pt>
                <c:pt idx="36">
                  <c:v>252</c:v>
                </c:pt>
                <c:pt idx="37">
                  <c:v>478</c:v>
                </c:pt>
                <c:pt idx="38">
                  <c:v>281</c:v>
                </c:pt>
                <c:pt idx="39">
                  <c:v>721</c:v>
                </c:pt>
                <c:pt idx="40">
                  <c:v>385</c:v>
                </c:pt>
                <c:pt idx="41">
                  <c:v>513</c:v>
                </c:pt>
                <c:pt idx="42">
                  <c:v>334</c:v>
                </c:pt>
                <c:pt idx="43">
                  <c:v>611</c:v>
                </c:pt>
                <c:pt idx="44">
                  <c:v>329</c:v>
                </c:pt>
                <c:pt idx="45">
                  <c:v>503</c:v>
                </c:pt>
                <c:pt idx="46">
                  <c:v>286</c:v>
                </c:pt>
                <c:pt idx="47">
                  <c:v>554</c:v>
                </c:pt>
                <c:pt idx="48">
                  <c:v>312</c:v>
                </c:pt>
                <c:pt idx="49">
                  <c:v>396</c:v>
                </c:pt>
                <c:pt idx="50">
                  <c:v>255</c:v>
                </c:pt>
                <c:pt idx="51">
                  <c:v>461</c:v>
                </c:pt>
                <c:pt idx="52">
                  <c:v>278</c:v>
                </c:pt>
                <c:pt idx="53">
                  <c:v>379</c:v>
                </c:pt>
                <c:pt idx="54">
                  <c:v>232</c:v>
                </c:pt>
                <c:pt idx="55">
                  <c:v>483</c:v>
                </c:pt>
                <c:pt idx="56">
                  <c:v>288</c:v>
                </c:pt>
                <c:pt idx="57">
                  <c:v>418</c:v>
                </c:pt>
                <c:pt idx="58">
                  <c:v>247</c:v>
                </c:pt>
                <c:pt idx="59">
                  <c:v>544</c:v>
                </c:pt>
                <c:pt idx="60">
                  <c:v>304</c:v>
                </c:pt>
                <c:pt idx="61">
                  <c:v>460</c:v>
                </c:pt>
                <c:pt idx="62">
                  <c:v>290</c:v>
                </c:pt>
                <c:pt idx="63">
                  <c:v>540</c:v>
                </c:pt>
                <c:pt idx="64">
                  <c:v>298</c:v>
                </c:pt>
                <c:pt idx="65">
                  <c:v>458</c:v>
                </c:pt>
                <c:pt idx="66">
                  <c:v>329</c:v>
                </c:pt>
                <c:pt idx="67">
                  <c:v>465</c:v>
                </c:pt>
                <c:pt idx="68">
                  <c:v>268</c:v>
                </c:pt>
                <c:pt idx="69">
                  <c:v>334</c:v>
                </c:pt>
                <c:pt idx="70">
                  <c:v>209</c:v>
                </c:pt>
                <c:pt idx="71">
                  <c:v>301</c:v>
                </c:pt>
                <c:pt idx="72">
                  <c:v>194</c:v>
                </c:pt>
                <c:pt idx="73">
                  <c:v>169</c:v>
                </c:pt>
                <c:pt idx="74">
                  <c:v>127</c:v>
                </c:pt>
                <c:pt idx="75">
                  <c:v>149</c:v>
                </c:pt>
                <c:pt idx="76">
                  <c:v>83</c:v>
                </c:pt>
                <c:pt idx="77">
                  <c:v>80</c:v>
                </c:pt>
                <c:pt idx="78">
                  <c:v>54</c:v>
                </c:pt>
                <c:pt idx="79">
                  <c:v>65</c:v>
                </c:pt>
                <c:pt idx="80">
                  <c:v>31</c:v>
                </c:pt>
                <c:pt idx="81">
                  <c:v>28</c:v>
                </c:pt>
                <c:pt idx="82">
                  <c:v>16</c:v>
                </c:pt>
                <c:pt idx="83">
                  <c:v>24</c:v>
                </c:pt>
                <c:pt idx="84">
                  <c:v>13</c:v>
                </c:pt>
                <c:pt idx="85">
                  <c:v>4</c:v>
                </c:pt>
                <c:pt idx="86">
                  <c:v>6</c:v>
                </c:pt>
                <c:pt idx="87">
                  <c:v>14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4-4075-B0BB-6C6330425367}"/>
            </c:ext>
          </c:extLst>
        </c:ser>
        <c:ser>
          <c:idx val="2"/>
          <c:order val="2"/>
          <c:tx>
            <c:strRef>
              <c:f>EinkDienst!$G$3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EinkDienst!$G$4:$G$99</c:f>
              <c:numCache>
                <c:formatCode>General</c:formatCode>
                <c:ptCount val="96"/>
                <c:pt idx="0">
                  <c:v>1</c:v>
                </c:pt>
                <c:pt idx="4">
                  <c:v>1</c:v>
                </c:pt>
                <c:pt idx="16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7</c:v>
                </c:pt>
                <c:pt idx="27">
                  <c:v>12</c:v>
                </c:pt>
                <c:pt idx="28">
                  <c:v>15</c:v>
                </c:pt>
                <c:pt idx="29">
                  <c:v>54</c:v>
                </c:pt>
                <c:pt idx="30">
                  <c:v>44</c:v>
                </c:pt>
                <c:pt idx="31">
                  <c:v>135</c:v>
                </c:pt>
                <c:pt idx="32">
                  <c:v>111</c:v>
                </c:pt>
                <c:pt idx="33">
                  <c:v>171</c:v>
                </c:pt>
                <c:pt idx="34">
                  <c:v>152</c:v>
                </c:pt>
                <c:pt idx="35">
                  <c:v>253</c:v>
                </c:pt>
                <c:pt idx="36">
                  <c:v>210</c:v>
                </c:pt>
                <c:pt idx="37">
                  <c:v>362</c:v>
                </c:pt>
                <c:pt idx="38">
                  <c:v>344</c:v>
                </c:pt>
                <c:pt idx="39">
                  <c:v>446</c:v>
                </c:pt>
                <c:pt idx="40">
                  <c:v>414</c:v>
                </c:pt>
                <c:pt idx="41">
                  <c:v>581</c:v>
                </c:pt>
                <c:pt idx="42">
                  <c:v>426</c:v>
                </c:pt>
                <c:pt idx="43">
                  <c:v>528</c:v>
                </c:pt>
                <c:pt idx="44">
                  <c:v>389</c:v>
                </c:pt>
                <c:pt idx="45">
                  <c:v>504</c:v>
                </c:pt>
                <c:pt idx="46">
                  <c:v>364</c:v>
                </c:pt>
                <c:pt idx="47">
                  <c:v>489</c:v>
                </c:pt>
                <c:pt idx="48">
                  <c:v>360</c:v>
                </c:pt>
                <c:pt idx="49">
                  <c:v>429</c:v>
                </c:pt>
                <c:pt idx="50">
                  <c:v>328</c:v>
                </c:pt>
                <c:pt idx="51">
                  <c:v>417</c:v>
                </c:pt>
                <c:pt idx="52">
                  <c:v>290</c:v>
                </c:pt>
                <c:pt idx="53">
                  <c:v>396</c:v>
                </c:pt>
                <c:pt idx="54">
                  <c:v>274</c:v>
                </c:pt>
                <c:pt idx="55">
                  <c:v>372</c:v>
                </c:pt>
                <c:pt idx="56">
                  <c:v>313</c:v>
                </c:pt>
                <c:pt idx="57">
                  <c:v>380</c:v>
                </c:pt>
                <c:pt idx="58">
                  <c:v>300</c:v>
                </c:pt>
                <c:pt idx="59">
                  <c:v>422</c:v>
                </c:pt>
                <c:pt idx="60">
                  <c:v>327</c:v>
                </c:pt>
                <c:pt idx="61">
                  <c:v>437</c:v>
                </c:pt>
                <c:pt idx="62">
                  <c:v>328</c:v>
                </c:pt>
                <c:pt idx="63">
                  <c:v>423</c:v>
                </c:pt>
                <c:pt idx="64">
                  <c:v>341</c:v>
                </c:pt>
                <c:pt idx="65">
                  <c:v>439</c:v>
                </c:pt>
                <c:pt idx="66">
                  <c:v>328</c:v>
                </c:pt>
                <c:pt idx="67">
                  <c:v>492</c:v>
                </c:pt>
                <c:pt idx="68">
                  <c:v>320</c:v>
                </c:pt>
                <c:pt idx="69">
                  <c:v>394</c:v>
                </c:pt>
                <c:pt idx="70">
                  <c:v>292</c:v>
                </c:pt>
                <c:pt idx="71">
                  <c:v>331</c:v>
                </c:pt>
                <c:pt idx="72">
                  <c:v>242</c:v>
                </c:pt>
                <c:pt idx="73">
                  <c:v>271</c:v>
                </c:pt>
                <c:pt idx="74">
                  <c:v>169</c:v>
                </c:pt>
                <c:pt idx="75">
                  <c:v>196</c:v>
                </c:pt>
                <c:pt idx="76">
                  <c:v>131</c:v>
                </c:pt>
                <c:pt idx="77">
                  <c:v>148</c:v>
                </c:pt>
                <c:pt idx="78">
                  <c:v>74</c:v>
                </c:pt>
                <c:pt idx="79">
                  <c:v>70</c:v>
                </c:pt>
                <c:pt idx="80">
                  <c:v>53</c:v>
                </c:pt>
                <c:pt idx="81">
                  <c:v>52</c:v>
                </c:pt>
                <c:pt idx="82">
                  <c:v>31</c:v>
                </c:pt>
                <c:pt idx="83">
                  <c:v>35</c:v>
                </c:pt>
                <c:pt idx="84">
                  <c:v>14</c:v>
                </c:pt>
                <c:pt idx="85">
                  <c:v>23</c:v>
                </c:pt>
                <c:pt idx="86">
                  <c:v>12</c:v>
                </c:pt>
                <c:pt idx="87">
                  <c:v>12</c:v>
                </c:pt>
                <c:pt idx="88">
                  <c:v>10</c:v>
                </c:pt>
                <c:pt idx="89">
                  <c:v>7</c:v>
                </c:pt>
                <c:pt idx="90">
                  <c:v>6</c:v>
                </c:pt>
                <c:pt idx="91">
                  <c:v>5</c:v>
                </c:pt>
                <c:pt idx="92">
                  <c:v>3</c:v>
                </c:pt>
                <c:pt idx="94">
                  <c:v>4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4-4075-B0BB-6C6330425367}"/>
            </c:ext>
          </c:extLst>
        </c:ser>
        <c:ser>
          <c:idx val="3"/>
          <c:order val="3"/>
          <c:tx>
            <c:strRef>
              <c:f>EinkDienst!$H$3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EinkDienst!$H$4:$H$99</c:f>
              <c:numCache>
                <c:formatCode>General</c:formatCode>
                <c:ptCount val="96"/>
                <c:pt idx="9">
                  <c:v>1</c:v>
                </c:pt>
                <c:pt idx="15">
                  <c:v>1</c:v>
                </c:pt>
                <c:pt idx="17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6</c:v>
                </c:pt>
                <c:pt idx="25">
                  <c:v>17</c:v>
                </c:pt>
                <c:pt idx="26">
                  <c:v>23</c:v>
                </c:pt>
                <c:pt idx="27">
                  <c:v>42</c:v>
                </c:pt>
                <c:pt idx="28">
                  <c:v>59</c:v>
                </c:pt>
                <c:pt idx="29">
                  <c:v>77</c:v>
                </c:pt>
                <c:pt idx="30">
                  <c:v>96</c:v>
                </c:pt>
                <c:pt idx="31">
                  <c:v>207</c:v>
                </c:pt>
                <c:pt idx="32">
                  <c:v>136</c:v>
                </c:pt>
                <c:pt idx="33">
                  <c:v>210</c:v>
                </c:pt>
                <c:pt idx="34">
                  <c:v>184</c:v>
                </c:pt>
                <c:pt idx="35">
                  <c:v>417</c:v>
                </c:pt>
                <c:pt idx="36">
                  <c:v>268</c:v>
                </c:pt>
                <c:pt idx="37">
                  <c:v>479</c:v>
                </c:pt>
                <c:pt idx="38">
                  <c:v>309</c:v>
                </c:pt>
                <c:pt idx="39">
                  <c:v>633</c:v>
                </c:pt>
                <c:pt idx="40">
                  <c:v>393</c:v>
                </c:pt>
                <c:pt idx="41">
                  <c:v>621</c:v>
                </c:pt>
                <c:pt idx="42">
                  <c:v>376</c:v>
                </c:pt>
                <c:pt idx="43">
                  <c:v>664</c:v>
                </c:pt>
                <c:pt idx="44">
                  <c:v>427</c:v>
                </c:pt>
                <c:pt idx="45">
                  <c:v>573</c:v>
                </c:pt>
                <c:pt idx="46">
                  <c:v>360</c:v>
                </c:pt>
                <c:pt idx="47">
                  <c:v>541</c:v>
                </c:pt>
                <c:pt idx="48">
                  <c:v>346</c:v>
                </c:pt>
                <c:pt idx="49">
                  <c:v>426</c:v>
                </c:pt>
                <c:pt idx="50">
                  <c:v>278</c:v>
                </c:pt>
                <c:pt idx="51">
                  <c:v>406</c:v>
                </c:pt>
                <c:pt idx="52">
                  <c:v>257</c:v>
                </c:pt>
                <c:pt idx="53">
                  <c:v>372</c:v>
                </c:pt>
                <c:pt idx="54">
                  <c:v>246</c:v>
                </c:pt>
                <c:pt idx="55">
                  <c:v>411</c:v>
                </c:pt>
                <c:pt idx="56">
                  <c:v>263</c:v>
                </c:pt>
                <c:pt idx="57">
                  <c:v>351</c:v>
                </c:pt>
                <c:pt idx="58">
                  <c:v>289</c:v>
                </c:pt>
                <c:pt idx="59">
                  <c:v>449</c:v>
                </c:pt>
                <c:pt idx="60">
                  <c:v>291</c:v>
                </c:pt>
                <c:pt idx="61">
                  <c:v>424</c:v>
                </c:pt>
                <c:pt idx="62">
                  <c:v>301</c:v>
                </c:pt>
                <c:pt idx="63">
                  <c:v>561</c:v>
                </c:pt>
                <c:pt idx="64">
                  <c:v>420</c:v>
                </c:pt>
                <c:pt idx="65">
                  <c:v>487</c:v>
                </c:pt>
                <c:pt idx="66">
                  <c:v>392</c:v>
                </c:pt>
                <c:pt idx="67">
                  <c:v>598</c:v>
                </c:pt>
                <c:pt idx="68">
                  <c:v>380</c:v>
                </c:pt>
                <c:pt idx="69">
                  <c:v>451</c:v>
                </c:pt>
                <c:pt idx="70">
                  <c:v>279</c:v>
                </c:pt>
                <c:pt idx="71">
                  <c:v>481</c:v>
                </c:pt>
                <c:pt idx="72">
                  <c:v>211</c:v>
                </c:pt>
                <c:pt idx="73">
                  <c:v>290</c:v>
                </c:pt>
                <c:pt idx="74">
                  <c:v>178</c:v>
                </c:pt>
                <c:pt idx="75">
                  <c:v>212</c:v>
                </c:pt>
                <c:pt idx="76">
                  <c:v>109</c:v>
                </c:pt>
                <c:pt idx="77">
                  <c:v>119</c:v>
                </c:pt>
                <c:pt idx="78">
                  <c:v>66</c:v>
                </c:pt>
                <c:pt idx="79">
                  <c:v>87</c:v>
                </c:pt>
                <c:pt idx="80">
                  <c:v>39</c:v>
                </c:pt>
                <c:pt idx="81">
                  <c:v>41</c:v>
                </c:pt>
                <c:pt idx="82">
                  <c:v>33</c:v>
                </c:pt>
                <c:pt idx="83">
                  <c:v>24</c:v>
                </c:pt>
                <c:pt idx="84">
                  <c:v>15</c:v>
                </c:pt>
                <c:pt idx="85">
                  <c:v>18</c:v>
                </c:pt>
                <c:pt idx="86">
                  <c:v>10</c:v>
                </c:pt>
                <c:pt idx="87">
                  <c:v>11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84-4075-B0BB-6C6330425367}"/>
            </c:ext>
          </c:extLst>
        </c:ser>
        <c:ser>
          <c:idx val="4"/>
          <c:order val="4"/>
          <c:tx>
            <c:strRef>
              <c:f>EinkDienst!$I$3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EinkDienst!$I$4:$I$99</c:f>
              <c:numCache>
                <c:formatCode>General</c:formatCode>
                <c:ptCount val="96"/>
                <c:pt idx="0">
                  <c:v>1</c:v>
                </c:pt>
                <c:pt idx="5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4</c:v>
                </c:pt>
                <c:pt idx="25">
                  <c:v>8</c:v>
                </c:pt>
                <c:pt idx="26">
                  <c:v>11</c:v>
                </c:pt>
                <c:pt idx="27">
                  <c:v>24</c:v>
                </c:pt>
                <c:pt idx="28">
                  <c:v>36</c:v>
                </c:pt>
                <c:pt idx="29">
                  <c:v>64</c:v>
                </c:pt>
                <c:pt idx="30">
                  <c:v>94</c:v>
                </c:pt>
                <c:pt idx="31">
                  <c:v>178</c:v>
                </c:pt>
                <c:pt idx="32">
                  <c:v>177</c:v>
                </c:pt>
                <c:pt idx="33">
                  <c:v>214</c:v>
                </c:pt>
                <c:pt idx="34">
                  <c:v>236</c:v>
                </c:pt>
                <c:pt idx="35">
                  <c:v>309</c:v>
                </c:pt>
                <c:pt idx="36">
                  <c:v>386</c:v>
                </c:pt>
                <c:pt idx="37">
                  <c:v>362</c:v>
                </c:pt>
                <c:pt idx="38">
                  <c:v>417</c:v>
                </c:pt>
                <c:pt idx="39">
                  <c:v>513</c:v>
                </c:pt>
                <c:pt idx="40">
                  <c:v>572</c:v>
                </c:pt>
                <c:pt idx="41">
                  <c:v>533</c:v>
                </c:pt>
                <c:pt idx="42">
                  <c:v>520</c:v>
                </c:pt>
                <c:pt idx="43">
                  <c:v>532</c:v>
                </c:pt>
                <c:pt idx="44">
                  <c:v>471</c:v>
                </c:pt>
                <c:pt idx="45">
                  <c:v>498</c:v>
                </c:pt>
                <c:pt idx="46">
                  <c:v>405</c:v>
                </c:pt>
                <c:pt idx="47">
                  <c:v>433</c:v>
                </c:pt>
                <c:pt idx="48">
                  <c:v>313</c:v>
                </c:pt>
                <c:pt idx="49">
                  <c:v>366</c:v>
                </c:pt>
                <c:pt idx="50">
                  <c:v>286</c:v>
                </c:pt>
                <c:pt idx="51">
                  <c:v>309</c:v>
                </c:pt>
                <c:pt idx="52">
                  <c:v>268</c:v>
                </c:pt>
                <c:pt idx="53">
                  <c:v>304</c:v>
                </c:pt>
                <c:pt idx="54">
                  <c:v>265</c:v>
                </c:pt>
                <c:pt idx="55">
                  <c:v>333</c:v>
                </c:pt>
                <c:pt idx="56">
                  <c:v>302</c:v>
                </c:pt>
                <c:pt idx="57">
                  <c:v>324</c:v>
                </c:pt>
                <c:pt idx="58">
                  <c:v>273</c:v>
                </c:pt>
                <c:pt idx="59">
                  <c:v>349</c:v>
                </c:pt>
                <c:pt idx="60">
                  <c:v>385</c:v>
                </c:pt>
                <c:pt idx="61">
                  <c:v>353</c:v>
                </c:pt>
                <c:pt idx="62">
                  <c:v>324</c:v>
                </c:pt>
                <c:pt idx="63">
                  <c:v>403</c:v>
                </c:pt>
                <c:pt idx="64">
                  <c:v>426</c:v>
                </c:pt>
                <c:pt idx="65">
                  <c:v>433</c:v>
                </c:pt>
                <c:pt idx="66">
                  <c:v>426</c:v>
                </c:pt>
                <c:pt idx="67">
                  <c:v>477</c:v>
                </c:pt>
                <c:pt idx="68">
                  <c:v>422</c:v>
                </c:pt>
                <c:pt idx="69">
                  <c:v>370</c:v>
                </c:pt>
                <c:pt idx="70">
                  <c:v>396</c:v>
                </c:pt>
                <c:pt idx="71">
                  <c:v>346</c:v>
                </c:pt>
                <c:pt idx="72">
                  <c:v>299</c:v>
                </c:pt>
                <c:pt idx="73">
                  <c:v>273</c:v>
                </c:pt>
                <c:pt idx="74">
                  <c:v>198</c:v>
                </c:pt>
                <c:pt idx="75">
                  <c:v>217</c:v>
                </c:pt>
                <c:pt idx="76">
                  <c:v>184</c:v>
                </c:pt>
                <c:pt idx="77">
                  <c:v>117</c:v>
                </c:pt>
                <c:pt idx="78">
                  <c:v>102</c:v>
                </c:pt>
                <c:pt idx="79">
                  <c:v>74</c:v>
                </c:pt>
                <c:pt idx="80">
                  <c:v>60</c:v>
                </c:pt>
                <c:pt idx="81">
                  <c:v>52</c:v>
                </c:pt>
                <c:pt idx="82">
                  <c:v>43</c:v>
                </c:pt>
                <c:pt idx="83">
                  <c:v>30</c:v>
                </c:pt>
                <c:pt idx="84">
                  <c:v>21</c:v>
                </c:pt>
                <c:pt idx="85">
                  <c:v>24</c:v>
                </c:pt>
                <c:pt idx="86">
                  <c:v>14</c:v>
                </c:pt>
                <c:pt idx="87">
                  <c:v>9</c:v>
                </c:pt>
                <c:pt idx="88">
                  <c:v>10</c:v>
                </c:pt>
                <c:pt idx="89">
                  <c:v>4</c:v>
                </c:pt>
                <c:pt idx="90">
                  <c:v>3</c:v>
                </c:pt>
                <c:pt idx="92">
                  <c:v>2</c:v>
                </c:pt>
                <c:pt idx="93">
                  <c:v>1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84-4075-B0BB-6C6330425367}"/>
            </c:ext>
          </c:extLst>
        </c:ser>
        <c:ser>
          <c:idx val="5"/>
          <c:order val="5"/>
          <c:tx>
            <c:strRef>
              <c:f>EinkDienst!$J$3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EinkDienst!$J$4:$J$99</c:f>
              <c:numCache>
                <c:formatCode>General</c:formatCode>
                <c:ptCount val="9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8</c:v>
                </c:pt>
                <c:pt idx="22">
                  <c:v>14</c:v>
                </c:pt>
                <c:pt idx="23">
                  <c:v>27</c:v>
                </c:pt>
                <c:pt idx="24">
                  <c:v>49</c:v>
                </c:pt>
                <c:pt idx="25">
                  <c:v>102</c:v>
                </c:pt>
                <c:pt idx="26">
                  <c:v>134</c:v>
                </c:pt>
                <c:pt idx="27">
                  <c:v>353</c:v>
                </c:pt>
                <c:pt idx="28">
                  <c:v>409</c:v>
                </c:pt>
                <c:pt idx="29">
                  <c:v>668</c:v>
                </c:pt>
                <c:pt idx="30">
                  <c:v>668</c:v>
                </c:pt>
                <c:pt idx="31">
                  <c:v>1433</c:v>
                </c:pt>
                <c:pt idx="32">
                  <c:v>1204</c:v>
                </c:pt>
                <c:pt idx="33">
                  <c:v>1768</c:v>
                </c:pt>
                <c:pt idx="34">
                  <c:v>1409</c:v>
                </c:pt>
                <c:pt idx="35">
                  <c:v>2821</c:v>
                </c:pt>
                <c:pt idx="36">
                  <c:v>2066</c:v>
                </c:pt>
                <c:pt idx="37">
                  <c:v>3255</c:v>
                </c:pt>
                <c:pt idx="38">
                  <c:v>2364</c:v>
                </c:pt>
                <c:pt idx="39">
                  <c:v>4401</c:v>
                </c:pt>
                <c:pt idx="40">
                  <c:v>3066</c:v>
                </c:pt>
                <c:pt idx="41">
                  <c:v>4029</c:v>
                </c:pt>
                <c:pt idx="42">
                  <c:v>2804</c:v>
                </c:pt>
                <c:pt idx="43">
                  <c:v>4346</c:v>
                </c:pt>
                <c:pt idx="44">
                  <c:v>2697</c:v>
                </c:pt>
                <c:pt idx="45">
                  <c:v>3550</c:v>
                </c:pt>
                <c:pt idx="46">
                  <c:v>2410</c:v>
                </c:pt>
                <c:pt idx="47">
                  <c:v>3645</c:v>
                </c:pt>
                <c:pt idx="48">
                  <c:v>2332</c:v>
                </c:pt>
                <c:pt idx="49">
                  <c:v>2815</c:v>
                </c:pt>
                <c:pt idx="50">
                  <c:v>1820</c:v>
                </c:pt>
                <c:pt idx="51">
                  <c:v>2738</c:v>
                </c:pt>
                <c:pt idx="52">
                  <c:v>1801</c:v>
                </c:pt>
                <c:pt idx="53">
                  <c:v>2329</c:v>
                </c:pt>
                <c:pt idx="54">
                  <c:v>1598</c:v>
                </c:pt>
                <c:pt idx="55">
                  <c:v>2741</c:v>
                </c:pt>
                <c:pt idx="56">
                  <c:v>1823</c:v>
                </c:pt>
                <c:pt idx="57">
                  <c:v>2401</c:v>
                </c:pt>
                <c:pt idx="58">
                  <c:v>1744</c:v>
                </c:pt>
                <c:pt idx="59">
                  <c:v>3049</c:v>
                </c:pt>
                <c:pt idx="60">
                  <c:v>2066</c:v>
                </c:pt>
                <c:pt idx="61">
                  <c:v>2822</c:v>
                </c:pt>
                <c:pt idx="62">
                  <c:v>2011</c:v>
                </c:pt>
                <c:pt idx="63">
                  <c:v>3352</c:v>
                </c:pt>
                <c:pt idx="64">
                  <c:v>2448</c:v>
                </c:pt>
                <c:pt idx="65">
                  <c:v>3170</c:v>
                </c:pt>
                <c:pt idx="66">
                  <c:v>2318</c:v>
                </c:pt>
                <c:pt idx="67">
                  <c:v>3574</c:v>
                </c:pt>
                <c:pt idx="68">
                  <c:v>2363</c:v>
                </c:pt>
                <c:pt idx="69">
                  <c:v>2827</c:v>
                </c:pt>
                <c:pt idx="70">
                  <c:v>1988</c:v>
                </c:pt>
                <c:pt idx="71">
                  <c:v>2592</c:v>
                </c:pt>
                <c:pt idx="72">
                  <c:v>1607</c:v>
                </c:pt>
                <c:pt idx="73">
                  <c:v>1813</c:v>
                </c:pt>
                <c:pt idx="74">
                  <c:v>1081</c:v>
                </c:pt>
                <c:pt idx="75">
                  <c:v>1391</c:v>
                </c:pt>
                <c:pt idx="76">
                  <c:v>820</c:v>
                </c:pt>
                <c:pt idx="77">
                  <c:v>851</c:v>
                </c:pt>
                <c:pt idx="78">
                  <c:v>541</c:v>
                </c:pt>
                <c:pt idx="79">
                  <c:v>546</c:v>
                </c:pt>
                <c:pt idx="80">
                  <c:v>309</c:v>
                </c:pt>
                <c:pt idx="81">
                  <c:v>312</c:v>
                </c:pt>
                <c:pt idx="82">
                  <c:v>186</c:v>
                </c:pt>
                <c:pt idx="83">
                  <c:v>193</c:v>
                </c:pt>
                <c:pt idx="84">
                  <c:v>102</c:v>
                </c:pt>
                <c:pt idx="85">
                  <c:v>130</c:v>
                </c:pt>
                <c:pt idx="86">
                  <c:v>74</c:v>
                </c:pt>
                <c:pt idx="87">
                  <c:v>82</c:v>
                </c:pt>
                <c:pt idx="88">
                  <c:v>38</c:v>
                </c:pt>
                <c:pt idx="89">
                  <c:v>33</c:v>
                </c:pt>
                <c:pt idx="90">
                  <c:v>23</c:v>
                </c:pt>
                <c:pt idx="91">
                  <c:v>11</c:v>
                </c:pt>
                <c:pt idx="92">
                  <c:v>9</c:v>
                </c:pt>
                <c:pt idx="93">
                  <c:v>8</c:v>
                </c:pt>
                <c:pt idx="94">
                  <c:v>11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84-4075-B0BB-6C6330425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EinkDienst!$A$1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EinkDienst!$E$3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EinkDienst!$E$4:$E$99</c:f>
              <c:numCache>
                <c:formatCode>General</c:formatCode>
                <c:ptCount val="96"/>
                <c:pt idx="0">
                  <c:v>1</c:v>
                </c:pt>
                <c:pt idx="8">
                  <c:v>2</c:v>
                </c:pt>
                <c:pt idx="10">
                  <c:v>1</c:v>
                </c:pt>
                <c:pt idx="11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5</c:v>
                </c:pt>
                <c:pt idx="22">
                  <c:v>7</c:v>
                </c:pt>
                <c:pt idx="23">
                  <c:v>18</c:v>
                </c:pt>
                <c:pt idx="24">
                  <c:v>28</c:v>
                </c:pt>
                <c:pt idx="25">
                  <c:v>54</c:v>
                </c:pt>
                <c:pt idx="26">
                  <c:v>79</c:v>
                </c:pt>
                <c:pt idx="27">
                  <c:v>203</c:v>
                </c:pt>
                <c:pt idx="28">
                  <c:v>245</c:v>
                </c:pt>
                <c:pt idx="29">
                  <c:v>351</c:v>
                </c:pt>
                <c:pt idx="30">
                  <c:v>340</c:v>
                </c:pt>
                <c:pt idx="31">
                  <c:v>705</c:v>
                </c:pt>
                <c:pt idx="32">
                  <c:v>624</c:v>
                </c:pt>
                <c:pt idx="33">
                  <c:v>923</c:v>
                </c:pt>
                <c:pt idx="34">
                  <c:v>655</c:v>
                </c:pt>
                <c:pt idx="35">
                  <c:v>1408</c:v>
                </c:pt>
                <c:pt idx="36">
                  <c:v>950</c:v>
                </c:pt>
                <c:pt idx="37">
                  <c:v>1574</c:v>
                </c:pt>
                <c:pt idx="38">
                  <c:v>1013</c:v>
                </c:pt>
                <c:pt idx="39">
                  <c:v>2088</c:v>
                </c:pt>
                <c:pt idx="40">
                  <c:v>1302</c:v>
                </c:pt>
                <c:pt idx="41">
                  <c:v>1781</c:v>
                </c:pt>
                <c:pt idx="42">
                  <c:v>1148</c:v>
                </c:pt>
                <c:pt idx="43">
                  <c:v>2011</c:v>
                </c:pt>
                <c:pt idx="44">
                  <c:v>1081</c:v>
                </c:pt>
                <c:pt idx="45">
                  <c:v>1472</c:v>
                </c:pt>
                <c:pt idx="46">
                  <c:v>995</c:v>
                </c:pt>
                <c:pt idx="47">
                  <c:v>1628</c:v>
                </c:pt>
                <c:pt idx="48">
                  <c:v>1001</c:v>
                </c:pt>
                <c:pt idx="49">
                  <c:v>1198</c:v>
                </c:pt>
                <c:pt idx="50">
                  <c:v>673</c:v>
                </c:pt>
                <c:pt idx="51">
                  <c:v>1145</c:v>
                </c:pt>
                <c:pt idx="52">
                  <c:v>708</c:v>
                </c:pt>
                <c:pt idx="53">
                  <c:v>878</c:v>
                </c:pt>
                <c:pt idx="54">
                  <c:v>581</c:v>
                </c:pt>
                <c:pt idx="55">
                  <c:v>1142</c:v>
                </c:pt>
                <c:pt idx="56">
                  <c:v>657</c:v>
                </c:pt>
                <c:pt idx="57">
                  <c:v>928</c:v>
                </c:pt>
                <c:pt idx="58">
                  <c:v>635</c:v>
                </c:pt>
                <c:pt idx="59">
                  <c:v>1285</c:v>
                </c:pt>
                <c:pt idx="60">
                  <c:v>759</c:v>
                </c:pt>
                <c:pt idx="61">
                  <c:v>1148</c:v>
                </c:pt>
                <c:pt idx="62">
                  <c:v>768</c:v>
                </c:pt>
                <c:pt idx="63">
                  <c:v>1425</c:v>
                </c:pt>
                <c:pt idx="64">
                  <c:v>963</c:v>
                </c:pt>
                <c:pt idx="65">
                  <c:v>1353</c:v>
                </c:pt>
                <c:pt idx="66">
                  <c:v>843</c:v>
                </c:pt>
                <c:pt idx="67">
                  <c:v>1542</c:v>
                </c:pt>
                <c:pt idx="68">
                  <c:v>973</c:v>
                </c:pt>
                <c:pt idx="69">
                  <c:v>1278</c:v>
                </c:pt>
                <c:pt idx="70">
                  <c:v>812</c:v>
                </c:pt>
                <c:pt idx="71">
                  <c:v>1133</c:v>
                </c:pt>
                <c:pt idx="72">
                  <c:v>661</c:v>
                </c:pt>
                <c:pt idx="73">
                  <c:v>810</c:v>
                </c:pt>
                <c:pt idx="74">
                  <c:v>409</c:v>
                </c:pt>
                <c:pt idx="75">
                  <c:v>617</c:v>
                </c:pt>
                <c:pt idx="76">
                  <c:v>313</c:v>
                </c:pt>
                <c:pt idx="77">
                  <c:v>387</c:v>
                </c:pt>
                <c:pt idx="78">
                  <c:v>245</c:v>
                </c:pt>
                <c:pt idx="79">
                  <c:v>250</c:v>
                </c:pt>
                <c:pt idx="80">
                  <c:v>126</c:v>
                </c:pt>
                <c:pt idx="81">
                  <c:v>139</c:v>
                </c:pt>
                <c:pt idx="82">
                  <c:v>63</c:v>
                </c:pt>
                <c:pt idx="83">
                  <c:v>80</c:v>
                </c:pt>
                <c:pt idx="84">
                  <c:v>39</c:v>
                </c:pt>
                <c:pt idx="85">
                  <c:v>61</c:v>
                </c:pt>
                <c:pt idx="86">
                  <c:v>32</c:v>
                </c:pt>
                <c:pt idx="87">
                  <c:v>36</c:v>
                </c:pt>
                <c:pt idx="88">
                  <c:v>10</c:v>
                </c:pt>
                <c:pt idx="89">
                  <c:v>13</c:v>
                </c:pt>
                <c:pt idx="90">
                  <c:v>8</c:v>
                </c:pt>
                <c:pt idx="91">
                  <c:v>3</c:v>
                </c:pt>
                <c:pt idx="93">
                  <c:v>6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2-4F95-A91B-483B88A76114}"/>
            </c:ext>
          </c:extLst>
        </c:ser>
        <c:ser>
          <c:idx val="1"/>
          <c:order val="1"/>
          <c:tx>
            <c:strRef>
              <c:f>EinkDienst!$F$3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EinkDienst!$F$4:$F$99</c:f>
              <c:numCache>
                <c:formatCode>General</c:formatCode>
                <c:ptCount val="96"/>
                <c:pt idx="3">
                  <c:v>2</c:v>
                </c:pt>
                <c:pt idx="14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5</c:v>
                </c:pt>
                <c:pt idx="24">
                  <c:v>8</c:v>
                </c:pt>
                <c:pt idx="25">
                  <c:v>22</c:v>
                </c:pt>
                <c:pt idx="26">
                  <c:v>14</c:v>
                </c:pt>
                <c:pt idx="27">
                  <c:v>72</c:v>
                </c:pt>
                <c:pt idx="28">
                  <c:v>54</c:v>
                </c:pt>
                <c:pt idx="29">
                  <c:v>122</c:v>
                </c:pt>
                <c:pt idx="30">
                  <c:v>94</c:v>
                </c:pt>
                <c:pt idx="31">
                  <c:v>208</c:v>
                </c:pt>
                <c:pt idx="32">
                  <c:v>156</c:v>
                </c:pt>
                <c:pt idx="33">
                  <c:v>250</c:v>
                </c:pt>
                <c:pt idx="34">
                  <c:v>182</c:v>
                </c:pt>
                <c:pt idx="35">
                  <c:v>434</c:v>
                </c:pt>
                <c:pt idx="36">
                  <c:v>252</c:v>
                </c:pt>
                <c:pt idx="37">
                  <c:v>478</c:v>
                </c:pt>
                <c:pt idx="38">
                  <c:v>281</c:v>
                </c:pt>
                <c:pt idx="39">
                  <c:v>721</c:v>
                </c:pt>
                <c:pt idx="40">
                  <c:v>385</c:v>
                </c:pt>
                <c:pt idx="41">
                  <c:v>513</c:v>
                </c:pt>
                <c:pt idx="42">
                  <c:v>334</c:v>
                </c:pt>
                <c:pt idx="43">
                  <c:v>611</c:v>
                </c:pt>
                <c:pt idx="44">
                  <c:v>329</c:v>
                </c:pt>
                <c:pt idx="45">
                  <c:v>503</c:v>
                </c:pt>
                <c:pt idx="46">
                  <c:v>286</c:v>
                </c:pt>
                <c:pt idx="47">
                  <c:v>554</c:v>
                </c:pt>
                <c:pt idx="48">
                  <c:v>312</c:v>
                </c:pt>
                <c:pt idx="49">
                  <c:v>396</c:v>
                </c:pt>
                <c:pt idx="50">
                  <c:v>255</c:v>
                </c:pt>
                <c:pt idx="51">
                  <c:v>461</c:v>
                </c:pt>
                <c:pt idx="52">
                  <c:v>278</c:v>
                </c:pt>
                <c:pt idx="53">
                  <c:v>379</c:v>
                </c:pt>
                <c:pt idx="54">
                  <c:v>232</c:v>
                </c:pt>
                <c:pt idx="55">
                  <c:v>483</c:v>
                </c:pt>
                <c:pt idx="56">
                  <c:v>288</c:v>
                </c:pt>
                <c:pt idx="57">
                  <c:v>418</c:v>
                </c:pt>
                <c:pt idx="58">
                  <c:v>247</c:v>
                </c:pt>
                <c:pt idx="59">
                  <c:v>544</c:v>
                </c:pt>
                <c:pt idx="60">
                  <c:v>304</c:v>
                </c:pt>
                <c:pt idx="61">
                  <c:v>460</c:v>
                </c:pt>
                <c:pt idx="62">
                  <c:v>290</c:v>
                </c:pt>
                <c:pt idx="63">
                  <c:v>540</c:v>
                </c:pt>
                <c:pt idx="64">
                  <c:v>298</c:v>
                </c:pt>
                <c:pt idx="65">
                  <c:v>458</c:v>
                </c:pt>
                <c:pt idx="66">
                  <c:v>329</c:v>
                </c:pt>
                <c:pt idx="67">
                  <c:v>465</c:v>
                </c:pt>
                <c:pt idx="68">
                  <c:v>268</c:v>
                </c:pt>
                <c:pt idx="69">
                  <c:v>334</c:v>
                </c:pt>
                <c:pt idx="70">
                  <c:v>209</c:v>
                </c:pt>
                <c:pt idx="71">
                  <c:v>301</c:v>
                </c:pt>
                <c:pt idx="72">
                  <c:v>194</c:v>
                </c:pt>
                <c:pt idx="73">
                  <c:v>169</c:v>
                </c:pt>
                <c:pt idx="74">
                  <c:v>127</c:v>
                </c:pt>
                <c:pt idx="75">
                  <c:v>149</c:v>
                </c:pt>
                <c:pt idx="76">
                  <c:v>83</c:v>
                </c:pt>
                <c:pt idx="77">
                  <c:v>80</c:v>
                </c:pt>
                <c:pt idx="78">
                  <c:v>54</c:v>
                </c:pt>
                <c:pt idx="79">
                  <c:v>65</c:v>
                </c:pt>
                <c:pt idx="80">
                  <c:v>31</c:v>
                </c:pt>
                <c:pt idx="81">
                  <c:v>28</c:v>
                </c:pt>
                <c:pt idx="82">
                  <c:v>16</c:v>
                </c:pt>
                <c:pt idx="83">
                  <c:v>24</c:v>
                </c:pt>
                <c:pt idx="84">
                  <c:v>13</c:v>
                </c:pt>
                <c:pt idx="85">
                  <c:v>4</c:v>
                </c:pt>
                <c:pt idx="86">
                  <c:v>6</c:v>
                </c:pt>
                <c:pt idx="87">
                  <c:v>14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2-4F95-A91B-483B88A76114}"/>
            </c:ext>
          </c:extLst>
        </c:ser>
        <c:ser>
          <c:idx val="2"/>
          <c:order val="2"/>
          <c:tx>
            <c:strRef>
              <c:f>EinkDienst!$G$3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EinkDienst!$G$4:$G$99</c:f>
              <c:numCache>
                <c:formatCode>General</c:formatCode>
                <c:ptCount val="96"/>
                <c:pt idx="0">
                  <c:v>1</c:v>
                </c:pt>
                <c:pt idx="4">
                  <c:v>1</c:v>
                </c:pt>
                <c:pt idx="16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7</c:v>
                </c:pt>
                <c:pt idx="27">
                  <c:v>12</c:v>
                </c:pt>
                <c:pt idx="28">
                  <c:v>15</c:v>
                </c:pt>
                <c:pt idx="29">
                  <c:v>54</c:v>
                </c:pt>
                <c:pt idx="30">
                  <c:v>44</c:v>
                </c:pt>
                <c:pt idx="31">
                  <c:v>135</c:v>
                </c:pt>
                <c:pt idx="32">
                  <c:v>111</c:v>
                </c:pt>
                <c:pt idx="33">
                  <c:v>171</c:v>
                </c:pt>
                <c:pt idx="34">
                  <c:v>152</c:v>
                </c:pt>
                <c:pt idx="35">
                  <c:v>253</c:v>
                </c:pt>
                <c:pt idx="36">
                  <c:v>210</c:v>
                </c:pt>
                <c:pt idx="37">
                  <c:v>362</c:v>
                </c:pt>
                <c:pt idx="38">
                  <c:v>344</c:v>
                </c:pt>
                <c:pt idx="39">
                  <c:v>446</c:v>
                </c:pt>
                <c:pt idx="40">
                  <c:v>414</c:v>
                </c:pt>
                <c:pt idx="41">
                  <c:v>581</c:v>
                </c:pt>
                <c:pt idx="42">
                  <c:v>426</c:v>
                </c:pt>
                <c:pt idx="43">
                  <c:v>528</c:v>
                </c:pt>
                <c:pt idx="44">
                  <c:v>389</c:v>
                </c:pt>
                <c:pt idx="45">
                  <c:v>504</c:v>
                </c:pt>
                <c:pt idx="46">
                  <c:v>364</c:v>
                </c:pt>
                <c:pt idx="47">
                  <c:v>489</c:v>
                </c:pt>
                <c:pt idx="48">
                  <c:v>360</c:v>
                </c:pt>
                <c:pt idx="49">
                  <c:v>429</c:v>
                </c:pt>
                <c:pt idx="50">
                  <c:v>328</c:v>
                </c:pt>
                <c:pt idx="51">
                  <c:v>417</c:v>
                </c:pt>
                <c:pt idx="52">
                  <c:v>290</c:v>
                </c:pt>
                <c:pt idx="53">
                  <c:v>396</c:v>
                </c:pt>
                <c:pt idx="54">
                  <c:v>274</c:v>
                </c:pt>
                <c:pt idx="55">
                  <c:v>372</c:v>
                </c:pt>
                <c:pt idx="56">
                  <c:v>313</c:v>
                </c:pt>
                <c:pt idx="57">
                  <c:v>380</c:v>
                </c:pt>
                <c:pt idx="58">
                  <c:v>300</c:v>
                </c:pt>
                <c:pt idx="59">
                  <c:v>422</c:v>
                </c:pt>
                <c:pt idx="60">
                  <c:v>327</c:v>
                </c:pt>
                <c:pt idx="61">
                  <c:v>437</c:v>
                </c:pt>
                <c:pt idx="62">
                  <c:v>328</c:v>
                </c:pt>
                <c:pt idx="63">
                  <c:v>423</c:v>
                </c:pt>
                <c:pt idx="64">
                  <c:v>341</c:v>
                </c:pt>
                <c:pt idx="65">
                  <c:v>439</c:v>
                </c:pt>
                <c:pt idx="66">
                  <c:v>328</c:v>
                </c:pt>
                <c:pt idx="67">
                  <c:v>492</c:v>
                </c:pt>
                <c:pt idx="68">
                  <c:v>320</c:v>
                </c:pt>
                <c:pt idx="69">
                  <c:v>394</c:v>
                </c:pt>
                <c:pt idx="70">
                  <c:v>292</c:v>
                </c:pt>
                <c:pt idx="71">
                  <c:v>331</c:v>
                </c:pt>
                <c:pt idx="72">
                  <c:v>242</c:v>
                </c:pt>
                <c:pt idx="73">
                  <c:v>271</c:v>
                </c:pt>
                <c:pt idx="74">
                  <c:v>169</c:v>
                </c:pt>
                <c:pt idx="75">
                  <c:v>196</c:v>
                </c:pt>
                <c:pt idx="76">
                  <c:v>131</c:v>
                </c:pt>
                <c:pt idx="77">
                  <c:v>148</c:v>
                </c:pt>
                <c:pt idx="78">
                  <c:v>74</c:v>
                </c:pt>
                <c:pt idx="79">
                  <c:v>70</c:v>
                </c:pt>
                <c:pt idx="80">
                  <c:v>53</c:v>
                </c:pt>
                <c:pt idx="81">
                  <c:v>52</c:v>
                </c:pt>
                <c:pt idx="82">
                  <c:v>31</c:v>
                </c:pt>
                <c:pt idx="83">
                  <c:v>35</c:v>
                </c:pt>
                <c:pt idx="84">
                  <c:v>14</c:v>
                </c:pt>
                <c:pt idx="85">
                  <c:v>23</c:v>
                </c:pt>
                <c:pt idx="86">
                  <c:v>12</c:v>
                </c:pt>
                <c:pt idx="87">
                  <c:v>12</c:v>
                </c:pt>
                <c:pt idx="88">
                  <c:v>10</c:v>
                </c:pt>
                <c:pt idx="89">
                  <c:v>7</c:v>
                </c:pt>
                <c:pt idx="90">
                  <c:v>6</c:v>
                </c:pt>
                <c:pt idx="91">
                  <c:v>5</c:v>
                </c:pt>
                <c:pt idx="92">
                  <c:v>3</c:v>
                </c:pt>
                <c:pt idx="94">
                  <c:v>4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2-4F95-A91B-483B88A76114}"/>
            </c:ext>
          </c:extLst>
        </c:ser>
        <c:ser>
          <c:idx val="3"/>
          <c:order val="3"/>
          <c:tx>
            <c:strRef>
              <c:f>EinkDienst!$H$3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EinkDienst!$H$4:$H$99</c:f>
              <c:numCache>
                <c:formatCode>General</c:formatCode>
                <c:ptCount val="96"/>
                <c:pt idx="9">
                  <c:v>1</c:v>
                </c:pt>
                <c:pt idx="15">
                  <c:v>1</c:v>
                </c:pt>
                <c:pt idx="17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6</c:v>
                </c:pt>
                <c:pt idx="25">
                  <c:v>17</c:v>
                </c:pt>
                <c:pt idx="26">
                  <c:v>23</c:v>
                </c:pt>
                <c:pt idx="27">
                  <c:v>42</c:v>
                </c:pt>
                <c:pt idx="28">
                  <c:v>59</c:v>
                </c:pt>
                <c:pt idx="29">
                  <c:v>77</c:v>
                </c:pt>
                <c:pt idx="30">
                  <c:v>96</c:v>
                </c:pt>
                <c:pt idx="31">
                  <c:v>207</c:v>
                </c:pt>
                <c:pt idx="32">
                  <c:v>136</c:v>
                </c:pt>
                <c:pt idx="33">
                  <c:v>210</c:v>
                </c:pt>
                <c:pt idx="34">
                  <c:v>184</c:v>
                </c:pt>
                <c:pt idx="35">
                  <c:v>417</c:v>
                </c:pt>
                <c:pt idx="36">
                  <c:v>268</c:v>
                </c:pt>
                <c:pt idx="37">
                  <c:v>479</c:v>
                </c:pt>
                <c:pt idx="38">
                  <c:v>309</c:v>
                </c:pt>
                <c:pt idx="39">
                  <c:v>633</c:v>
                </c:pt>
                <c:pt idx="40">
                  <c:v>393</c:v>
                </c:pt>
                <c:pt idx="41">
                  <c:v>621</c:v>
                </c:pt>
                <c:pt idx="42">
                  <c:v>376</c:v>
                </c:pt>
                <c:pt idx="43">
                  <c:v>664</c:v>
                </c:pt>
                <c:pt idx="44">
                  <c:v>427</c:v>
                </c:pt>
                <c:pt idx="45">
                  <c:v>573</c:v>
                </c:pt>
                <c:pt idx="46">
                  <c:v>360</c:v>
                </c:pt>
                <c:pt idx="47">
                  <c:v>541</c:v>
                </c:pt>
                <c:pt idx="48">
                  <c:v>346</c:v>
                </c:pt>
                <c:pt idx="49">
                  <c:v>426</c:v>
                </c:pt>
                <c:pt idx="50">
                  <c:v>278</c:v>
                </c:pt>
                <c:pt idx="51">
                  <c:v>406</c:v>
                </c:pt>
                <c:pt idx="52">
                  <c:v>257</c:v>
                </c:pt>
                <c:pt idx="53">
                  <c:v>372</c:v>
                </c:pt>
                <c:pt idx="54">
                  <c:v>246</c:v>
                </c:pt>
                <c:pt idx="55">
                  <c:v>411</c:v>
                </c:pt>
                <c:pt idx="56">
                  <c:v>263</c:v>
                </c:pt>
                <c:pt idx="57">
                  <c:v>351</c:v>
                </c:pt>
                <c:pt idx="58">
                  <c:v>289</c:v>
                </c:pt>
                <c:pt idx="59">
                  <c:v>449</c:v>
                </c:pt>
                <c:pt idx="60">
                  <c:v>291</c:v>
                </c:pt>
                <c:pt idx="61">
                  <c:v>424</c:v>
                </c:pt>
                <c:pt idx="62">
                  <c:v>301</c:v>
                </c:pt>
                <c:pt idx="63">
                  <c:v>561</c:v>
                </c:pt>
                <c:pt idx="64">
                  <c:v>420</c:v>
                </c:pt>
                <c:pt idx="65">
                  <c:v>487</c:v>
                </c:pt>
                <c:pt idx="66">
                  <c:v>392</c:v>
                </c:pt>
                <c:pt idx="67">
                  <c:v>598</c:v>
                </c:pt>
                <c:pt idx="68">
                  <c:v>380</c:v>
                </c:pt>
                <c:pt idx="69">
                  <c:v>451</c:v>
                </c:pt>
                <c:pt idx="70">
                  <c:v>279</c:v>
                </c:pt>
                <c:pt idx="71">
                  <c:v>481</c:v>
                </c:pt>
                <c:pt idx="72">
                  <c:v>211</c:v>
                </c:pt>
                <c:pt idx="73">
                  <c:v>290</c:v>
                </c:pt>
                <c:pt idx="74">
                  <c:v>178</c:v>
                </c:pt>
                <c:pt idx="75">
                  <c:v>212</c:v>
                </c:pt>
                <c:pt idx="76">
                  <c:v>109</c:v>
                </c:pt>
                <c:pt idx="77">
                  <c:v>119</c:v>
                </c:pt>
                <c:pt idx="78">
                  <c:v>66</c:v>
                </c:pt>
                <c:pt idx="79">
                  <c:v>87</c:v>
                </c:pt>
                <c:pt idx="80">
                  <c:v>39</c:v>
                </c:pt>
                <c:pt idx="81">
                  <c:v>41</c:v>
                </c:pt>
                <c:pt idx="82">
                  <c:v>33</c:v>
                </c:pt>
                <c:pt idx="83">
                  <c:v>24</c:v>
                </c:pt>
                <c:pt idx="84">
                  <c:v>15</c:v>
                </c:pt>
                <c:pt idx="85">
                  <c:v>18</c:v>
                </c:pt>
                <c:pt idx="86">
                  <c:v>10</c:v>
                </c:pt>
                <c:pt idx="87">
                  <c:v>11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12-4F95-A91B-483B88A76114}"/>
            </c:ext>
          </c:extLst>
        </c:ser>
        <c:ser>
          <c:idx val="4"/>
          <c:order val="4"/>
          <c:tx>
            <c:strRef>
              <c:f>EinkDienst!$I$3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EinkDienst!$I$4:$I$99</c:f>
              <c:numCache>
                <c:formatCode>General</c:formatCode>
                <c:ptCount val="96"/>
                <c:pt idx="0">
                  <c:v>1</c:v>
                </c:pt>
                <c:pt idx="5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4</c:v>
                </c:pt>
                <c:pt idx="25">
                  <c:v>8</c:v>
                </c:pt>
                <c:pt idx="26">
                  <c:v>11</c:v>
                </c:pt>
                <c:pt idx="27">
                  <c:v>24</c:v>
                </c:pt>
                <c:pt idx="28">
                  <c:v>36</c:v>
                </c:pt>
                <c:pt idx="29">
                  <c:v>64</c:v>
                </c:pt>
                <c:pt idx="30">
                  <c:v>94</c:v>
                </c:pt>
                <c:pt idx="31">
                  <c:v>178</c:v>
                </c:pt>
                <c:pt idx="32">
                  <c:v>177</c:v>
                </c:pt>
                <c:pt idx="33">
                  <c:v>214</c:v>
                </c:pt>
                <c:pt idx="34">
                  <c:v>236</c:v>
                </c:pt>
                <c:pt idx="35">
                  <c:v>309</c:v>
                </c:pt>
                <c:pt idx="36">
                  <c:v>386</c:v>
                </c:pt>
                <c:pt idx="37">
                  <c:v>362</c:v>
                </c:pt>
                <c:pt idx="38">
                  <c:v>417</c:v>
                </c:pt>
                <c:pt idx="39">
                  <c:v>513</c:v>
                </c:pt>
                <c:pt idx="40">
                  <c:v>572</c:v>
                </c:pt>
                <c:pt idx="41">
                  <c:v>533</c:v>
                </c:pt>
                <c:pt idx="42">
                  <c:v>520</c:v>
                </c:pt>
                <c:pt idx="43">
                  <c:v>532</c:v>
                </c:pt>
                <c:pt idx="44">
                  <c:v>471</c:v>
                </c:pt>
                <c:pt idx="45">
                  <c:v>498</c:v>
                </c:pt>
                <c:pt idx="46">
                  <c:v>405</c:v>
                </c:pt>
                <c:pt idx="47">
                  <c:v>433</c:v>
                </c:pt>
                <c:pt idx="48">
                  <c:v>313</c:v>
                </c:pt>
                <c:pt idx="49">
                  <c:v>366</c:v>
                </c:pt>
                <c:pt idx="50">
                  <c:v>286</c:v>
                </c:pt>
                <c:pt idx="51">
                  <c:v>309</c:v>
                </c:pt>
                <c:pt idx="52">
                  <c:v>268</c:v>
                </c:pt>
                <c:pt idx="53">
                  <c:v>304</c:v>
                </c:pt>
                <c:pt idx="54">
                  <c:v>265</c:v>
                </c:pt>
                <c:pt idx="55">
                  <c:v>333</c:v>
                </c:pt>
                <c:pt idx="56">
                  <c:v>302</c:v>
                </c:pt>
                <c:pt idx="57">
                  <c:v>324</c:v>
                </c:pt>
                <c:pt idx="58">
                  <c:v>273</c:v>
                </c:pt>
                <c:pt idx="59">
                  <c:v>349</c:v>
                </c:pt>
                <c:pt idx="60">
                  <c:v>385</c:v>
                </c:pt>
                <c:pt idx="61">
                  <c:v>353</c:v>
                </c:pt>
                <c:pt idx="62">
                  <c:v>324</c:v>
                </c:pt>
                <c:pt idx="63">
                  <c:v>403</c:v>
                </c:pt>
                <c:pt idx="64">
                  <c:v>426</c:v>
                </c:pt>
                <c:pt idx="65">
                  <c:v>433</c:v>
                </c:pt>
                <c:pt idx="66">
                  <c:v>426</c:v>
                </c:pt>
                <c:pt idx="67">
                  <c:v>477</c:v>
                </c:pt>
                <c:pt idx="68">
                  <c:v>422</c:v>
                </c:pt>
                <c:pt idx="69">
                  <c:v>370</c:v>
                </c:pt>
                <c:pt idx="70">
                  <c:v>396</c:v>
                </c:pt>
                <c:pt idx="71">
                  <c:v>346</c:v>
                </c:pt>
                <c:pt idx="72">
                  <c:v>299</c:v>
                </c:pt>
                <c:pt idx="73">
                  <c:v>273</c:v>
                </c:pt>
                <c:pt idx="74">
                  <c:v>198</c:v>
                </c:pt>
                <c:pt idx="75">
                  <c:v>217</c:v>
                </c:pt>
                <c:pt idx="76">
                  <c:v>184</c:v>
                </c:pt>
                <c:pt idx="77">
                  <c:v>117</c:v>
                </c:pt>
                <c:pt idx="78">
                  <c:v>102</c:v>
                </c:pt>
                <c:pt idx="79">
                  <c:v>74</c:v>
                </c:pt>
                <c:pt idx="80">
                  <c:v>60</c:v>
                </c:pt>
                <c:pt idx="81">
                  <c:v>52</c:v>
                </c:pt>
                <c:pt idx="82">
                  <c:v>43</c:v>
                </c:pt>
                <c:pt idx="83">
                  <c:v>30</c:v>
                </c:pt>
                <c:pt idx="84">
                  <c:v>21</c:v>
                </c:pt>
                <c:pt idx="85">
                  <c:v>24</c:v>
                </c:pt>
                <c:pt idx="86">
                  <c:v>14</c:v>
                </c:pt>
                <c:pt idx="87">
                  <c:v>9</c:v>
                </c:pt>
                <c:pt idx="88">
                  <c:v>10</c:v>
                </c:pt>
                <c:pt idx="89">
                  <c:v>4</c:v>
                </c:pt>
                <c:pt idx="90">
                  <c:v>3</c:v>
                </c:pt>
                <c:pt idx="92">
                  <c:v>2</c:v>
                </c:pt>
                <c:pt idx="93">
                  <c:v>1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2-4F95-A91B-483B88A76114}"/>
            </c:ext>
          </c:extLst>
        </c:ser>
        <c:ser>
          <c:idx val="5"/>
          <c:order val="5"/>
          <c:tx>
            <c:strRef>
              <c:f>EinkDienst!$J$3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EinkDienst!$B$4:$B$99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EinkDienst!$J$4:$J$99</c:f>
              <c:numCache>
                <c:formatCode>General</c:formatCode>
                <c:ptCount val="9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8</c:v>
                </c:pt>
                <c:pt idx="22">
                  <c:v>14</c:v>
                </c:pt>
                <c:pt idx="23">
                  <c:v>27</c:v>
                </c:pt>
                <c:pt idx="24">
                  <c:v>49</c:v>
                </c:pt>
                <c:pt idx="25">
                  <c:v>102</c:v>
                </c:pt>
                <c:pt idx="26">
                  <c:v>134</c:v>
                </c:pt>
                <c:pt idx="27">
                  <c:v>353</c:v>
                </c:pt>
                <c:pt idx="28">
                  <c:v>409</c:v>
                </c:pt>
                <c:pt idx="29">
                  <c:v>668</c:v>
                </c:pt>
                <c:pt idx="30">
                  <c:v>668</c:v>
                </c:pt>
                <c:pt idx="31">
                  <c:v>1433</c:v>
                </c:pt>
                <c:pt idx="32">
                  <c:v>1204</c:v>
                </c:pt>
                <c:pt idx="33">
                  <c:v>1768</c:v>
                </c:pt>
                <c:pt idx="34">
                  <c:v>1409</c:v>
                </c:pt>
                <c:pt idx="35">
                  <c:v>2821</c:v>
                </c:pt>
                <c:pt idx="36">
                  <c:v>2066</c:v>
                </c:pt>
                <c:pt idx="37">
                  <c:v>3255</c:v>
                </c:pt>
                <c:pt idx="38">
                  <c:v>2364</c:v>
                </c:pt>
                <c:pt idx="39">
                  <c:v>4401</c:v>
                </c:pt>
                <c:pt idx="40">
                  <c:v>3066</c:v>
                </c:pt>
                <c:pt idx="41">
                  <c:v>4029</c:v>
                </c:pt>
                <c:pt idx="42">
                  <c:v>2804</c:v>
                </c:pt>
                <c:pt idx="43">
                  <c:v>4346</c:v>
                </c:pt>
                <c:pt idx="44">
                  <c:v>2697</c:v>
                </c:pt>
                <c:pt idx="45">
                  <c:v>3550</c:v>
                </c:pt>
                <c:pt idx="46">
                  <c:v>2410</c:v>
                </c:pt>
                <c:pt idx="47">
                  <c:v>3645</c:v>
                </c:pt>
                <c:pt idx="48">
                  <c:v>2332</c:v>
                </c:pt>
                <c:pt idx="49">
                  <c:v>2815</c:v>
                </c:pt>
                <c:pt idx="50">
                  <c:v>1820</c:v>
                </c:pt>
                <c:pt idx="51">
                  <c:v>2738</c:v>
                </c:pt>
                <c:pt idx="52">
                  <c:v>1801</c:v>
                </c:pt>
                <c:pt idx="53">
                  <c:v>2329</c:v>
                </c:pt>
                <c:pt idx="54">
                  <c:v>1598</c:v>
                </c:pt>
                <c:pt idx="55">
                  <c:v>2741</c:v>
                </c:pt>
                <c:pt idx="56">
                  <c:v>1823</c:v>
                </c:pt>
                <c:pt idx="57">
                  <c:v>2401</c:v>
                </c:pt>
                <c:pt idx="58">
                  <c:v>1744</c:v>
                </c:pt>
                <c:pt idx="59">
                  <c:v>3049</c:v>
                </c:pt>
                <c:pt idx="60">
                  <c:v>2066</c:v>
                </c:pt>
                <c:pt idx="61">
                  <c:v>2822</c:v>
                </c:pt>
                <c:pt idx="62">
                  <c:v>2011</c:v>
                </c:pt>
                <c:pt idx="63">
                  <c:v>3352</c:v>
                </c:pt>
                <c:pt idx="64">
                  <c:v>2448</c:v>
                </c:pt>
                <c:pt idx="65">
                  <c:v>3170</c:v>
                </c:pt>
                <c:pt idx="66">
                  <c:v>2318</c:v>
                </c:pt>
                <c:pt idx="67">
                  <c:v>3574</c:v>
                </c:pt>
                <c:pt idx="68">
                  <c:v>2363</c:v>
                </c:pt>
                <c:pt idx="69">
                  <c:v>2827</c:v>
                </c:pt>
                <c:pt idx="70">
                  <c:v>1988</c:v>
                </c:pt>
                <c:pt idx="71">
                  <c:v>2592</c:v>
                </c:pt>
                <c:pt idx="72">
                  <c:v>1607</c:v>
                </c:pt>
                <c:pt idx="73">
                  <c:v>1813</c:v>
                </c:pt>
                <c:pt idx="74">
                  <c:v>1081</c:v>
                </c:pt>
                <c:pt idx="75">
                  <c:v>1391</c:v>
                </c:pt>
                <c:pt idx="76">
                  <c:v>820</c:v>
                </c:pt>
                <c:pt idx="77">
                  <c:v>851</c:v>
                </c:pt>
                <c:pt idx="78">
                  <c:v>541</c:v>
                </c:pt>
                <c:pt idx="79">
                  <c:v>546</c:v>
                </c:pt>
                <c:pt idx="80">
                  <c:v>309</c:v>
                </c:pt>
                <c:pt idx="81">
                  <c:v>312</c:v>
                </c:pt>
                <c:pt idx="82">
                  <c:v>186</c:v>
                </c:pt>
                <c:pt idx="83">
                  <c:v>193</c:v>
                </c:pt>
                <c:pt idx="84">
                  <c:v>102</c:v>
                </c:pt>
                <c:pt idx="85">
                  <c:v>130</c:v>
                </c:pt>
                <c:pt idx="86">
                  <c:v>74</c:v>
                </c:pt>
                <c:pt idx="87">
                  <c:v>82</c:v>
                </c:pt>
                <c:pt idx="88">
                  <c:v>38</c:v>
                </c:pt>
                <c:pt idx="89">
                  <c:v>33</c:v>
                </c:pt>
                <c:pt idx="90">
                  <c:v>23</c:v>
                </c:pt>
                <c:pt idx="91">
                  <c:v>11</c:v>
                </c:pt>
                <c:pt idx="92">
                  <c:v>9</c:v>
                </c:pt>
                <c:pt idx="93">
                  <c:v>8</c:v>
                </c:pt>
                <c:pt idx="94">
                  <c:v>11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2-4F95-A91B-483B88A7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Freizeit!$A$1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Freizeit!$E$3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Freizeit!$E$4:$E$99</c:f>
              <c:numCache>
                <c:formatCode>General</c:formatCode>
                <c:ptCount val="96"/>
                <c:pt idx="0">
                  <c:v>29</c:v>
                </c:pt>
                <c:pt idx="1">
                  <c:v>39</c:v>
                </c:pt>
                <c:pt idx="2">
                  <c:v>11</c:v>
                </c:pt>
                <c:pt idx="3">
                  <c:v>22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15</c:v>
                </c:pt>
                <c:pt idx="8">
                  <c:v>1</c:v>
                </c:pt>
                <c:pt idx="9">
                  <c:v>6</c:v>
                </c:pt>
                <c:pt idx="10">
                  <c:v>1</c:v>
                </c:pt>
                <c:pt idx="11">
                  <c:v>10</c:v>
                </c:pt>
                <c:pt idx="12">
                  <c:v>2</c:v>
                </c:pt>
                <c:pt idx="13">
                  <c:v>3</c:v>
                </c:pt>
                <c:pt idx="14">
                  <c:v>7</c:v>
                </c:pt>
                <c:pt idx="15">
                  <c:v>11</c:v>
                </c:pt>
                <c:pt idx="16">
                  <c:v>7</c:v>
                </c:pt>
                <c:pt idx="17">
                  <c:v>19</c:v>
                </c:pt>
                <c:pt idx="18">
                  <c:v>21</c:v>
                </c:pt>
                <c:pt idx="19">
                  <c:v>32</c:v>
                </c:pt>
                <c:pt idx="20">
                  <c:v>38</c:v>
                </c:pt>
                <c:pt idx="21">
                  <c:v>74</c:v>
                </c:pt>
                <c:pt idx="22">
                  <c:v>62</c:v>
                </c:pt>
                <c:pt idx="23">
                  <c:v>173</c:v>
                </c:pt>
                <c:pt idx="24">
                  <c:v>131</c:v>
                </c:pt>
                <c:pt idx="25">
                  <c:v>268</c:v>
                </c:pt>
                <c:pt idx="26">
                  <c:v>215</c:v>
                </c:pt>
                <c:pt idx="27">
                  <c:v>340</c:v>
                </c:pt>
                <c:pt idx="28">
                  <c:v>302</c:v>
                </c:pt>
                <c:pt idx="29">
                  <c:v>463</c:v>
                </c:pt>
                <c:pt idx="30">
                  <c:v>340</c:v>
                </c:pt>
                <c:pt idx="31">
                  <c:v>676</c:v>
                </c:pt>
                <c:pt idx="32">
                  <c:v>477</c:v>
                </c:pt>
                <c:pt idx="33">
                  <c:v>668</c:v>
                </c:pt>
                <c:pt idx="34">
                  <c:v>390</c:v>
                </c:pt>
                <c:pt idx="35">
                  <c:v>795</c:v>
                </c:pt>
                <c:pt idx="36">
                  <c:v>440</c:v>
                </c:pt>
                <c:pt idx="37">
                  <c:v>712</c:v>
                </c:pt>
                <c:pt idx="38">
                  <c:v>450</c:v>
                </c:pt>
                <c:pt idx="39">
                  <c:v>907</c:v>
                </c:pt>
                <c:pt idx="40">
                  <c:v>501</c:v>
                </c:pt>
                <c:pt idx="41">
                  <c:v>723</c:v>
                </c:pt>
                <c:pt idx="42">
                  <c:v>427</c:v>
                </c:pt>
                <c:pt idx="43">
                  <c:v>885</c:v>
                </c:pt>
                <c:pt idx="44">
                  <c:v>460</c:v>
                </c:pt>
                <c:pt idx="45">
                  <c:v>890</c:v>
                </c:pt>
                <c:pt idx="46">
                  <c:v>616</c:v>
                </c:pt>
                <c:pt idx="47">
                  <c:v>1632</c:v>
                </c:pt>
                <c:pt idx="48">
                  <c:v>953</c:v>
                </c:pt>
                <c:pt idx="49">
                  <c:v>1323</c:v>
                </c:pt>
                <c:pt idx="50">
                  <c:v>653</c:v>
                </c:pt>
                <c:pt idx="51">
                  <c:v>1314</c:v>
                </c:pt>
                <c:pt idx="52">
                  <c:v>694</c:v>
                </c:pt>
                <c:pt idx="53">
                  <c:v>975</c:v>
                </c:pt>
                <c:pt idx="54">
                  <c:v>560</c:v>
                </c:pt>
                <c:pt idx="55">
                  <c:v>1300</c:v>
                </c:pt>
                <c:pt idx="56">
                  <c:v>566</c:v>
                </c:pt>
                <c:pt idx="57">
                  <c:v>1016</c:v>
                </c:pt>
                <c:pt idx="58">
                  <c:v>593</c:v>
                </c:pt>
                <c:pt idx="59">
                  <c:v>1671</c:v>
                </c:pt>
                <c:pt idx="60">
                  <c:v>783</c:v>
                </c:pt>
                <c:pt idx="61">
                  <c:v>1503</c:v>
                </c:pt>
                <c:pt idx="62">
                  <c:v>871</c:v>
                </c:pt>
                <c:pt idx="63">
                  <c:v>2060</c:v>
                </c:pt>
                <c:pt idx="64">
                  <c:v>1081</c:v>
                </c:pt>
                <c:pt idx="65">
                  <c:v>1680</c:v>
                </c:pt>
                <c:pt idx="66">
                  <c:v>1042</c:v>
                </c:pt>
                <c:pt idx="67">
                  <c:v>1990</c:v>
                </c:pt>
                <c:pt idx="68">
                  <c:v>1035</c:v>
                </c:pt>
                <c:pt idx="69">
                  <c:v>1621</c:v>
                </c:pt>
                <c:pt idx="70">
                  <c:v>945</c:v>
                </c:pt>
                <c:pt idx="71">
                  <c:v>1996</c:v>
                </c:pt>
                <c:pt idx="72">
                  <c:v>984</c:v>
                </c:pt>
                <c:pt idx="73">
                  <c:v>1393</c:v>
                </c:pt>
                <c:pt idx="74">
                  <c:v>772</c:v>
                </c:pt>
                <c:pt idx="75">
                  <c:v>1602</c:v>
                </c:pt>
                <c:pt idx="76">
                  <c:v>765</c:v>
                </c:pt>
                <c:pt idx="77">
                  <c:v>1220</c:v>
                </c:pt>
                <c:pt idx="78">
                  <c:v>679</c:v>
                </c:pt>
                <c:pt idx="79">
                  <c:v>1032</c:v>
                </c:pt>
                <c:pt idx="80">
                  <c:v>564</c:v>
                </c:pt>
                <c:pt idx="81">
                  <c:v>676</c:v>
                </c:pt>
                <c:pt idx="82">
                  <c:v>370</c:v>
                </c:pt>
                <c:pt idx="83">
                  <c:v>632</c:v>
                </c:pt>
                <c:pt idx="84">
                  <c:v>381</c:v>
                </c:pt>
                <c:pt idx="85">
                  <c:v>477</c:v>
                </c:pt>
                <c:pt idx="86">
                  <c:v>275</c:v>
                </c:pt>
                <c:pt idx="87">
                  <c:v>610</c:v>
                </c:pt>
                <c:pt idx="88">
                  <c:v>352</c:v>
                </c:pt>
                <c:pt idx="89">
                  <c:v>358</c:v>
                </c:pt>
                <c:pt idx="90">
                  <c:v>172</c:v>
                </c:pt>
                <c:pt idx="91">
                  <c:v>214</c:v>
                </c:pt>
                <c:pt idx="92">
                  <c:v>117</c:v>
                </c:pt>
                <c:pt idx="93">
                  <c:v>141</c:v>
                </c:pt>
                <c:pt idx="94">
                  <c:v>73</c:v>
                </c:pt>
                <c:pt idx="9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A-44CD-9584-84BDB0AAB416}"/>
            </c:ext>
          </c:extLst>
        </c:ser>
        <c:ser>
          <c:idx val="1"/>
          <c:order val="1"/>
          <c:tx>
            <c:strRef>
              <c:f>Freizeit!$F$3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Freizeit!$F$4:$F$99</c:f>
              <c:numCache>
                <c:formatCode>General</c:formatCode>
                <c:ptCount val="96"/>
                <c:pt idx="0">
                  <c:v>18</c:v>
                </c:pt>
                <c:pt idx="1">
                  <c:v>20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10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18</c:v>
                </c:pt>
                <c:pt idx="24">
                  <c:v>7</c:v>
                </c:pt>
                <c:pt idx="25">
                  <c:v>15</c:v>
                </c:pt>
                <c:pt idx="26">
                  <c:v>21</c:v>
                </c:pt>
                <c:pt idx="27">
                  <c:v>31</c:v>
                </c:pt>
                <c:pt idx="28">
                  <c:v>43</c:v>
                </c:pt>
                <c:pt idx="29">
                  <c:v>56</c:v>
                </c:pt>
                <c:pt idx="30">
                  <c:v>44</c:v>
                </c:pt>
                <c:pt idx="31">
                  <c:v>118</c:v>
                </c:pt>
                <c:pt idx="32">
                  <c:v>70</c:v>
                </c:pt>
                <c:pt idx="33">
                  <c:v>107</c:v>
                </c:pt>
                <c:pt idx="34">
                  <c:v>99</c:v>
                </c:pt>
                <c:pt idx="35">
                  <c:v>232</c:v>
                </c:pt>
                <c:pt idx="36">
                  <c:v>106</c:v>
                </c:pt>
                <c:pt idx="37">
                  <c:v>178</c:v>
                </c:pt>
                <c:pt idx="38">
                  <c:v>87</c:v>
                </c:pt>
                <c:pt idx="39">
                  <c:v>198</c:v>
                </c:pt>
                <c:pt idx="40">
                  <c:v>118</c:v>
                </c:pt>
                <c:pt idx="41">
                  <c:v>138</c:v>
                </c:pt>
                <c:pt idx="42">
                  <c:v>125</c:v>
                </c:pt>
                <c:pt idx="43">
                  <c:v>193</c:v>
                </c:pt>
                <c:pt idx="44">
                  <c:v>106</c:v>
                </c:pt>
                <c:pt idx="45">
                  <c:v>192</c:v>
                </c:pt>
                <c:pt idx="46">
                  <c:v>122</c:v>
                </c:pt>
                <c:pt idx="47">
                  <c:v>240</c:v>
                </c:pt>
                <c:pt idx="48">
                  <c:v>150</c:v>
                </c:pt>
                <c:pt idx="49">
                  <c:v>194</c:v>
                </c:pt>
                <c:pt idx="50">
                  <c:v>106</c:v>
                </c:pt>
                <c:pt idx="51">
                  <c:v>293</c:v>
                </c:pt>
                <c:pt idx="52">
                  <c:v>182</c:v>
                </c:pt>
                <c:pt idx="53">
                  <c:v>225</c:v>
                </c:pt>
                <c:pt idx="54">
                  <c:v>135</c:v>
                </c:pt>
                <c:pt idx="55">
                  <c:v>326</c:v>
                </c:pt>
                <c:pt idx="56">
                  <c:v>166</c:v>
                </c:pt>
                <c:pt idx="57">
                  <c:v>291</c:v>
                </c:pt>
                <c:pt idx="58">
                  <c:v>159</c:v>
                </c:pt>
                <c:pt idx="59">
                  <c:v>438</c:v>
                </c:pt>
                <c:pt idx="60">
                  <c:v>255</c:v>
                </c:pt>
                <c:pt idx="61">
                  <c:v>398</c:v>
                </c:pt>
                <c:pt idx="62">
                  <c:v>244</c:v>
                </c:pt>
                <c:pt idx="63">
                  <c:v>494</c:v>
                </c:pt>
                <c:pt idx="64">
                  <c:v>312</c:v>
                </c:pt>
                <c:pt idx="65">
                  <c:v>464</c:v>
                </c:pt>
                <c:pt idx="66">
                  <c:v>230</c:v>
                </c:pt>
                <c:pt idx="67">
                  <c:v>620</c:v>
                </c:pt>
                <c:pt idx="68">
                  <c:v>338</c:v>
                </c:pt>
                <c:pt idx="69">
                  <c:v>525</c:v>
                </c:pt>
                <c:pt idx="70">
                  <c:v>291</c:v>
                </c:pt>
                <c:pt idx="71">
                  <c:v>614</c:v>
                </c:pt>
                <c:pt idx="72">
                  <c:v>342</c:v>
                </c:pt>
                <c:pt idx="73">
                  <c:v>511</c:v>
                </c:pt>
                <c:pt idx="74">
                  <c:v>235</c:v>
                </c:pt>
                <c:pt idx="75">
                  <c:v>511</c:v>
                </c:pt>
                <c:pt idx="76">
                  <c:v>277</c:v>
                </c:pt>
                <c:pt idx="77">
                  <c:v>345</c:v>
                </c:pt>
                <c:pt idx="78">
                  <c:v>154</c:v>
                </c:pt>
                <c:pt idx="79">
                  <c:v>294</c:v>
                </c:pt>
                <c:pt idx="80">
                  <c:v>174</c:v>
                </c:pt>
                <c:pt idx="81">
                  <c:v>212</c:v>
                </c:pt>
                <c:pt idx="82">
                  <c:v>109</c:v>
                </c:pt>
                <c:pt idx="83">
                  <c:v>213</c:v>
                </c:pt>
                <c:pt idx="84">
                  <c:v>114</c:v>
                </c:pt>
                <c:pt idx="85">
                  <c:v>199</c:v>
                </c:pt>
                <c:pt idx="86">
                  <c:v>118</c:v>
                </c:pt>
                <c:pt idx="87">
                  <c:v>266</c:v>
                </c:pt>
                <c:pt idx="88">
                  <c:v>138</c:v>
                </c:pt>
                <c:pt idx="89">
                  <c:v>178</c:v>
                </c:pt>
                <c:pt idx="90">
                  <c:v>81</c:v>
                </c:pt>
                <c:pt idx="91">
                  <c:v>140</c:v>
                </c:pt>
                <c:pt idx="92">
                  <c:v>57</c:v>
                </c:pt>
                <c:pt idx="93">
                  <c:v>55</c:v>
                </c:pt>
                <c:pt idx="94">
                  <c:v>23</c:v>
                </c:pt>
                <c:pt idx="9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A-44CD-9584-84BDB0AAB416}"/>
            </c:ext>
          </c:extLst>
        </c:ser>
        <c:ser>
          <c:idx val="2"/>
          <c:order val="2"/>
          <c:tx>
            <c:strRef>
              <c:f>Freizeit!$G$3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Freizeit!$G$4:$G$99</c:f>
              <c:numCache>
                <c:formatCode>General</c:formatCode>
                <c:ptCount val="96"/>
                <c:pt idx="0">
                  <c:v>42</c:v>
                </c:pt>
                <c:pt idx="1">
                  <c:v>28</c:v>
                </c:pt>
                <c:pt idx="2">
                  <c:v>21</c:v>
                </c:pt>
                <c:pt idx="3">
                  <c:v>16</c:v>
                </c:pt>
                <c:pt idx="4">
                  <c:v>13</c:v>
                </c:pt>
                <c:pt idx="5">
                  <c:v>13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7</c:v>
                </c:pt>
                <c:pt idx="27">
                  <c:v>9</c:v>
                </c:pt>
                <c:pt idx="28">
                  <c:v>13</c:v>
                </c:pt>
                <c:pt idx="29">
                  <c:v>16</c:v>
                </c:pt>
                <c:pt idx="30">
                  <c:v>24</c:v>
                </c:pt>
                <c:pt idx="31">
                  <c:v>44</c:v>
                </c:pt>
                <c:pt idx="32">
                  <c:v>28</c:v>
                </c:pt>
                <c:pt idx="33">
                  <c:v>56</c:v>
                </c:pt>
                <c:pt idx="34">
                  <c:v>66</c:v>
                </c:pt>
                <c:pt idx="35">
                  <c:v>93</c:v>
                </c:pt>
                <c:pt idx="36">
                  <c:v>75</c:v>
                </c:pt>
                <c:pt idx="37">
                  <c:v>152</c:v>
                </c:pt>
                <c:pt idx="38">
                  <c:v>106</c:v>
                </c:pt>
                <c:pt idx="39">
                  <c:v>210</c:v>
                </c:pt>
                <c:pt idx="40">
                  <c:v>94</c:v>
                </c:pt>
                <c:pt idx="41">
                  <c:v>182</c:v>
                </c:pt>
                <c:pt idx="42">
                  <c:v>86</c:v>
                </c:pt>
                <c:pt idx="43">
                  <c:v>187</c:v>
                </c:pt>
                <c:pt idx="44">
                  <c:v>125</c:v>
                </c:pt>
                <c:pt idx="45">
                  <c:v>195</c:v>
                </c:pt>
                <c:pt idx="46">
                  <c:v>115</c:v>
                </c:pt>
                <c:pt idx="47">
                  <c:v>198</c:v>
                </c:pt>
                <c:pt idx="48">
                  <c:v>151</c:v>
                </c:pt>
                <c:pt idx="49">
                  <c:v>193</c:v>
                </c:pt>
                <c:pt idx="50">
                  <c:v>160</c:v>
                </c:pt>
                <c:pt idx="51">
                  <c:v>191</c:v>
                </c:pt>
                <c:pt idx="52">
                  <c:v>124</c:v>
                </c:pt>
                <c:pt idx="53">
                  <c:v>215</c:v>
                </c:pt>
                <c:pt idx="54">
                  <c:v>171</c:v>
                </c:pt>
                <c:pt idx="55">
                  <c:v>244</c:v>
                </c:pt>
                <c:pt idx="56">
                  <c:v>145</c:v>
                </c:pt>
                <c:pt idx="57">
                  <c:v>240</c:v>
                </c:pt>
                <c:pt idx="58">
                  <c:v>201</c:v>
                </c:pt>
                <c:pt idx="59">
                  <c:v>277</c:v>
                </c:pt>
                <c:pt idx="60">
                  <c:v>208</c:v>
                </c:pt>
                <c:pt idx="61">
                  <c:v>365</c:v>
                </c:pt>
                <c:pt idx="62">
                  <c:v>265</c:v>
                </c:pt>
                <c:pt idx="63">
                  <c:v>401</c:v>
                </c:pt>
                <c:pt idx="64">
                  <c:v>244</c:v>
                </c:pt>
                <c:pt idx="65">
                  <c:v>400</c:v>
                </c:pt>
                <c:pt idx="66">
                  <c:v>344</c:v>
                </c:pt>
                <c:pt idx="67">
                  <c:v>452</c:v>
                </c:pt>
                <c:pt idx="68">
                  <c:v>292</c:v>
                </c:pt>
                <c:pt idx="69">
                  <c:v>488</c:v>
                </c:pt>
                <c:pt idx="70">
                  <c:v>372</c:v>
                </c:pt>
                <c:pt idx="71">
                  <c:v>531</c:v>
                </c:pt>
                <c:pt idx="72">
                  <c:v>391</c:v>
                </c:pt>
                <c:pt idx="73">
                  <c:v>524</c:v>
                </c:pt>
                <c:pt idx="74">
                  <c:v>369</c:v>
                </c:pt>
                <c:pt idx="75">
                  <c:v>533</c:v>
                </c:pt>
                <c:pt idx="76">
                  <c:v>336</c:v>
                </c:pt>
                <c:pt idx="77">
                  <c:v>469</c:v>
                </c:pt>
                <c:pt idx="78">
                  <c:v>296</c:v>
                </c:pt>
                <c:pt idx="79">
                  <c:v>362</c:v>
                </c:pt>
                <c:pt idx="80">
                  <c:v>221</c:v>
                </c:pt>
                <c:pt idx="81">
                  <c:v>274</c:v>
                </c:pt>
                <c:pt idx="82">
                  <c:v>180</c:v>
                </c:pt>
                <c:pt idx="83">
                  <c:v>210</c:v>
                </c:pt>
                <c:pt idx="84">
                  <c:v>121</c:v>
                </c:pt>
                <c:pt idx="85">
                  <c:v>149</c:v>
                </c:pt>
                <c:pt idx="86">
                  <c:v>144</c:v>
                </c:pt>
                <c:pt idx="87">
                  <c:v>184</c:v>
                </c:pt>
                <c:pt idx="88">
                  <c:v>157</c:v>
                </c:pt>
                <c:pt idx="89">
                  <c:v>205</c:v>
                </c:pt>
                <c:pt idx="90">
                  <c:v>122</c:v>
                </c:pt>
                <c:pt idx="91">
                  <c:v>190</c:v>
                </c:pt>
                <c:pt idx="92">
                  <c:v>101</c:v>
                </c:pt>
                <c:pt idx="93">
                  <c:v>119</c:v>
                </c:pt>
                <c:pt idx="94">
                  <c:v>79</c:v>
                </c:pt>
                <c:pt idx="95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A-44CD-9584-84BDB0AAB416}"/>
            </c:ext>
          </c:extLst>
        </c:ser>
        <c:ser>
          <c:idx val="3"/>
          <c:order val="3"/>
          <c:tx>
            <c:strRef>
              <c:f>Freizeit!$H$3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Freizeit!$H$4:$H$99</c:f>
              <c:numCache>
                <c:formatCode>General</c:formatCode>
                <c:ptCount val="96"/>
                <c:pt idx="0">
                  <c:v>13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7">
                  <c:v>2</c:v>
                </c:pt>
                <c:pt idx="8">
                  <c:v>2</c:v>
                </c:pt>
                <c:pt idx="11">
                  <c:v>2</c:v>
                </c:pt>
                <c:pt idx="13">
                  <c:v>1</c:v>
                </c:pt>
                <c:pt idx="15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6</c:v>
                </c:pt>
                <c:pt idx="23">
                  <c:v>9</c:v>
                </c:pt>
                <c:pt idx="24">
                  <c:v>10</c:v>
                </c:pt>
                <c:pt idx="25">
                  <c:v>13</c:v>
                </c:pt>
                <c:pt idx="26">
                  <c:v>13</c:v>
                </c:pt>
                <c:pt idx="27">
                  <c:v>33</c:v>
                </c:pt>
                <c:pt idx="28">
                  <c:v>20</c:v>
                </c:pt>
                <c:pt idx="29">
                  <c:v>47</c:v>
                </c:pt>
                <c:pt idx="30">
                  <c:v>41</c:v>
                </c:pt>
                <c:pt idx="31">
                  <c:v>80</c:v>
                </c:pt>
                <c:pt idx="32">
                  <c:v>63</c:v>
                </c:pt>
                <c:pt idx="33">
                  <c:v>129</c:v>
                </c:pt>
                <c:pt idx="34">
                  <c:v>85</c:v>
                </c:pt>
                <c:pt idx="35">
                  <c:v>199</c:v>
                </c:pt>
                <c:pt idx="36">
                  <c:v>107</c:v>
                </c:pt>
                <c:pt idx="37">
                  <c:v>176</c:v>
                </c:pt>
                <c:pt idx="38">
                  <c:v>124</c:v>
                </c:pt>
                <c:pt idx="39">
                  <c:v>251</c:v>
                </c:pt>
                <c:pt idx="40">
                  <c:v>135</c:v>
                </c:pt>
                <c:pt idx="41">
                  <c:v>149</c:v>
                </c:pt>
                <c:pt idx="42">
                  <c:v>137</c:v>
                </c:pt>
                <c:pt idx="43">
                  <c:v>181</c:v>
                </c:pt>
                <c:pt idx="44">
                  <c:v>126</c:v>
                </c:pt>
                <c:pt idx="45">
                  <c:v>215</c:v>
                </c:pt>
                <c:pt idx="46">
                  <c:v>128</c:v>
                </c:pt>
                <c:pt idx="47">
                  <c:v>232</c:v>
                </c:pt>
                <c:pt idx="48">
                  <c:v>147</c:v>
                </c:pt>
                <c:pt idx="49">
                  <c:v>175</c:v>
                </c:pt>
                <c:pt idx="50">
                  <c:v>118</c:v>
                </c:pt>
                <c:pt idx="51">
                  <c:v>279</c:v>
                </c:pt>
                <c:pt idx="52">
                  <c:v>142</c:v>
                </c:pt>
                <c:pt idx="53">
                  <c:v>242</c:v>
                </c:pt>
                <c:pt idx="54">
                  <c:v>138</c:v>
                </c:pt>
                <c:pt idx="55">
                  <c:v>303</c:v>
                </c:pt>
                <c:pt idx="56">
                  <c:v>149</c:v>
                </c:pt>
                <c:pt idx="57">
                  <c:v>274</c:v>
                </c:pt>
                <c:pt idx="58">
                  <c:v>196</c:v>
                </c:pt>
                <c:pt idx="59">
                  <c:v>389</c:v>
                </c:pt>
                <c:pt idx="60">
                  <c:v>209</c:v>
                </c:pt>
                <c:pt idx="61">
                  <c:v>384</c:v>
                </c:pt>
                <c:pt idx="62">
                  <c:v>268</c:v>
                </c:pt>
                <c:pt idx="63">
                  <c:v>500</c:v>
                </c:pt>
                <c:pt idx="64">
                  <c:v>298</c:v>
                </c:pt>
                <c:pt idx="65">
                  <c:v>421</c:v>
                </c:pt>
                <c:pt idx="66">
                  <c:v>313</c:v>
                </c:pt>
                <c:pt idx="67">
                  <c:v>542</c:v>
                </c:pt>
                <c:pt idx="68">
                  <c:v>343</c:v>
                </c:pt>
                <c:pt idx="69">
                  <c:v>454</c:v>
                </c:pt>
                <c:pt idx="70">
                  <c:v>341</c:v>
                </c:pt>
                <c:pt idx="71">
                  <c:v>596</c:v>
                </c:pt>
                <c:pt idx="72">
                  <c:v>383</c:v>
                </c:pt>
                <c:pt idx="73">
                  <c:v>507</c:v>
                </c:pt>
                <c:pt idx="74">
                  <c:v>325</c:v>
                </c:pt>
                <c:pt idx="75">
                  <c:v>514</c:v>
                </c:pt>
                <c:pt idx="76">
                  <c:v>302</c:v>
                </c:pt>
                <c:pt idx="77">
                  <c:v>380</c:v>
                </c:pt>
                <c:pt idx="78">
                  <c:v>261</c:v>
                </c:pt>
                <c:pt idx="79">
                  <c:v>364</c:v>
                </c:pt>
                <c:pt idx="80">
                  <c:v>222</c:v>
                </c:pt>
                <c:pt idx="81">
                  <c:v>233</c:v>
                </c:pt>
                <c:pt idx="82">
                  <c:v>149</c:v>
                </c:pt>
                <c:pt idx="83">
                  <c:v>244</c:v>
                </c:pt>
                <c:pt idx="84">
                  <c:v>144</c:v>
                </c:pt>
                <c:pt idx="85">
                  <c:v>216</c:v>
                </c:pt>
                <c:pt idx="86">
                  <c:v>121</c:v>
                </c:pt>
                <c:pt idx="87">
                  <c:v>231</c:v>
                </c:pt>
                <c:pt idx="88">
                  <c:v>147</c:v>
                </c:pt>
                <c:pt idx="89">
                  <c:v>177</c:v>
                </c:pt>
                <c:pt idx="90">
                  <c:v>58</c:v>
                </c:pt>
                <c:pt idx="91">
                  <c:v>106</c:v>
                </c:pt>
                <c:pt idx="92">
                  <c:v>48</c:v>
                </c:pt>
                <c:pt idx="93">
                  <c:v>30</c:v>
                </c:pt>
                <c:pt idx="94">
                  <c:v>17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A-44CD-9584-84BDB0AAB416}"/>
            </c:ext>
          </c:extLst>
        </c:ser>
        <c:ser>
          <c:idx val="4"/>
          <c:order val="4"/>
          <c:tx>
            <c:strRef>
              <c:f>Freizeit!$I$3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Freizeit!$I$4:$I$99</c:f>
              <c:numCache>
                <c:formatCode>General</c:formatCode>
                <c:ptCount val="96"/>
                <c:pt idx="0">
                  <c:v>19</c:v>
                </c:pt>
                <c:pt idx="1">
                  <c:v>16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8">
                  <c:v>3</c:v>
                </c:pt>
                <c:pt idx="9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9</c:v>
                </c:pt>
                <c:pt idx="24">
                  <c:v>2</c:v>
                </c:pt>
                <c:pt idx="25">
                  <c:v>6</c:v>
                </c:pt>
                <c:pt idx="26">
                  <c:v>12</c:v>
                </c:pt>
                <c:pt idx="27">
                  <c:v>14</c:v>
                </c:pt>
                <c:pt idx="28">
                  <c:v>21</c:v>
                </c:pt>
                <c:pt idx="29">
                  <c:v>19</c:v>
                </c:pt>
                <c:pt idx="30">
                  <c:v>33</c:v>
                </c:pt>
                <c:pt idx="31">
                  <c:v>49</c:v>
                </c:pt>
                <c:pt idx="32">
                  <c:v>43</c:v>
                </c:pt>
                <c:pt idx="33">
                  <c:v>83</c:v>
                </c:pt>
                <c:pt idx="34">
                  <c:v>104</c:v>
                </c:pt>
                <c:pt idx="35">
                  <c:v>131</c:v>
                </c:pt>
                <c:pt idx="36">
                  <c:v>138</c:v>
                </c:pt>
                <c:pt idx="37">
                  <c:v>157</c:v>
                </c:pt>
                <c:pt idx="38">
                  <c:v>143</c:v>
                </c:pt>
                <c:pt idx="39">
                  <c:v>194</c:v>
                </c:pt>
                <c:pt idx="40">
                  <c:v>174</c:v>
                </c:pt>
                <c:pt idx="41">
                  <c:v>208</c:v>
                </c:pt>
                <c:pt idx="42">
                  <c:v>148</c:v>
                </c:pt>
                <c:pt idx="43">
                  <c:v>171</c:v>
                </c:pt>
                <c:pt idx="44">
                  <c:v>172</c:v>
                </c:pt>
                <c:pt idx="45">
                  <c:v>157</c:v>
                </c:pt>
                <c:pt idx="46">
                  <c:v>129</c:v>
                </c:pt>
                <c:pt idx="47">
                  <c:v>198</c:v>
                </c:pt>
                <c:pt idx="48">
                  <c:v>179</c:v>
                </c:pt>
                <c:pt idx="49">
                  <c:v>199</c:v>
                </c:pt>
                <c:pt idx="50">
                  <c:v>141</c:v>
                </c:pt>
                <c:pt idx="51">
                  <c:v>194</c:v>
                </c:pt>
                <c:pt idx="52">
                  <c:v>185</c:v>
                </c:pt>
                <c:pt idx="53">
                  <c:v>179</c:v>
                </c:pt>
                <c:pt idx="54">
                  <c:v>144</c:v>
                </c:pt>
                <c:pt idx="55">
                  <c:v>204</c:v>
                </c:pt>
                <c:pt idx="56">
                  <c:v>209</c:v>
                </c:pt>
                <c:pt idx="57">
                  <c:v>259</c:v>
                </c:pt>
                <c:pt idx="58">
                  <c:v>204</c:v>
                </c:pt>
                <c:pt idx="59">
                  <c:v>310</c:v>
                </c:pt>
                <c:pt idx="60">
                  <c:v>241</c:v>
                </c:pt>
                <c:pt idx="61">
                  <c:v>319</c:v>
                </c:pt>
                <c:pt idx="62">
                  <c:v>267</c:v>
                </c:pt>
                <c:pt idx="63">
                  <c:v>421</c:v>
                </c:pt>
                <c:pt idx="64">
                  <c:v>294</c:v>
                </c:pt>
                <c:pt idx="65">
                  <c:v>389</c:v>
                </c:pt>
                <c:pt idx="66">
                  <c:v>306</c:v>
                </c:pt>
                <c:pt idx="67">
                  <c:v>479</c:v>
                </c:pt>
                <c:pt idx="68">
                  <c:v>367</c:v>
                </c:pt>
                <c:pt idx="69">
                  <c:v>448</c:v>
                </c:pt>
                <c:pt idx="70">
                  <c:v>317</c:v>
                </c:pt>
                <c:pt idx="71">
                  <c:v>560</c:v>
                </c:pt>
                <c:pt idx="72">
                  <c:v>450</c:v>
                </c:pt>
                <c:pt idx="73">
                  <c:v>532</c:v>
                </c:pt>
                <c:pt idx="74">
                  <c:v>380</c:v>
                </c:pt>
                <c:pt idx="75">
                  <c:v>506</c:v>
                </c:pt>
                <c:pt idx="76">
                  <c:v>377</c:v>
                </c:pt>
                <c:pt idx="77">
                  <c:v>433</c:v>
                </c:pt>
                <c:pt idx="78">
                  <c:v>308</c:v>
                </c:pt>
                <c:pt idx="79">
                  <c:v>337</c:v>
                </c:pt>
                <c:pt idx="80">
                  <c:v>225</c:v>
                </c:pt>
                <c:pt idx="81">
                  <c:v>233</c:v>
                </c:pt>
                <c:pt idx="82">
                  <c:v>179</c:v>
                </c:pt>
                <c:pt idx="83">
                  <c:v>177</c:v>
                </c:pt>
                <c:pt idx="84">
                  <c:v>129</c:v>
                </c:pt>
                <c:pt idx="85">
                  <c:v>160</c:v>
                </c:pt>
                <c:pt idx="86">
                  <c:v>117</c:v>
                </c:pt>
                <c:pt idx="87">
                  <c:v>133</c:v>
                </c:pt>
                <c:pt idx="88">
                  <c:v>120</c:v>
                </c:pt>
                <c:pt idx="89">
                  <c:v>128</c:v>
                </c:pt>
                <c:pt idx="90">
                  <c:v>94</c:v>
                </c:pt>
                <c:pt idx="91">
                  <c:v>91</c:v>
                </c:pt>
                <c:pt idx="92">
                  <c:v>62</c:v>
                </c:pt>
                <c:pt idx="93">
                  <c:v>61</c:v>
                </c:pt>
                <c:pt idx="94">
                  <c:v>26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A-44CD-9584-84BDB0AAB416}"/>
            </c:ext>
          </c:extLst>
        </c:ser>
        <c:ser>
          <c:idx val="5"/>
          <c:order val="5"/>
          <c:tx>
            <c:strRef>
              <c:f>Freizeit!$J$3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Freizeit!$J$4:$J$99</c:f>
              <c:numCache>
                <c:formatCode>General</c:formatCode>
                <c:ptCount val="96"/>
                <c:pt idx="0">
                  <c:v>121</c:v>
                </c:pt>
                <c:pt idx="1">
                  <c:v>108</c:v>
                </c:pt>
                <c:pt idx="2">
                  <c:v>50</c:v>
                </c:pt>
                <c:pt idx="3">
                  <c:v>64</c:v>
                </c:pt>
                <c:pt idx="4">
                  <c:v>36</c:v>
                </c:pt>
                <c:pt idx="5">
                  <c:v>35</c:v>
                </c:pt>
                <c:pt idx="6">
                  <c:v>19</c:v>
                </c:pt>
                <c:pt idx="7">
                  <c:v>32</c:v>
                </c:pt>
                <c:pt idx="8">
                  <c:v>12</c:v>
                </c:pt>
                <c:pt idx="9">
                  <c:v>20</c:v>
                </c:pt>
                <c:pt idx="10">
                  <c:v>2</c:v>
                </c:pt>
                <c:pt idx="11">
                  <c:v>22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20</c:v>
                </c:pt>
                <c:pt idx="16">
                  <c:v>12</c:v>
                </c:pt>
                <c:pt idx="17">
                  <c:v>23</c:v>
                </c:pt>
                <c:pt idx="18">
                  <c:v>24</c:v>
                </c:pt>
                <c:pt idx="19">
                  <c:v>38</c:v>
                </c:pt>
                <c:pt idx="20">
                  <c:v>42</c:v>
                </c:pt>
                <c:pt idx="21">
                  <c:v>86</c:v>
                </c:pt>
                <c:pt idx="22">
                  <c:v>78</c:v>
                </c:pt>
                <c:pt idx="23">
                  <c:v>211</c:v>
                </c:pt>
                <c:pt idx="24">
                  <c:v>155</c:v>
                </c:pt>
                <c:pt idx="25">
                  <c:v>307</c:v>
                </c:pt>
                <c:pt idx="26">
                  <c:v>268</c:v>
                </c:pt>
                <c:pt idx="27">
                  <c:v>427</c:v>
                </c:pt>
                <c:pt idx="28">
                  <c:v>399</c:v>
                </c:pt>
                <c:pt idx="29">
                  <c:v>601</c:v>
                </c:pt>
                <c:pt idx="30">
                  <c:v>482</c:v>
                </c:pt>
                <c:pt idx="31">
                  <c:v>967</c:v>
                </c:pt>
                <c:pt idx="32">
                  <c:v>681</c:v>
                </c:pt>
                <c:pt idx="33">
                  <c:v>1043</c:v>
                </c:pt>
                <c:pt idx="34">
                  <c:v>744</c:v>
                </c:pt>
                <c:pt idx="35">
                  <c:v>1450</c:v>
                </c:pt>
                <c:pt idx="36">
                  <c:v>866</c:v>
                </c:pt>
                <c:pt idx="37">
                  <c:v>1375</c:v>
                </c:pt>
                <c:pt idx="38">
                  <c:v>910</c:v>
                </c:pt>
                <c:pt idx="39">
                  <c:v>1760</c:v>
                </c:pt>
                <c:pt idx="40">
                  <c:v>1022</c:v>
                </c:pt>
                <c:pt idx="41">
                  <c:v>1400</c:v>
                </c:pt>
                <c:pt idx="42">
                  <c:v>923</c:v>
                </c:pt>
                <c:pt idx="43">
                  <c:v>1617</c:v>
                </c:pt>
                <c:pt idx="44">
                  <c:v>989</c:v>
                </c:pt>
                <c:pt idx="45">
                  <c:v>1649</c:v>
                </c:pt>
                <c:pt idx="46">
                  <c:v>1110</c:v>
                </c:pt>
                <c:pt idx="47">
                  <c:v>2500</c:v>
                </c:pt>
                <c:pt idx="48">
                  <c:v>1580</c:v>
                </c:pt>
                <c:pt idx="49">
                  <c:v>2084</c:v>
                </c:pt>
                <c:pt idx="50">
                  <c:v>1178</c:v>
                </c:pt>
                <c:pt idx="51">
                  <c:v>2271</c:v>
                </c:pt>
                <c:pt idx="52">
                  <c:v>1327</c:v>
                </c:pt>
                <c:pt idx="53">
                  <c:v>1836</c:v>
                </c:pt>
                <c:pt idx="54">
                  <c:v>1148</c:v>
                </c:pt>
                <c:pt idx="55">
                  <c:v>2377</c:v>
                </c:pt>
                <c:pt idx="56">
                  <c:v>1235</c:v>
                </c:pt>
                <c:pt idx="57">
                  <c:v>2080</c:v>
                </c:pt>
                <c:pt idx="58">
                  <c:v>1353</c:v>
                </c:pt>
                <c:pt idx="59">
                  <c:v>3085</c:v>
                </c:pt>
                <c:pt idx="60">
                  <c:v>1696</c:v>
                </c:pt>
                <c:pt idx="61">
                  <c:v>2969</c:v>
                </c:pt>
                <c:pt idx="62">
                  <c:v>1915</c:v>
                </c:pt>
                <c:pt idx="63">
                  <c:v>3876</c:v>
                </c:pt>
                <c:pt idx="64">
                  <c:v>2229</c:v>
                </c:pt>
                <c:pt idx="65">
                  <c:v>3354</c:v>
                </c:pt>
                <c:pt idx="66">
                  <c:v>2235</c:v>
                </c:pt>
                <c:pt idx="67">
                  <c:v>4083</c:v>
                </c:pt>
                <c:pt idx="68">
                  <c:v>2375</c:v>
                </c:pt>
                <c:pt idx="69">
                  <c:v>3536</c:v>
                </c:pt>
                <c:pt idx="70">
                  <c:v>2266</c:v>
                </c:pt>
                <c:pt idx="71">
                  <c:v>4297</c:v>
                </c:pt>
                <c:pt idx="72">
                  <c:v>2550</c:v>
                </c:pt>
                <c:pt idx="73">
                  <c:v>3467</c:v>
                </c:pt>
                <c:pt idx="74">
                  <c:v>2081</c:v>
                </c:pt>
                <c:pt idx="75">
                  <c:v>3666</c:v>
                </c:pt>
                <c:pt idx="76">
                  <c:v>2057</c:v>
                </c:pt>
                <c:pt idx="77">
                  <c:v>2847</c:v>
                </c:pt>
                <c:pt idx="78">
                  <c:v>1698</c:v>
                </c:pt>
                <c:pt idx="79">
                  <c:v>2389</c:v>
                </c:pt>
                <c:pt idx="80">
                  <c:v>1406</c:v>
                </c:pt>
                <c:pt idx="81">
                  <c:v>1628</c:v>
                </c:pt>
                <c:pt idx="82">
                  <c:v>987</c:v>
                </c:pt>
                <c:pt idx="83">
                  <c:v>1476</c:v>
                </c:pt>
                <c:pt idx="84">
                  <c:v>889</c:v>
                </c:pt>
                <c:pt idx="85">
                  <c:v>1201</c:v>
                </c:pt>
                <c:pt idx="86">
                  <c:v>775</c:v>
                </c:pt>
                <c:pt idx="87">
                  <c:v>1424</c:v>
                </c:pt>
                <c:pt idx="88">
                  <c:v>914</c:v>
                </c:pt>
                <c:pt idx="89">
                  <c:v>1046</c:v>
                </c:pt>
                <c:pt idx="90">
                  <c:v>527</c:v>
                </c:pt>
                <c:pt idx="91">
                  <c:v>741</c:v>
                </c:pt>
                <c:pt idx="92">
                  <c:v>385</c:v>
                </c:pt>
                <c:pt idx="93">
                  <c:v>406</c:v>
                </c:pt>
                <c:pt idx="94">
                  <c:v>218</c:v>
                </c:pt>
                <c:pt idx="95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A-44CD-9584-84BDB0AAB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Freizeit!$A$1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Freizeit!$E$3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Freizeit!$E$4:$E$99</c:f>
              <c:numCache>
                <c:formatCode>General</c:formatCode>
                <c:ptCount val="96"/>
                <c:pt idx="0">
                  <c:v>29</c:v>
                </c:pt>
                <c:pt idx="1">
                  <c:v>39</c:v>
                </c:pt>
                <c:pt idx="2">
                  <c:v>11</c:v>
                </c:pt>
                <c:pt idx="3">
                  <c:v>22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15</c:v>
                </c:pt>
                <c:pt idx="8">
                  <c:v>1</c:v>
                </c:pt>
                <c:pt idx="9">
                  <c:v>6</c:v>
                </c:pt>
                <c:pt idx="10">
                  <c:v>1</c:v>
                </c:pt>
                <c:pt idx="11">
                  <c:v>10</c:v>
                </c:pt>
                <c:pt idx="12">
                  <c:v>2</c:v>
                </c:pt>
                <c:pt idx="13">
                  <c:v>3</c:v>
                </c:pt>
                <c:pt idx="14">
                  <c:v>7</c:v>
                </c:pt>
                <c:pt idx="15">
                  <c:v>11</c:v>
                </c:pt>
                <c:pt idx="16">
                  <c:v>7</c:v>
                </c:pt>
                <c:pt idx="17">
                  <c:v>19</c:v>
                </c:pt>
                <c:pt idx="18">
                  <c:v>21</c:v>
                </c:pt>
                <c:pt idx="19">
                  <c:v>32</c:v>
                </c:pt>
                <c:pt idx="20">
                  <c:v>38</c:v>
                </c:pt>
                <c:pt idx="21">
                  <c:v>74</c:v>
                </c:pt>
                <c:pt idx="22">
                  <c:v>62</c:v>
                </c:pt>
                <c:pt idx="23">
                  <c:v>173</c:v>
                </c:pt>
                <c:pt idx="24">
                  <c:v>131</c:v>
                </c:pt>
                <c:pt idx="25">
                  <c:v>268</c:v>
                </c:pt>
                <c:pt idx="26">
                  <c:v>215</c:v>
                </c:pt>
                <c:pt idx="27">
                  <c:v>340</c:v>
                </c:pt>
                <c:pt idx="28">
                  <c:v>302</c:v>
                </c:pt>
                <c:pt idx="29">
                  <c:v>463</c:v>
                </c:pt>
                <c:pt idx="30">
                  <c:v>340</c:v>
                </c:pt>
                <c:pt idx="31">
                  <c:v>676</c:v>
                </c:pt>
                <c:pt idx="32">
                  <c:v>477</c:v>
                </c:pt>
                <c:pt idx="33">
                  <c:v>668</c:v>
                </c:pt>
                <c:pt idx="34">
                  <c:v>390</c:v>
                </c:pt>
                <c:pt idx="35">
                  <c:v>795</c:v>
                </c:pt>
                <c:pt idx="36">
                  <c:v>440</c:v>
                </c:pt>
                <c:pt idx="37">
                  <c:v>712</c:v>
                </c:pt>
                <c:pt idx="38">
                  <c:v>450</c:v>
                </c:pt>
                <c:pt idx="39">
                  <c:v>907</c:v>
                </c:pt>
                <c:pt idx="40">
                  <c:v>501</c:v>
                </c:pt>
                <c:pt idx="41">
                  <c:v>723</c:v>
                </c:pt>
                <c:pt idx="42">
                  <c:v>427</c:v>
                </c:pt>
                <c:pt idx="43">
                  <c:v>885</c:v>
                </c:pt>
                <c:pt idx="44">
                  <c:v>460</c:v>
                </c:pt>
                <c:pt idx="45">
                  <c:v>890</c:v>
                </c:pt>
                <c:pt idx="46">
                  <c:v>616</c:v>
                </c:pt>
                <c:pt idx="47">
                  <c:v>1632</c:v>
                </c:pt>
                <c:pt idx="48">
                  <c:v>953</c:v>
                </c:pt>
                <c:pt idx="49">
                  <c:v>1323</c:v>
                </c:pt>
                <c:pt idx="50">
                  <c:v>653</c:v>
                </c:pt>
                <c:pt idx="51">
                  <c:v>1314</c:v>
                </c:pt>
                <c:pt idx="52">
                  <c:v>694</c:v>
                </c:pt>
                <c:pt idx="53">
                  <c:v>975</c:v>
                </c:pt>
                <c:pt idx="54">
                  <c:v>560</c:v>
                </c:pt>
                <c:pt idx="55">
                  <c:v>1300</c:v>
                </c:pt>
                <c:pt idx="56">
                  <c:v>566</c:v>
                </c:pt>
                <c:pt idx="57">
                  <c:v>1016</c:v>
                </c:pt>
                <c:pt idx="58">
                  <c:v>593</c:v>
                </c:pt>
                <c:pt idx="59">
                  <c:v>1671</c:v>
                </c:pt>
                <c:pt idx="60">
                  <c:v>783</c:v>
                </c:pt>
                <c:pt idx="61">
                  <c:v>1503</c:v>
                </c:pt>
                <c:pt idx="62">
                  <c:v>871</c:v>
                </c:pt>
                <c:pt idx="63">
                  <c:v>2060</c:v>
                </c:pt>
                <c:pt idx="64">
                  <c:v>1081</c:v>
                </c:pt>
                <c:pt idx="65">
                  <c:v>1680</c:v>
                </c:pt>
                <c:pt idx="66">
                  <c:v>1042</c:v>
                </c:pt>
                <c:pt idx="67">
                  <c:v>1990</c:v>
                </c:pt>
                <c:pt idx="68">
                  <c:v>1035</c:v>
                </c:pt>
                <c:pt idx="69">
                  <c:v>1621</c:v>
                </c:pt>
                <c:pt idx="70">
                  <c:v>945</c:v>
                </c:pt>
                <c:pt idx="71">
                  <c:v>1996</c:v>
                </c:pt>
                <c:pt idx="72">
                  <c:v>984</c:v>
                </c:pt>
                <c:pt idx="73">
                  <c:v>1393</c:v>
                </c:pt>
                <c:pt idx="74">
                  <c:v>772</c:v>
                </c:pt>
                <c:pt idx="75">
                  <c:v>1602</c:v>
                </c:pt>
                <c:pt idx="76">
                  <c:v>765</c:v>
                </c:pt>
                <c:pt idx="77">
                  <c:v>1220</c:v>
                </c:pt>
                <c:pt idx="78">
                  <c:v>679</c:v>
                </c:pt>
                <c:pt idx="79">
                  <c:v>1032</c:v>
                </c:pt>
                <c:pt idx="80">
                  <c:v>564</c:v>
                </c:pt>
                <c:pt idx="81">
                  <c:v>676</c:v>
                </c:pt>
                <c:pt idx="82">
                  <c:v>370</c:v>
                </c:pt>
                <c:pt idx="83">
                  <c:v>632</c:v>
                </c:pt>
                <c:pt idx="84">
                  <c:v>381</c:v>
                </c:pt>
                <c:pt idx="85">
                  <c:v>477</c:v>
                </c:pt>
                <c:pt idx="86">
                  <c:v>275</c:v>
                </c:pt>
                <c:pt idx="87">
                  <c:v>610</c:v>
                </c:pt>
                <c:pt idx="88">
                  <c:v>352</c:v>
                </c:pt>
                <c:pt idx="89">
                  <c:v>358</c:v>
                </c:pt>
                <c:pt idx="90">
                  <c:v>172</c:v>
                </c:pt>
                <c:pt idx="91">
                  <c:v>214</c:v>
                </c:pt>
                <c:pt idx="92">
                  <c:v>117</c:v>
                </c:pt>
                <c:pt idx="93">
                  <c:v>141</c:v>
                </c:pt>
                <c:pt idx="94">
                  <c:v>73</c:v>
                </c:pt>
                <c:pt idx="9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E-4A50-8CDD-EDE0A7F27765}"/>
            </c:ext>
          </c:extLst>
        </c:ser>
        <c:ser>
          <c:idx val="1"/>
          <c:order val="1"/>
          <c:tx>
            <c:strRef>
              <c:f>Freizeit!$F$3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Freizeit!$F$4:$F$99</c:f>
              <c:numCache>
                <c:formatCode>General</c:formatCode>
                <c:ptCount val="96"/>
                <c:pt idx="0">
                  <c:v>18</c:v>
                </c:pt>
                <c:pt idx="1">
                  <c:v>20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10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18</c:v>
                </c:pt>
                <c:pt idx="24">
                  <c:v>7</c:v>
                </c:pt>
                <c:pt idx="25">
                  <c:v>15</c:v>
                </c:pt>
                <c:pt idx="26">
                  <c:v>21</c:v>
                </c:pt>
                <c:pt idx="27">
                  <c:v>31</c:v>
                </c:pt>
                <c:pt idx="28">
                  <c:v>43</c:v>
                </c:pt>
                <c:pt idx="29">
                  <c:v>56</c:v>
                </c:pt>
                <c:pt idx="30">
                  <c:v>44</c:v>
                </c:pt>
                <c:pt idx="31">
                  <c:v>118</c:v>
                </c:pt>
                <c:pt idx="32">
                  <c:v>70</c:v>
                </c:pt>
                <c:pt idx="33">
                  <c:v>107</c:v>
                </c:pt>
                <c:pt idx="34">
                  <c:v>99</c:v>
                </c:pt>
                <c:pt idx="35">
                  <c:v>232</c:v>
                </c:pt>
                <c:pt idx="36">
                  <c:v>106</c:v>
                </c:pt>
                <c:pt idx="37">
                  <c:v>178</c:v>
                </c:pt>
                <c:pt idx="38">
                  <c:v>87</c:v>
                </c:pt>
                <c:pt idx="39">
                  <c:v>198</c:v>
                </c:pt>
                <c:pt idx="40">
                  <c:v>118</c:v>
                </c:pt>
                <c:pt idx="41">
                  <c:v>138</c:v>
                </c:pt>
                <c:pt idx="42">
                  <c:v>125</c:v>
                </c:pt>
                <c:pt idx="43">
                  <c:v>193</c:v>
                </c:pt>
                <c:pt idx="44">
                  <c:v>106</c:v>
                </c:pt>
                <c:pt idx="45">
                  <c:v>192</c:v>
                </c:pt>
                <c:pt idx="46">
                  <c:v>122</c:v>
                </c:pt>
                <c:pt idx="47">
                  <c:v>240</c:v>
                </c:pt>
                <c:pt idx="48">
                  <c:v>150</c:v>
                </c:pt>
                <c:pt idx="49">
                  <c:v>194</c:v>
                </c:pt>
                <c:pt idx="50">
                  <c:v>106</c:v>
                </c:pt>
                <c:pt idx="51">
                  <c:v>293</c:v>
                </c:pt>
                <c:pt idx="52">
                  <c:v>182</c:v>
                </c:pt>
                <c:pt idx="53">
                  <c:v>225</c:v>
                </c:pt>
                <c:pt idx="54">
                  <c:v>135</c:v>
                </c:pt>
                <c:pt idx="55">
                  <c:v>326</c:v>
                </c:pt>
                <c:pt idx="56">
                  <c:v>166</c:v>
                </c:pt>
                <c:pt idx="57">
                  <c:v>291</c:v>
                </c:pt>
                <c:pt idx="58">
                  <c:v>159</c:v>
                </c:pt>
                <c:pt idx="59">
                  <c:v>438</c:v>
                </c:pt>
                <c:pt idx="60">
                  <c:v>255</c:v>
                </c:pt>
                <c:pt idx="61">
                  <c:v>398</c:v>
                </c:pt>
                <c:pt idx="62">
                  <c:v>244</c:v>
                </c:pt>
                <c:pt idx="63">
                  <c:v>494</c:v>
                </c:pt>
                <c:pt idx="64">
                  <c:v>312</c:v>
                </c:pt>
                <c:pt idx="65">
                  <c:v>464</c:v>
                </c:pt>
                <c:pt idx="66">
                  <c:v>230</c:v>
                </c:pt>
                <c:pt idx="67">
                  <c:v>620</c:v>
                </c:pt>
                <c:pt idx="68">
                  <c:v>338</c:v>
                </c:pt>
                <c:pt idx="69">
                  <c:v>525</c:v>
                </c:pt>
                <c:pt idx="70">
                  <c:v>291</c:v>
                </c:pt>
                <c:pt idx="71">
                  <c:v>614</c:v>
                </c:pt>
                <c:pt idx="72">
                  <c:v>342</c:v>
                </c:pt>
                <c:pt idx="73">
                  <c:v>511</c:v>
                </c:pt>
                <c:pt idx="74">
                  <c:v>235</c:v>
                </c:pt>
                <c:pt idx="75">
                  <c:v>511</c:v>
                </c:pt>
                <c:pt idx="76">
                  <c:v>277</c:v>
                </c:pt>
                <c:pt idx="77">
                  <c:v>345</c:v>
                </c:pt>
                <c:pt idx="78">
                  <c:v>154</c:v>
                </c:pt>
                <c:pt idx="79">
                  <c:v>294</c:v>
                </c:pt>
                <c:pt idx="80">
                  <c:v>174</c:v>
                </c:pt>
                <c:pt idx="81">
                  <c:v>212</c:v>
                </c:pt>
                <c:pt idx="82">
                  <c:v>109</c:v>
                </c:pt>
                <c:pt idx="83">
                  <c:v>213</c:v>
                </c:pt>
                <c:pt idx="84">
                  <c:v>114</c:v>
                </c:pt>
                <c:pt idx="85">
                  <c:v>199</c:v>
                </c:pt>
                <c:pt idx="86">
                  <c:v>118</c:v>
                </c:pt>
                <c:pt idx="87">
                  <c:v>266</c:v>
                </c:pt>
                <c:pt idx="88">
                  <c:v>138</c:v>
                </c:pt>
                <c:pt idx="89">
                  <c:v>178</c:v>
                </c:pt>
                <c:pt idx="90">
                  <c:v>81</c:v>
                </c:pt>
                <c:pt idx="91">
                  <c:v>140</c:v>
                </c:pt>
                <c:pt idx="92">
                  <c:v>57</c:v>
                </c:pt>
                <c:pt idx="93">
                  <c:v>55</c:v>
                </c:pt>
                <c:pt idx="94">
                  <c:v>23</c:v>
                </c:pt>
                <c:pt idx="9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E-4A50-8CDD-EDE0A7F27765}"/>
            </c:ext>
          </c:extLst>
        </c:ser>
        <c:ser>
          <c:idx val="2"/>
          <c:order val="2"/>
          <c:tx>
            <c:strRef>
              <c:f>Freizeit!$G$3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Freizeit!$G$4:$G$99</c:f>
              <c:numCache>
                <c:formatCode>General</c:formatCode>
                <c:ptCount val="96"/>
                <c:pt idx="0">
                  <c:v>42</c:v>
                </c:pt>
                <c:pt idx="1">
                  <c:v>28</c:v>
                </c:pt>
                <c:pt idx="2">
                  <c:v>21</c:v>
                </c:pt>
                <c:pt idx="3">
                  <c:v>16</c:v>
                </c:pt>
                <c:pt idx="4">
                  <c:v>13</c:v>
                </c:pt>
                <c:pt idx="5">
                  <c:v>13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7</c:v>
                </c:pt>
                <c:pt idx="27">
                  <c:v>9</c:v>
                </c:pt>
                <c:pt idx="28">
                  <c:v>13</c:v>
                </c:pt>
                <c:pt idx="29">
                  <c:v>16</c:v>
                </c:pt>
                <c:pt idx="30">
                  <c:v>24</c:v>
                </c:pt>
                <c:pt idx="31">
                  <c:v>44</c:v>
                </c:pt>
                <c:pt idx="32">
                  <c:v>28</c:v>
                </c:pt>
                <c:pt idx="33">
                  <c:v>56</c:v>
                </c:pt>
                <c:pt idx="34">
                  <c:v>66</c:v>
                </c:pt>
                <c:pt idx="35">
                  <c:v>93</c:v>
                </c:pt>
                <c:pt idx="36">
                  <c:v>75</c:v>
                </c:pt>
                <c:pt idx="37">
                  <c:v>152</c:v>
                </c:pt>
                <c:pt idx="38">
                  <c:v>106</c:v>
                </c:pt>
                <c:pt idx="39">
                  <c:v>210</c:v>
                </c:pt>
                <c:pt idx="40">
                  <c:v>94</c:v>
                </c:pt>
                <c:pt idx="41">
                  <c:v>182</c:v>
                </c:pt>
                <c:pt idx="42">
                  <c:v>86</c:v>
                </c:pt>
                <c:pt idx="43">
                  <c:v>187</c:v>
                </c:pt>
                <c:pt idx="44">
                  <c:v>125</c:v>
                </c:pt>
                <c:pt idx="45">
                  <c:v>195</c:v>
                </c:pt>
                <c:pt idx="46">
                  <c:v>115</c:v>
                </c:pt>
                <c:pt idx="47">
                  <c:v>198</c:v>
                </c:pt>
                <c:pt idx="48">
                  <c:v>151</c:v>
                </c:pt>
                <c:pt idx="49">
                  <c:v>193</c:v>
                </c:pt>
                <c:pt idx="50">
                  <c:v>160</c:v>
                </c:pt>
                <c:pt idx="51">
                  <c:v>191</c:v>
                </c:pt>
                <c:pt idx="52">
                  <c:v>124</c:v>
                </c:pt>
                <c:pt idx="53">
                  <c:v>215</c:v>
                </c:pt>
                <c:pt idx="54">
                  <c:v>171</c:v>
                </c:pt>
                <c:pt idx="55">
                  <c:v>244</c:v>
                </c:pt>
                <c:pt idx="56">
                  <c:v>145</c:v>
                </c:pt>
                <c:pt idx="57">
                  <c:v>240</c:v>
                </c:pt>
                <c:pt idx="58">
                  <c:v>201</c:v>
                </c:pt>
                <c:pt idx="59">
                  <c:v>277</c:v>
                </c:pt>
                <c:pt idx="60">
                  <c:v>208</c:v>
                </c:pt>
                <c:pt idx="61">
                  <c:v>365</c:v>
                </c:pt>
                <c:pt idx="62">
                  <c:v>265</c:v>
                </c:pt>
                <c:pt idx="63">
                  <c:v>401</c:v>
                </c:pt>
                <c:pt idx="64">
                  <c:v>244</c:v>
                </c:pt>
                <c:pt idx="65">
                  <c:v>400</c:v>
                </c:pt>
                <c:pt idx="66">
                  <c:v>344</c:v>
                </c:pt>
                <c:pt idx="67">
                  <c:v>452</c:v>
                </c:pt>
                <c:pt idx="68">
                  <c:v>292</c:v>
                </c:pt>
                <c:pt idx="69">
                  <c:v>488</c:v>
                </c:pt>
                <c:pt idx="70">
                  <c:v>372</c:v>
                </c:pt>
                <c:pt idx="71">
                  <c:v>531</c:v>
                </c:pt>
                <c:pt idx="72">
                  <c:v>391</c:v>
                </c:pt>
                <c:pt idx="73">
                  <c:v>524</c:v>
                </c:pt>
                <c:pt idx="74">
                  <c:v>369</c:v>
                </c:pt>
                <c:pt idx="75">
                  <c:v>533</c:v>
                </c:pt>
                <c:pt idx="76">
                  <c:v>336</c:v>
                </c:pt>
                <c:pt idx="77">
                  <c:v>469</c:v>
                </c:pt>
                <c:pt idx="78">
                  <c:v>296</c:v>
                </c:pt>
                <c:pt idx="79">
                  <c:v>362</c:v>
                </c:pt>
                <c:pt idx="80">
                  <c:v>221</c:v>
                </c:pt>
                <c:pt idx="81">
                  <c:v>274</c:v>
                </c:pt>
                <c:pt idx="82">
                  <c:v>180</c:v>
                </c:pt>
                <c:pt idx="83">
                  <c:v>210</c:v>
                </c:pt>
                <c:pt idx="84">
                  <c:v>121</c:v>
                </c:pt>
                <c:pt idx="85">
                  <c:v>149</c:v>
                </c:pt>
                <c:pt idx="86">
                  <c:v>144</c:v>
                </c:pt>
                <c:pt idx="87">
                  <c:v>184</c:v>
                </c:pt>
                <c:pt idx="88">
                  <c:v>157</c:v>
                </c:pt>
                <c:pt idx="89">
                  <c:v>205</c:v>
                </c:pt>
                <c:pt idx="90">
                  <c:v>122</c:v>
                </c:pt>
                <c:pt idx="91">
                  <c:v>190</c:v>
                </c:pt>
                <c:pt idx="92">
                  <c:v>101</c:v>
                </c:pt>
                <c:pt idx="93">
                  <c:v>119</c:v>
                </c:pt>
                <c:pt idx="94">
                  <c:v>79</c:v>
                </c:pt>
                <c:pt idx="95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E-4A50-8CDD-EDE0A7F27765}"/>
            </c:ext>
          </c:extLst>
        </c:ser>
        <c:ser>
          <c:idx val="3"/>
          <c:order val="3"/>
          <c:tx>
            <c:strRef>
              <c:f>Freizeit!$H$3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Freizeit!$H$4:$H$99</c:f>
              <c:numCache>
                <c:formatCode>General</c:formatCode>
                <c:ptCount val="96"/>
                <c:pt idx="0">
                  <c:v>13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7">
                  <c:v>2</c:v>
                </c:pt>
                <c:pt idx="8">
                  <c:v>2</c:v>
                </c:pt>
                <c:pt idx="11">
                  <c:v>2</c:v>
                </c:pt>
                <c:pt idx="13">
                  <c:v>1</c:v>
                </c:pt>
                <c:pt idx="15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6</c:v>
                </c:pt>
                <c:pt idx="23">
                  <c:v>9</c:v>
                </c:pt>
                <c:pt idx="24">
                  <c:v>10</c:v>
                </c:pt>
                <c:pt idx="25">
                  <c:v>13</c:v>
                </c:pt>
                <c:pt idx="26">
                  <c:v>13</c:v>
                </c:pt>
                <c:pt idx="27">
                  <c:v>33</c:v>
                </c:pt>
                <c:pt idx="28">
                  <c:v>20</c:v>
                </c:pt>
                <c:pt idx="29">
                  <c:v>47</c:v>
                </c:pt>
                <c:pt idx="30">
                  <c:v>41</c:v>
                </c:pt>
                <c:pt idx="31">
                  <c:v>80</c:v>
                </c:pt>
                <c:pt idx="32">
                  <c:v>63</c:v>
                </c:pt>
                <c:pt idx="33">
                  <c:v>129</c:v>
                </c:pt>
                <c:pt idx="34">
                  <c:v>85</c:v>
                </c:pt>
                <c:pt idx="35">
                  <c:v>199</c:v>
                </c:pt>
                <c:pt idx="36">
                  <c:v>107</c:v>
                </c:pt>
                <c:pt idx="37">
                  <c:v>176</c:v>
                </c:pt>
                <c:pt idx="38">
                  <c:v>124</c:v>
                </c:pt>
                <c:pt idx="39">
                  <c:v>251</c:v>
                </c:pt>
                <c:pt idx="40">
                  <c:v>135</c:v>
                </c:pt>
                <c:pt idx="41">
                  <c:v>149</c:v>
                </c:pt>
                <c:pt idx="42">
                  <c:v>137</c:v>
                </c:pt>
                <c:pt idx="43">
                  <c:v>181</c:v>
                </c:pt>
                <c:pt idx="44">
                  <c:v>126</c:v>
                </c:pt>
                <c:pt idx="45">
                  <c:v>215</c:v>
                </c:pt>
                <c:pt idx="46">
                  <c:v>128</c:v>
                </c:pt>
                <c:pt idx="47">
                  <c:v>232</c:v>
                </c:pt>
                <c:pt idx="48">
                  <c:v>147</c:v>
                </c:pt>
                <c:pt idx="49">
                  <c:v>175</c:v>
                </c:pt>
                <c:pt idx="50">
                  <c:v>118</c:v>
                </c:pt>
                <c:pt idx="51">
                  <c:v>279</c:v>
                </c:pt>
                <c:pt idx="52">
                  <c:v>142</c:v>
                </c:pt>
                <c:pt idx="53">
                  <c:v>242</c:v>
                </c:pt>
                <c:pt idx="54">
                  <c:v>138</c:v>
                </c:pt>
                <c:pt idx="55">
                  <c:v>303</c:v>
                </c:pt>
                <c:pt idx="56">
                  <c:v>149</c:v>
                </c:pt>
                <c:pt idx="57">
                  <c:v>274</c:v>
                </c:pt>
                <c:pt idx="58">
                  <c:v>196</c:v>
                </c:pt>
                <c:pt idx="59">
                  <c:v>389</c:v>
                </c:pt>
                <c:pt idx="60">
                  <c:v>209</c:v>
                </c:pt>
                <c:pt idx="61">
                  <c:v>384</c:v>
                </c:pt>
                <c:pt idx="62">
                  <c:v>268</c:v>
                </c:pt>
                <c:pt idx="63">
                  <c:v>500</c:v>
                </c:pt>
                <c:pt idx="64">
                  <c:v>298</c:v>
                </c:pt>
                <c:pt idx="65">
                  <c:v>421</c:v>
                </c:pt>
                <c:pt idx="66">
                  <c:v>313</c:v>
                </c:pt>
                <c:pt idx="67">
                  <c:v>542</c:v>
                </c:pt>
                <c:pt idx="68">
                  <c:v>343</c:v>
                </c:pt>
                <c:pt idx="69">
                  <c:v>454</c:v>
                </c:pt>
                <c:pt idx="70">
                  <c:v>341</c:v>
                </c:pt>
                <c:pt idx="71">
                  <c:v>596</c:v>
                </c:pt>
                <c:pt idx="72">
                  <c:v>383</c:v>
                </c:pt>
                <c:pt idx="73">
                  <c:v>507</c:v>
                </c:pt>
                <c:pt idx="74">
                  <c:v>325</c:v>
                </c:pt>
                <c:pt idx="75">
                  <c:v>514</c:v>
                </c:pt>
                <c:pt idx="76">
                  <c:v>302</c:v>
                </c:pt>
                <c:pt idx="77">
                  <c:v>380</c:v>
                </c:pt>
                <c:pt idx="78">
                  <c:v>261</c:v>
                </c:pt>
                <c:pt idx="79">
                  <c:v>364</c:v>
                </c:pt>
                <c:pt idx="80">
                  <c:v>222</c:v>
                </c:pt>
                <c:pt idx="81">
                  <c:v>233</c:v>
                </c:pt>
                <c:pt idx="82">
                  <c:v>149</c:v>
                </c:pt>
                <c:pt idx="83">
                  <c:v>244</c:v>
                </c:pt>
                <c:pt idx="84">
                  <c:v>144</c:v>
                </c:pt>
                <c:pt idx="85">
                  <c:v>216</c:v>
                </c:pt>
                <c:pt idx="86">
                  <c:v>121</c:v>
                </c:pt>
                <c:pt idx="87">
                  <c:v>231</c:v>
                </c:pt>
                <c:pt idx="88">
                  <c:v>147</c:v>
                </c:pt>
                <c:pt idx="89">
                  <c:v>177</c:v>
                </c:pt>
                <c:pt idx="90">
                  <c:v>58</c:v>
                </c:pt>
                <c:pt idx="91">
                  <c:v>106</c:v>
                </c:pt>
                <c:pt idx="92">
                  <c:v>48</c:v>
                </c:pt>
                <c:pt idx="93">
                  <c:v>30</c:v>
                </c:pt>
                <c:pt idx="94">
                  <c:v>17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E-4A50-8CDD-EDE0A7F27765}"/>
            </c:ext>
          </c:extLst>
        </c:ser>
        <c:ser>
          <c:idx val="4"/>
          <c:order val="4"/>
          <c:tx>
            <c:strRef>
              <c:f>Freizeit!$I$3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Freizeit!$I$4:$I$99</c:f>
              <c:numCache>
                <c:formatCode>General</c:formatCode>
                <c:ptCount val="96"/>
                <c:pt idx="0">
                  <c:v>19</c:v>
                </c:pt>
                <c:pt idx="1">
                  <c:v>16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8">
                  <c:v>3</c:v>
                </c:pt>
                <c:pt idx="9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9</c:v>
                </c:pt>
                <c:pt idx="24">
                  <c:v>2</c:v>
                </c:pt>
                <c:pt idx="25">
                  <c:v>6</c:v>
                </c:pt>
                <c:pt idx="26">
                  <c:v>12</c:v>
                </c:pt>
                <c:pt idx="27">
                  <c:v>14</c:v>
                </c:pt>
                <c:pt idx="28">
                  <c:v>21</c:v>
                </c:pt>
                <c:pt idx="29">
                  <c:v>19</c:v>
                </c:pt>
                <c:pt idx="30">
                  <c:v>33</c:v>
                </c:pt>
                <c:pt idx="31">
                  <c:v>49</c:v>
                </c:pt>
                <c:pt idx="32">
                  <c:v>43</c:v>
                </c:pt>
                <c:pt idx="33">
                  <c:v>83</c:v>
                </c:pt>
                <c:pt idx="34">
                  <c:v>104</c:v>
                </c:pt>
                <c:pt idx="35">
                  <c:v>131</c:v>
                </c:pt>
                <c:pt idx="36">
                  <c:v>138</c:v>
                </c:pt>
                <c:pt idx="37">
                  <c:v>157</c:v>
                </c:pt>
                <c:pt idx="38">
                  <c:v>143</c:v>
                </c:pt>
                <c:pt idx="39">
                  <c:v>194</c:v>
                </c:pt>
                <c:pt idx="40">
                  <c:v>174</c:v>
                </c:pt>
                <c:pt idx="41">
                  <c:v>208</c:v>
                </c:pt>
                <c:pt idx="42">
                  <c:v>148</c:v>
                </c:pt>
                <c:pt idx="43">
                  <c:v>171</c:v>
                </c:pt>
                <c:pt idx="44">
                  <c:v>172</c:v>
                </c:pt>
                <c:pt idx="45">
                  <c:v>157</c:v>
                </c:pt>
                <c:pt idx="46">
                  <c:v>129</c:v>
                </c:pt>
                <c:pt idx="47">
                  <c:v>198</c:v>
                </c:pt>
                <c:pt idx="48">
                  <c:v>179</c:v>
                </c:pt>
                <c:pt idx="49">
                  <c:v>199</c:v>
                </c:pt>
                <c:pt idx="50">
                  <c:v>141</c:v>
                </c:pt>
                <c:pt idx="51">
                  <c:v>194</c:v>
                </c:pt>
                <c:pt idx="52">
                  <c:v>185</c:v>
                </c:pt>
                <c:pt idx="53">
                  <c:v>179</c:v>
                </c:pt>
                <c:pt idx="54">
                  <c:v>144</c:v>
                </c:pt>
                <c:pt idx="55">
                  <c:v>204</c:v>
                </c:pt>
                <c:pt idx="56">
                  <c:v>209</c:v>
                </c:pt>
                <c:pt idx="57">
                  <c:v>259</c:v>
                </c:pt>
                <c:pt idx="58">
                  <c:v>204</c:v>
                </c:pt>
                <c:pt idx="59">
                  <c:v>310</c:v>
                </c:pt>
                <c:pt idx="60">
                  <c:v>241</c:v>
                </c:pt>
                <c:pt idx="61">
                  <c:v>319</c:v>
                </c:pt>
                <c:pt idx="62">
                  <c:v>267</c:v>
                </c:pt>
                <c:pt idx="63">
                  <c:v>421</c:v>
                </c:pt>
                <c:pt idx="64">
                  <c:v>294</c:v>
                </c:pt>
                <c:pt idx="65">
                  <c:v>389</c:v>
                </c:pt>
                <c:pt idx="66">
                  <c:v>306</c:v>
                </c:pt>
                <c:pt idx="67">
                  <c:v>479</c:v>
                </c:pt>
                <c:pt idx="68">
                  <c:v>367</c:v>
                </c:pt>
                <c:pt idx="69">
                  <c:v>448</c:v>
                </c:pt>
                <c:pt idx="70">
                  <c:v>317</c:v>
                </c:pt>
                <c:pt idx="71">
                  <c:v>560</c:v>
                </c:pt>
                <c:pt idx="72">
                  <c:v>450</c:v>
                </c:pt>
                <c:pt idx="73">
                  <c:v>532</c:v>
                </c:pt>
                <c:pt idx="74">
                  <c:v>380</c:v>
                </c:pt>
                <c:pt idx="75">
                  <c:v>506</c:v>
                </c:pt>
                <c:pt idx="76">
                  <c:v>377</c:v>
                </c:pt>
                <c:pt idx="77">
                  <c:v>433</c:v>
                </c:pt>
                <c:pt idx="78">
                  <c:v>308</c:v>
                </c:pt>
                <c:pt idx="79">
                  <c:v>337</c:v>
                </c:pt>
                <c:pt idx="80">
                  <c:v>225</c:v>
                </c:pt>
                <c:pt idx="81">
                  <c:v>233</c:v>
                </c:pt>
                <c:pt idx="82">
                  <c:v>179</c:v>
                </c:pt>
                <c:pt idx="83">
                  <c:v>177</c:v>
                </c:pt>
                <c:pt idx="84">
                  <c:v>129</c:v>
                </c:pt>
                <c:pt idx="85">
                  <c:v>160</c:v>
                </c:pt>
                <c:pt idx="86">
                  <c:v>117</c:v>
                </c:pt>
                <c:pt idx="87">
                  <c:v>133</c:v>
                </c:pt>
                <c:pt idx="88">
                  <c:v>120</c:v>
                </c:pt>
                <c:pt idx="89">
                  <c:v>128</c:v>
                </c:pt>
                <c:pt idx="90">
                  <c:v>94</c:v>
                </c:pt>
                <c:pt idx="91">
                  <c:v>91</c:v>
                </c:pt>
                <c:pt idx="92">
                  <c:v>62</c:v>
                </c:pt>
                <c:pt idx="93">
                  <c:v>61</c:v>
                </c:pt>
                <c:pt idx="94">
                  <c:v>26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E-4A50-8CDD-EDE0A7F27765}"/>
            </c:ext>
          </c:extLst>
        </c:ser>
        <c:ser>
          <c:idx val="5"/>
          <c:order val="5"/>
          <c:tx>
            <c:strRef>
              <c:f>Freizeit!$J$3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Freizeit!$B$4:$B$99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Freizeit!$J$4:$J$99</c:f>
              <c:numCache>
                <c:formatCode>General</c:formatCode>
                <c:ptCount val="96"/>
                <c:pt idx="0">
                  <c:v>121</c:v>
                </c:pt>
                <c:pt idx="1">
                  <c:v>108</c:v>
                </c:pt>
                <c:pt idx="2">
                  <c:v>50</c:v>
                </c:pt>
                <c:pt idx="3">
                  <c:v>64</c:v>
                </c:pt>
                <c:pt idx="4">
                  <c:v>36</c:v>
                </c:pt>
                <c:pt idx="5">
                  <c:v>35</c:v>
                </c:pt>
                <c:pt idx="6">
                  <c:v>19</c:v>
                </c:pt>
                <c:pt idx="7">
                  <c:v>32</c:v>
                </c:pt>
                <c:pt idx="8">
                  <c:v>12</c:v>
                </c:pt>
                <c:pt idx="9">
                  <c:v>20</c:v>
                </c:pt>
                <c:pt idx="10">
                  <c:v>2</c:v>
                </c:pt>
                <c:pt idx="11">
                  <c:v>22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20</c:v>
                </c:pt>
                <c:pt idx="16">
                  <c:v>12</c:v>
                </c:pt>
                <c:pt idx="17">
                  <c:v>23</c:v>
                </c:pt>
                <c:pt idx="18">
                  <c:v>24</c:v>
                </c:pt>
                <c:pt idx="19">
                  <c:v>38</c:v>
                </c:pt>
                <c:pt idx="20">
                  <c:v>42</c:v>
                </c:pt>
                <c:pt idx="21">
                  <c:v>86</c:v>
                </c:pt>
                <c:pt idx="22">
                  <c:v>78</c:v>
                </c:pt>
                <c:pt idx="23">
                  <c:v>211</c:v>
                </c:pt>
                <c:pt idx="24">
                  <c:v>155</c:v>
                </c:pt>
                <c:pt idx="25">
                  <c:v>307</c:v>
                </c:pt>
                <c:pt idx="26">
                  <c:v>268</c:v>
                </c:pt>
                <c:pt idx="27">
                  <c:v>427</c:v>
                </c:pt>
                <c:pt idx="28">
                  <c:v>399</c:v>
                </c:pt>
                <c:pt idx="29">
                  <c:v>601</c:v>
                </c:pt>
                <c:pt idx="30">
                  <c:v>482</c:v>
                </c:pt>
                <c:pt idx="31">
                  <c:v>967</c:v>
                </c:pt>
                <c:pt idx="32">
                  <c:v>681</c:v>
                </c:pt>
                <c:pt idx="33">
                  <c:v>1043</c:v>
                </c:pt>
                <c:pt idx="34">
                  <c:v>744</c:v>
                </c:pt>
                <c:pt idx="35">
                  <c:v>1450</c:v>
                </c:pt>
                <c:pt idx="36">
                  <c:v>866</c:v>
                </c:pt>
                <c:pt idx="37">
                  <c:v>1375</c:v>
                </c:pt>
                <c:pt idx="38">
                  <c:v>910</c:v>
                </c:pt>
                <c:pt idx="39">
                  <c:v>1760</c:v>
                </c:pt>
                <c:pt idx="40">
                  <c:v>1022</c:v>
                </c:pt>
                <c:pt idx="41">
                  <c:v>1400</c:v>
                </c:pt>
                <c:pt idx="42">
                  <c:v>923</c:v>
                </c:pt>
                <c:pt idx="43">
                  <c:v>1617</c:v>
                </c:pt>
                <c:pt idx="44">
                  <c:v>989</c:v>
                </c:pt>
                <c:pt idx="45">
                  <c:v>1649</c:v>
                </c:pt>
                <c:pt idx="46">
                  <c:v>1110</c:v>
                </c:pt>
                <c:pt idx="47">
                  <c:v>2500</c:v>
                </c:pt>
                <c:pt idx="48">
                  <c:v>1580</c:v>
                </c:pt>
                <c:pt idx="49">
                  <c:v>2084</c:v>
                </c:pt>
                <c:pt idx="50">
                  <c:v>1178</c:v>
                </c:pt>
                <c:pt idx="51">
                  <c:v>2271</c:v>
                </c:pt>
                <c:pt idx="52">
                  <c:v>1327</c:v>
                </c:pt>
                <c:pt idx="53">
                  <c:v>1836</c:v>
                </c:pt>
                <c:pt idx="54">
                  <c:v>1148</c:v>
                </c:pt>
                <c:pt idx="55">
                  <c:v>2377</c:v>
                </c:pt>
                <c:pt idx="56">
                  <c:v>1235</c:v>
                </c:pt>
                <c:pt idx="57">
                  <c:v>2080</c:v>
                </c:pt>
                <c:pt idx="58">
                  <c:v>1353</c:v>
                </c:pt>
                <c:pt idx="59">
                  <c:v>3085</c:v>
                </c:pt>
                <c:pt idx="60">
                  <c:v>1696</c:v>
                </c:pt>
                <c:pt idx="61">
                  <c:v>2969</c:v>
                </c:pt>
                <c:pt idx="62">
                  <c:v>1915</c:v>
                </c:pt>
                <c:pt idx="63">
                  <c:v>3876</c:v>
                </c:pt>
                <c:pt idx="64">
                  <c:v>2229</c:v>
                </c:pt>
                <c:pt idx="65">
                  <c:v>3354</c:v>
                </c:pt>
                <c:pt idx="66">
                  <c:v>2235</c:v>
                </c:pt>
                <c:pt idx="67">
                  <c:v>4083</c:v>
                </c:pt>
                <c:pt idx="68">
                  <c:v>2375</c:v>
                </c:pt>
                <c:pt idx="69">
                  <c:v>3536</c:v>
                </c:pt>
                <c:pt idx="70">
                  <c:v>2266</c:v>
                </c:pt>
                <c:pt idx="71">
                  <c:v>4297</c:v>
                </c:pt>
                <c:pt idx="72">
                  <c:v>2550</c:v>
                </c:pt>
                <c:pt idx="73">
                  <c:v>3467</c:v>
                </c:pt>
                <c:pt idx="74">
                  <c:v>2081</c:v>
                </c:pt>
                <c:pt idx="75">
                  <c:v>3666</c:v>
                </c:pt>
                <c:pt idx="76">
                  <c:v>2057</c:v>
                </c:pt>
                <c:pt idx="77">
                  <c:v>2847</c:v>
                </c:pt>
                <c:pt idx="78">
                  <c:v>1698</c:v>
                </c:pt>
                <c:pt idx="79">
                  <c:v>2389</c:v>
                </c:pt>
                <c:pt idx="80">
                  <c:v>1406</c:v>
                </c:pt>
                <c:pt idx="81">
                  <c:v>1628</c:v>
                </c:pt>
                <c:pt idx="82">
                  <c:v>987</c:v>
                </c:pt>
                <c:pt idx="83">
                  <c:v>1476</c:v>
                </c:pt>
                <c:pt idx="84">
                  <c:v>889</c:v>
                </c:pt>
                <c:pt idx="85">
                  <c:v>1201</c:v>
                </c:pt>
                <c:pt idx="86">
                  <c:v>775</c:v>
                </c:pt>
                <c:pt idx="87">
                  <c:v>1424</c:v>
                </c:pt>
                <c:pt idx="88">
                  <c:v>914</c:v>
                </c:pt>
                <c:pt idx="89">
                  <c:v>1046</c:v>
                </c:pt>
                <c:pt idx="90">
                  <c:v>527</c:v>
                </c:pt>
                <c:pt idx="91">
                  <c:v>741</c:v>
                </c:pt>
                <c:pt idx="92">
                  <c:v>385</c:v>
                </c:pt>
                <c:pt idx="93">
                  <c:v>406</c:v>
                </c:pt>
                <c:pt idx="94">
                  <c:v>218</c:v>
                </c:pt>
                <c:pt idx="95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E-4A50-8CDD-EDE0A7F2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Anderer!$A$1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Anderer!$E$3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Anderer!$E$4:$E$99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11</c:v>
                </c:pt>
                <c:pt idx="25">
                  <c:v>15</c:v>
                </c:pt>
                <c:pt idx="26">
                  <c:v>22</c:v>
                </c:pt>
                <c:pt idx="27">
                  <c:v>36</c:v>
                </c:pt>
                <c:pt idx="28">
                  <c:v>50</c:v>
                </c:pt>
                <c:pt idx="29">
                  <c:v>57</c:v>
                </c:pt>
                <c:pt idx="30">
                  <c:v>71</c:v>
                </c:pt>
                <c:pt idx="31">
                  <c:v>87</c:v>
                </c:pt>
                <c:pt idx="32">
                  <c:v>48</c:v>
                </c:pt>
                <c:pt idx="33">
                  <c:v>61</c:v>
                </c:pt>
                <c:pt idx="34">
                  <c:v>59</c:v>
                </c:pt>
                <c:pt idx="35">
                  <c:v>95</c:v>
                </c:pt>
                <c:pt idx="36">
                  <c:v>55</c:v>
                </c:pt>
                <c:pt idx="37">
                  <c:v>96</c:v>
                </c:pt>
                <c:pt idx="38">
                  <c:v>68</c:v>
                </c:pt>
                <c:pt idx="39">
                  <c:v>123</c:v>
                </c:pt>
                <c:pt idx="40">
                  <c:v>75</c:v>
                </c:pt>
                <c:pt idx="41">
                  <c:v>100</c:v>
                </c:pt>
                <c:pt idx="42">
                  <c:v>64</c:v>
                </c:pt>
                <c:pt idx="43">
                  <c:v>92</c:v>
                </c:pt>
                <c:pt idx="44">
                  <c:v>57</c:v>
                </c:pt>
                <c:pt idx="45">
                  <c:v>88</c:v>
                </c:pt>
                <c:pt idx="46">
                  <c:v>66</c:v>
                </c:pt>
                <c:pt idx="47">
                  <c:v>127</c:v>
                </c:pt>
                <c:pt idx="48">
                  <c:v>92</c:v>
                </c:pt>
                <c:pt idx="49">
                  <c:v>116</c:v>
                </c:pt>
                <c:pt idx="50">
                  <c:v>60</c:v>
                </c:pt>
                <c:pt idx="51">
                  <c:v>110</c:v>
                </c:pt>
                <c:pt idx="52">
                  <c:v>80</c:v>
                </c:pt>
                <c:pt idx="53">
                  <c:v>103</c:v>
                </c:pt>
                <c:pt idx="54">
                  <c:v>66</c:v>
                </c:pt>
                <c:pt idx="55">
                  <c:v>96</c:v>
                </c:pt>
                <c:pt idx="56">
                  <c:v>74</c:v>
                </c:pt>
                <c:pt idx="57">
                  <c:v>94</c:v>
                </c:pt>
                <c:pt idx="58">
                  <c:v>49</c:v>
                </c:pt>
                <c:pt idx="59">
                  <c:v>123</c:v>
                </c:pt>
                <c:pt idx="60">
                  <c:v>66</c:v>
                </c:pt>
                <c:pt idx="61">
                  <c:v>99</c:v>
                </c:pt>
                <c:pt idx="62">
                  <c:v>72</c:v>
                </c:pt>
                <c:pt idx="63">
                  <c:v>123</c:v>
                </c:pt>
                <c:pt idx="64">
                  <c:v>90</c:v>
                </c:pt>
                <c:pt idx="65">
                  <c:v>115</c:v>
                </c:pt>
                <c:pt idx="66">
                  <c:v>80</c:v>
                </c:pt>
                <c:pt idx="67">
                  <c:v>125</c:v>
                </c:pt>
                <c:pt idx="68">
                  <c:v>85</c:v>
                </c:pt>
                <c:pt idx="69">
                  <c:v>97</c:v>
                </c:pt>
                <c:pt idx="70">
                  <c:v>69</c:v>
                </c:pt>
                <c:pt idx="71">
                  <c:v>94</c:v>
                </c:pt>
                <c:pt idx="72">
                  <c:v>74</c:v>
                </c:pt>
                <c:pt idx="73">
                  <c:v>73</c:v>
                </c:pt>
                <c:pt idx="74">
                  <c:v>41</c:v>
                </c:pt>
                <c:pt idx="75">
                  <c:v>50</c:v>
                </c:pt>
                <c:pt idx="76">
                  <c:v>33</c:v>
                </c:pt>
                <c:pt idx="77">
                  <c:v>57</c:v>
                </c:pt>
                <c:pt idx="78">
                  <c:v>34</c:v>
                </c:pt>
                <c:pt idx="79">
                  <c:v>49</c:v>
                </c:pt>
                <c:pt idx="80">
                  <c:v>23</c:v>
                </c:pt>
                <c:pt idx="81">
                  <c:v>28</c:v>
                </c:pt>
                <c:pt idx="82">
                  <c:v>14</c:v>
                </c:pt>
                <c:pt idx="83">
                  <c:v>33</c:v>
                </c:pt>
                <c:pt idx="84">
                  <c:v>15</c:v>
                </c:pt>
                <c:pt idx="85">
                  <c:v>23</c:v>
                </c:pt>
                <c:pt idx="86">
                  <c:v>17</c:v>
                </c:pt>
                <c:pt idx="87">
                  <c:v>31</c:v>
                </c:pt>
                <c:pt idx="88">
                  <c:v>20</c:v>
                </c:pt>
                <c:pt idx="89">
                  <c:v>14</c:v>
                </c:pt>
                <c:pt idx="90">
                  <c:v>10</c:v>
                </c:pt>
                <c:pt idx="91">
                  <c:v>10</c:v>
                </c:pt>
                <c:pt idx="92">
                  <c:v>2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2-48D6-A842-D5DA3B6A873D}"/>
            </c:ext>
          </c:extLst>
        </c:ser>
        <c:ser>
          <c:idx val="1"/>
          <c:order val="1"/>
          <c:tx>
            <c:strRef>
              <c:f>Anderer!$F$3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Anderer!$F$4:$F$99</c:f>
              <c:numCache>
                <c:formatCode>General</c:formatCode>
                <c:ptCount val="96"/>
                <c:pt idx="1">
                  <c:v>4</c:v>
                </c:pt>
                <c:pt idx="2">
                  <c:v>3</c:v>
                </c:pt>
                <c:pt idx="4">
                  <c:v>2</c:v>
                </c:pt>
                <c:pt idx="5">
                  <c:v>1</c:v>
                </c:pt>
                <c:pt idx="7">
                  <c:v>1</c:v>
                </c:pt>
                <c:pt idx="13">
                  <c:v>2</c:v>
                </c:pt>
                <c:pt idx="16">
                  <c:v>7</c:v>
                </c:pt>
                <c:pt idx="17">
                  <c:v>4</c:v>
                </c:pt>
                <c:pt idx="18">
                  <c:v>8</c:v>
                </c:pt>
                <c:pt idx="19">
                  <c:v>5</c:v>
                </c:pt>
                <c:pt idx="20">
                  <c:v>2</c:v>
                </c:pt>
                <c:pt idx="21">
                  <c:v>15</c:v>
                </c:pt>
                <c:pt idx="22">
                  <c:v>13</c:v>
                </c:pt>
                <c:pt idx="23">
                  <c:v>38</c:v>
                </c:pt>
                <c:pt idx="24">
                  <c:v>19</c:v>
                </c:pt>
                <c:pt idx="25">
                  <c:v>35</c:v>
                </c:pt>
                <c:pt idx="26">
                  <c:v>46</c:v>
                </c:pt>
                <c:pt idx="27">
                  <c:v>79</c:v>
                </c:pt>
                <c:pt idx="28">
                  <c:v>56</c:v>
                </c:pt>
                <c:pt idx="29">
                  <c:v>91</c:v>
                </c:pt>
                <c:pt idx="30">
                  <c:v>66</c:v>
                </c:pt>
                <c:pt idx="31">
                  <c:v>122</c:v>
                </c:pt>
                <c:pt idx="32">
                  <c:v>72</c:v>
                </c:pt>
                <c:pt idx="33">
                  <c:v>111</c:v>
                </c:pt>
                <c:pt idx="34">
                  <c:v>55</c:v>
                </c:pt>
                <c:pt idx="35">
                  <c:v>94</c:v>
                </c:pt>
                <c:pt idx="36">
                  <c:v>65</c:v>
                </c:pt>
                <c:pt idx="37">
                  <c:v>77</c:v>
                </c:pt>
                <c:pt idx="38">
                  <c:v>41</c:v>
                </c:pt>
                <c:pt idx="39">
                  <c:v>81</c:v>
                </c:pt>
                <c:pt idx="40">
                  <c:v>27</c:v>
                </c:pt>
                <c:pt idx="41">
                  <c:v>71</c:v>
                </c:pt>
                <c:pt idx="42">
                  <c:v>35</c:v>
                </c:pt>
                <c:pt idx="43">
                  <c:v>64</c:v>
                </c:pt>
                <c:pt idx="44">
                  <c:v>40</c:v>
                </c:pt>
                <c:pt idx="45">
                  <c:v>69</c:v>
                </c:pt>
                <c:pt idx="46">
                  <c:v>34</c:v>
                </c:pt>
                <c:pt idx="47">
                  <c:v>84</c:v>
                </c:pt>
                <c:pt idx="48">
                  <c:v>39</c:v>
                </c:pt>
                <c:pt idx="49">
                  <c:v>69</c:v>
                </c:pt>
                <c:pt idx="50">
                  <c:v>32</c:v>
                </c:pt>
                <c:pt idx="51">
                  <c:v>90</c:v>
                </c:pt>
                <c:pt idx="52">
                  <c:v>47</c:v>
                </c:pt>
                <c:pt idx="53">
                  <c:v>81</c:v>
                </c:pt>
                <c:pt idx="54">
                  <c:v>47</c:v>
                </c:pt>
                <c:pt idx="55">
                  <c:v>82</c:v>
                </c:pt>
                <c:pt idx="56">
                  <c:v>48</c:v>
                </c:pt>
                <c:pt idx="57">
                  <c:v>74</c:v>
                </c:pt>
                <c:pt idx="58">
                  <c:v>64</c:v>
                </c:pt>
                <c:pt idx="59">
                  <c:v>103</c:v>
                </c:pt>
                <c:pt idx="60">
                  <c:v>50</c:v>
                </c:pt>
                <c:pt idx="61">
                  <c:v>98</c:v>
                </c:pt>
                <c:pt idx="62">
                  <c:v>65</c:v>
                </c:pt>
                <c:pt idx="63">
                  <c:v>154</c:v>
                </c:pt>
                <c:pt idx="64">
                  <c:v>66</c:v>
                </c:pt>
                <c:pt idx="65">
                  <c:v>103</c:v>
                </c:pt>
                <c:pt idx="66">
                  <c:v>55</c:v>
                </c:pt>
                <c:pt idx="67">
                  <c:v>120</c:v>
                </c:pt>
                <c:pt idx="68">
                  <c:v>50</c:v>
                </c:pt>
                <c:pt idx="69">
                  <c:v>75</c:v>
                </c:pt>
                <c:pt idx="70">
                  <c:v>43</c:v>
                </c:pt>
                <c:pt idx="71">
                  <c:v>92</c:v>
                </c:pt>
                <c:pt idx="72">
                  <c:v>43</c:v>
                </c:pt>
                <c:pt idx="73">
                  <c:v>64</c:v>
                </c:pt>
                <c:pt idx="74">
                  <c:v>29</c:v>
                </c:pt>
                <c:pt idx="75">
                  <c:v>44</c:v>
                </c:pt>
                <c:pt idx="76">
                  <c:v>32</c:v>
                </c:pt>
                <c:pt idx="77">
                  <c:v>32</c:v>
                </c:pt>
                <c:pt idx="78">
                  <c:v>16</c:v>
                </c:pt>
                <c:pt idx="79">
                  <c:v>40</c:v>
                </c:pt>
                <c:pt idx="80">
                  <c:v>14</c:v>
                </c:pt>
                <c:pt idx="81">
                  <c:v>20</c:v>
                </c:pt>
                <c:pt idx="82">
                  <c:v>17</c:v>
                </c:pt>
                <c:pt idx="83">
                  <c:v>19</c:v>
                </c:pt>
                <c:pt idx="84">
                  <c:v>4</c:v>
                </c:pt>
                <c:pt idx="85">
                  <c:v>16</c:v>
                </c:pt>
                <c:pt idx="86">
                  <c:v>8</c:v>
                </c:pt>
                <c:pt idx="87">
                  <c:v>20</c:v>
                </c:pt>
                <c:pt idx="88">
                  <c:v>7</c:v>
                </c:pt>
                <c:pt idx="89">
                  <c:v>11</c:v>
                </c:pt>
                <c:pt idx="90">
                  <c:v>6</c:v>
                </c:pt>
                <c:pt idx="91">
                  <c:v>13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2-48D6-A842-D5DA3B6A873D}"/>
            </c:ext>
          </c:extLst>
        </c:ser>
        <c:ser>
          <c:idx val="2"/>
          <c:order val="2"/>
          <c:tx>
            <c:strRef>
              <c:f>Anderer!$G$3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Anderer!$G$4:$G$99</c:f>
              <c:numCache>
                <c:formatCode>General</c:formatCode>
                <c:ptCount val="96"/>
                <c:pt idx="0">
                  <c:v>6</c:v>
                </c:pt>
                <c:pt idx="1">
                  <c:v>10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13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10</c:v>
                </c:pt>
                <c:pt idx="26">
                  <c:v>6</c:v>
                </c:pt>
                <c:pt idx="27">
                  <c:v>19</c:v>
                </c:pt>
                <c:pt idx="28">
                  <c:v>12</c:v>
                </c:pt>
                <c:pt idx="29">
                  <c:v>34</c:v>
                </c:pt>
                <c:pt idx="30">
                  <c:v>43</c:v>
                </c:pt>
                <c:pt idx="31">
                  <c:v>68</c:v>
                </c:pt>
                <c:pt idx="32">
                  <c:v>48</c:v>
                </c:pt>
                <c:pt idx="33">
                  <c:v>73</c:v>
                </c:pt>
                <c:pt idx="34">
                  <c:v>90</c:v>
                </c:pt>
                <c:pt idx="35">
                  <c:v>152</c:v>
                </c:pt>
                <c:pt idx="36">
                  <c:v>72</c:v>
                </c:pt>
                <c:pt idx="37">
                  <c:v>103</c:v>
                </c:pt>
                <c:pt idx="38">
                  <c:v>84</c:v>
                </c:pt>
                <c:pt idx="39">
                  <c:v>113</c:v>
                </c:pt>
                <c:pt idx="40">
                  <c:v>60</c:v>
                </c:pt>
                <c:pt idx="41">
                  <c:v>64</c:v>
                </c:pt>
                <c:pt idx="42">
                  <c:v>52</c:v>
                </c:pt>
                <c:pt idx="43">
                  <c:v>82</c:v>
                </c:pt>
                <c:pt idx="44">
                  <c:v>37</c:v>
                </c:pt>
                <c:pt idx="45">
                  <c:v>56</c:v>
                </c:pt>
                <c:pt idx="46">
                  <c:v>36</c:v>
                </c:pt>
                <c:pt idx="47">
                  <c:v>75</c:v>
                </c:pt>
                <c:pt idx="48">
                  <c:v>41</c:v>
                </c:pt>
                <c:pt idx="49">
                  <c:v>51</c:v>
                </c:pt>
                <c:pt idx="50">
                  <c:v>52</c:v>
                </c:pt>
                <c:pt idx="51">
                  <c:v>78</c:v>
                </c:pt>
                <c:pt idx="52">
                  <c:v>43</c:v>
                </c:pt>
                <c:pt idx="53">
                  <c:v>55</c:v>
                </c:pt>
                <c:pt idx="54">
                  <c:v>40</c:v>
                </c:pt>
                <c:pt idx="55">
                  <c:v>94</c:v>
                </c:pt>
                <c:pt idx="56">
                  <c:v>52</c:v>
                </c:pt>
                <c:pt idx="57">
                  <c:v>69</c:v>
                </c:pt>
                <c:pt idx="58">
                  <c:v>48</c:v>
                </c:pt>
                <c:pt idx="59">
                  <c:v>80</c:v>
                </c:pt>
                <c:pt idx="60">
                  <c:v>53</c:v>
                </c:pt>
                <c:pt idx="61">
                  <c:v>79</c:v>
                </c:pt>
                <c:pt idx="62">
                  <c:v>55</c:v>
                </c:pt>
                <c:pt idx="63">
                  <c:v>94</c:v>
                </c:pt>
                <c:pt idx="64">
                  <c:v>58</c:v>
                </c:pt>
                <c:pt idx="65">
                  <c:v>94</c:v>
                </c:pt>
                <c:pt idx="66">
                  <c:v>60</c:v>
                </c:pt>
                <c:pt idx="67">
                  <c:v>111</c:v>
                </c:pt>
                <c:pt idx="68">
                  <c:v>53</c:v>
                </c:pt>
                <c:pt idx="69">
                  <c:v>87</c:v>
                </c:pt>
                <c:pt idx="70">
                  <c:v>52</c:v>
                </c:pt>
                <c:pt idx="71">
                  <c:v>95</c:v>
                </c:pt>
                <c:pt idx="72">
                  <c:v>48</c:v>
                </c:pt>
                <c:pt idx="73">
                  <c:v>84</c:v>
                </c:pt>
                <c:pt idx="74">
                  <c:v>47</c:v>
                </c:pt>
                <c:pt idx="75">
                  <c:v>80</c:v>
                </c:pt>
                <c:pt idx="76">
                  <c:v>42</c:v>
                </c:pt>
                <c:pt idx="77">
                  <c:v>65</c:v>
                </c:pt>
                <c:pt idx="78">
                  <c:v>37</c:v>
                </c:pt>
                <c:pt idx="79">
                  <c:v>53</c:v>
                </c:pt>
                <c:pt idx="80">
                  <c:v>35</c:v>
                </c:pt>
                <c:pt idx="81">
                  <c:v>40</c:v>
                </c:pt>
                <c:pt idx="82">
                  <c:v>17</c:v>
                </c:pt>
                <c:pt idx="83">
                  <c:v>38</c:v>
                </c:pt>
                <c:pt idx="84">
                  <c:v>11</c:v>
                </c:pt>
                <c:pt idx="85">
                  <c:v>27</c:v>
                </c:pt>
                <c:pt idx="86">
                  <c:v>12</c:v>
                </c:pt>
                <c:pt idx="87">
                  <c:v>16</c:v>
                </c:pt>
                <c:pt idx="88">
                  <c:v>19</c:v>
                </c:pt>
                <c:pt idx="89">
                  <c:v>27</c:v>
                </c:pt>
                <c:pt idx="90">
                  <c:v>11</c:v>
                </c:pt>
                <c:pt idx="91">
                  <c:v>26</c:v>
                </c:pt>
                <c:pt idx="92">
                  <c:v>11</c:v>
                </c:pt>
                <c:pt idx="93">
                  <c:v>10</c:v>
                </c:pt>
                <c:pt idx="94">
                  <c:v>5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2-48D6-A842-D5DA3B6A873D}"/>
            </c:ext>
          </c:extLst>
        </c:ser>
        <c:ser>
          <c:idx val="3"/>
          <c:order val="3"/>
          <c:tx>
            <c:strRef>
              <c:f>Anderer!$H$3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Anderer!$H$4:$H$99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11</c:v>
                </c:pt>
                <c:pt idx="20">
                  <c:v>1</c:v>
                </c:pt>
                <c:pt idx="21">
                  <c:v>8</c:v>
                </c:pt>
                <c:pt idx="22">
                  <c:v>7</c:v>
                </c:pt>
                <c:pt idx="23">
                  <c:v>26</c:v>
                </c:pt>
                <c:pt idx="24">
                  <c:v>21</c:v>
                </c:pt>
                <c:pt idx="25">
                  <c:v>33</c:v>
                </c:pt>
                <c:pt idx="26">
                  <c:v>26</c:v>
                </c:pt>
                <c:pt idx="27">
                  <c:v>59</c:v>
                </c:pt>
                <c:pt idx="28">
                  <c:v>47</c:v>
                </c:pt>
                <c:pt idx="29">
                  <c:v>58</c:v>
                </c:pt>
                <c:pt idx="30">
                  <c:v>45</c:v>
                </c:pt>
                <c:pt idx="31">
                  <c:v>98</c:v>
                </c:pt>
                <c:pt idx="32">
                  <c:v>32</c:v>
                </c:pt>
                <c:pt idx="33">
                  <c:v>68</c:v>
                </c:pt>
                <c:pt idx="34">
                  <c:v>41</c:v>
                </c:pt>
                <c:pt idx="35">
                  <c:v>58</c:v>
                </c:pt>
                <c:pt idx="36">
                  <c:v>54</c:v>
                </c:pt>
                <c:pt idx="37">
                  <c:v>56</c:v>
                </c:pt>
                <c:pt idx="38">
                  <c:v>43</c:v>
                </c:pt>
                <c:pt idx="39">
                  <c:v>93</c:v>
                </c:pt>
                <c:pt idx="40">
                  <c:v>49</c:v>
                </c:pt>
                <c:pt idx="41">
                  <c:v>62</c:v>
                </c:pt>
                <c:pt idx="42">
                  <c:v>48</c:v>
                </c:pt>
                <c:pt idx="43">
                  <c:v>77</c:v>
                </c:pt>
                <c:pt idx="44">
                  <c:v>43</c:v>
                </c:pt>
                <c:pt idx="45">
                  <c:v>82</c:v>
                </c:pt>
                <c:pt idx="46">
                  <c:v>43</c:v>
                </c:pt>
                <c:pt idx="47">
                  <c:v>75</c:v>
                </c:pt>
                <c:pt idx="48">
                  <c:v>60</c:v>
                </c:pt>
                <c:pt idx="49">
                  <c:v>89</c:v>
                </c:pt>
                <c:pt idx="50">
                  <c:v>47</c:v>
                </c:pt>
                <c:pt idx="51">
                  <c:v>91</c:v>
                </c:pt>
                <c:pt idx="52">
                  <c:v>41</c:v>
                </c:pt>
                <c:pt idx="53">
                  <c:v>64</c:v>
                </c:pt>
                <c:pt idx="54">
                  <c:v>41</c:v>
                </c:pt>
                <c:pt idx="55">
                  <c:v>103</c:v>
                </c:pt>
                <c:pt idx="56">
                  <c:v>33</c:v>
                </c:pt>
                <c:pt idx="57">
                  <c:v>61</c:v>
                </c:pt>
                <c:pt idx="58">
                  <c:v>43</c:v>
                </c:pt>
                <c:pt idx="59">
                  <c:v>90</c:v>
                </c:pt>
                <c:pt idx="60">
                  <c:v>45</c:v>
                </c:pt>
                <c:pt idx="61">
                  <c:v>81</c:v>
                </c:pt>
                <c:pt idx="62">
                  <c:v>54</c:v>
                </c:pt>
                <c:pt idx="63">
                  <c:v>89</c:v>
                </c:pt>
                <c:pt idx="64">
                  <c:v>67</c:v>
                </c:pt>
                <c:pt idx="65">
                  <c:v>89</c:v>
                </c:pt>
                <c:pt idx="66">
                  <c:v>47</c:v>
                </c:pt>
                <c:pt idx="67">
                  <c:v>103</c:v>
                </c:pt>
                <c:pt idx="68">
                  <c:v>40</c:v>
                </c:pt>
                <c:pt idx="69">
                  <c:v>61</c:v>
                </c:pt>
                <c:pt idx="70">
                  <c:v>43</c:v>
                </c:pt>
                <c:pt idx="71">
                  <c:v>64</c:v>
                </c:pt>
                <c:pt idx="72">
                  <c:v>32</c:v>
                </c:pt>
                <c:pt idx="73">
                  <c:v>53</c:v>
                </c:pt>
                <c:pt idx="74">
                  <c:v>26</c:v>
                </c:pt>
                <c:pt idx="75">
                  <c:v>55</c:v>
                </c:pt>
                <c:pt idx="76">
                  <c:v>29</c:v>
                </c:pt>
                <c:pt idx="77">
                  <c:v>36</c:v>
                </c:pt>
                <c:pt idx="78">
                  <c:v>15</c:v>
                </c:pt>
                <c:pt idx="79">
                  <c:v>26</c:v>
                </c:pt>
                <c:pt idx="80">
                  <c:v>12</c:v>
                </c:pt>
                <c:pt idx="81">
                  <c:v>33</c:v>
                </c:pt>
                <c:pt idx="82">
                  <c:v>19</c:v>
                </c:pt>
                <c:pt idx="83">
                  <c:v>32</c:v>
                </c:pt>
                <c:pt idx="84">
                  <c:v>13</c:v>
                </c:pt>
                <c:pt idx="85">
                  <c:v>14</c:v>
                </c:pt>
                <c:pt idx="86">
                  <c:v>10</c:v>
                </c:pt>
                <c:pt idx="87">
                  <c:v>16</c:v>
                </c:pt>
                <c:pt idx="88">
                  <c:v>9</c:v>
                </c:pt>
                <c:pt idx="89">
                  <c:v>11</c:v>
                </c:pt>
                <c:pt idx="90">
                  <c:v>5</c:v>
                </c:pt>
                <c:pt idx="91">
                  <c:v>7</c:v>
                </c:pt>
                <c:pt idx="92">
                  <c:v>3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E2-48D6-A842-D5DA3B6A873D}"/>
            </c:ext>
          </c:extLst>
        </c:ser>
        <c:ser>
          <c:idx val="4"/>
          <c:order val="4"/>
          <c:tx>
            <c:strRef>
              <c:f>Anderer!$I$3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Anderer!$I$4:$I$99</c:f>
              <c:numCache>
                <c:formatCode>General</c:formatCode>
                <c:ptCount val="96"/>
                <c:pt idx="0">
                  <c:v>5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2</c:v>
                </c:pt>
                <c:pt idx="13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21">
                  <c:v>6</c:v>
                </c:pt>
                <c:pt idx="22">
                  <c:v>2</c:v>
                </c:pt>
                <c:pt idx="23">
                  <c:v>5</c:v>
                </c:pt>
                <c:pt idx="24">
                  <c:v>8</c:v>
                </c:pt>
                <c:pt idx="25">
                  <c:v>16</c:v>
                </c:pt>
                <c:pt idx="26">
                  <c:v>7</c:v>
                </c:pt>
                <c:pt idx="27">
                  <c:v>20</c:v>
                </c:pt>
                <c:pt idx="28">
                  <c:v>19</c:v>
                </c:pt>
                <c:pt idx="29">
                  <c:v>31</c:v>
                </c:pt>
                <c:pt idx="30">
                  <c:v>48</c:v>
                </c:pt>
                <c:pt idx="31">
                  <c:v>53</c:v>
                </c:pt>
                <c:pt idx="32">
                  <c:v>52</c:v>
                </c:pt>
                <c:pt idx="33">
                  <c:v>54</c:v>
                </c:pt>
                <c:pt idx="34">
                  <c:v>58</c:v>
                </c:pt>
                <c:pt idx="35">
                  <c:v>84</c:v>
                </c:pt>
                <c:pt idx="36">
                  <c:v>50</c:v>
                </c:pt>
                <c:pt idx="37">
                  <c:v>72</c:v>
                </c:pt>
                <c:pt idx="38">
                  <c:v>61</c:v>
                </c:pt>
                <c:pt idx="39">
                  <c:v>79</c:v>
                </c:pt>
                <c:pt idx="40">
                  <c:v>55</c:v>
                </c:pt>
                <c:pt idx="41">
                  <c:v>58</c:v>
                </c:pt>
                <c:pt idx="42">
                  <c:v>62</c:v>
                </c:pt>
                <c:pt idx="43">
                  <c:v>64</c:v>
                </c:pt>
                <c:pt idx="44">
                  <c:v>45</c:v>
                </c:pt>
                <c:pt idx="45">
                  <c:v>74</c:v>
                </c:pt>
                <c:pt idx="46">
                  <c:v>51</c:v>
                </c:pt>
                <c:pt idx="47">
                  <c:v>62</c:v>
                </c:pt>
                <c:pt idx="48">
                  <c:v>39</c:v>
                </c:pt>
                <c:pt idx="49">
                  <c:v>54</c:v>
                </c:pt>
                <c:pt idx="50">
                  <c:v>63</c:v>
                </c:pt>
                <c:pt idx="51">
                  <c:v>68</c:v>
                </c:pt>
                <c:pt idx="52">
                  <c:v>38</c:v>
                </c:pt>
                <c:pt idx="53">
                  <c:v>52</c:v>
                </c:pt>
                <c:pt idx="54">
                  <c:v>47</c:v>
                </c:pt>
                <c:pt idx="55">
                  <c:v>78</c:v>
                </c:pt>
                <c:pt idx="56">
                  <c:v>53</c:v>
                </c:pt>
                <c:pt idx="57">
                  <c:v>66</c:v>
                </c:pt>
                <c:pt idx="58">
                  <c:v>50</c:v>
                </c:pt>
                <c:pt idx="59">
                  <c:v>53</c:v>
                </c:pt>
                <c:pt idx="60">
                  <c:v>49</c:v>
                </c:pt>
                <c:pt idx="61">
                  <c:v>59</c:v>
                </c:pt>
                <c:pt idx="62">
                  <c:v>52</c:v>
                </c:pt>
                <c:pt idx="63">
                  <c:v>77</c:v>
                </c:pt>
                <c:pt idx="64">
                  <c:v>54</c:v>
                </c:pt>
                <c:pt idx="65">
                  <c:v>64</c:v>
                </c:pt>
                <c:pt idx="66">
                  <c:v>50</c:v>
                </c:pt>
                <c:pt idx="67">
                  <c:v>81</c:v>
                </c:pt>
                <c:pt idx="68">
                  <c:v>49</c:v>
                </c:pt>
                <c:pt idx="69">
                  <c:v>74</c:v>
                </c:pt>
                <c:pt idx="70">
                  <c:v>46</c:v>
                </c:pt>
                <c:pt idx="71">
                  <c:v>78</c:v>
                </c:pt>
                <c:pt idx="72">
                  <c:v>39</c:v>
                </c:pt>
                <c:pt idx="73">
                  <c:v>54</c:v>
                </c:pt>
                <c:pt idx="74">
                  <c:v>38</c:v>
                </c:pt>
                <c:pt idx="75">
                  <c:v>56</c:v>
                </c:pt>
                <c:pt idx="76">
                  <c:v>34</c:v>
                </c:pt>
                <c:pt idx="77">
                  <c:v>33</c:v>
                </c:pt>
                <c:pt idx="78">
                  <c:v>31</c:v>
                </c:pt>
                <c:pt idx="79">
                  <c:v>22</c:v>
                </c:pt>
                <c:pt idx="80">
                  <c:v>22</c:v>
                </c:pt>
                <c:pt idx="81">
                  <c:v>25</c:v>
                </c:pt>
                <c:pt idx="82">
                  <c:v>20</c:v>
                </c:pt>
                <c:pt idx="83">
                  <c:v>22</c:v>
                </c:pt>
                <c:pt idx="84">
                  <c:v>15</c:v>
                </c:pt>
                <c:pt idx="85">
                  <c:v>14</c:v>
                </c:pt>
                <c:pt idx="86">
                  <c:v>12</c:v>
                </c:pt>
                <c:pt idx="87">
                  <c:v>8</c:v>
                </c:pt>
                <c:pt idx="88">
                  <c:v>8</c:v>
                </c:pt>
                <c:pt idx="89">
                  <c:v>20</c:v>
                </c:pt>
                <c:pt idx="90">
                  <c:v>13</c:v>
                </c:pt>
                <c:pt idx="91">
                  <c:v>10</c:v>
                </c:pt>
                <c:pt idx="92">
                  <c:v>1</c:v>
                </c:pt>
                <c:pt idx="93">
                  <c:v>3</c:v>
                </c:pt>
                <c:pt idx="94">
                  <c:v>5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E2-48D6-A842-D5DA3B6A873D}"/>
            </c:ext>
          </c:extLst>
        </c:ser>
        <c:ser>
          <c:idx val="5"/>
          <c:order val="5"/>
          <c:tx>
            <c:strRef>
              <c:f>Anderer!$J$3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Anderer!$J$4:$J$99</c:f>
              <c:numCache>
                <c:formatCode>General</c:formatCode>
                <c:ptCount val="96"/>
                <c:pt idx="0">
                  <c:v>16</c:v>
                </c:pt>
                <c:pt idx="1">
                  <c:v>18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7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23</c:v>
                </c:pt>
                <c:pt idx="20">
                  <c:v>5</c:v>
                </c:pt>
                <c:pt idx="21">
                  <c:v>40</c:v>
                </c:pt>
                <c:pt idx="22">
                  <c:v>28</c:v>
                </c:pt>
                <c:pt idx="23">
                  <c:v>80</c:v>
                </c:pt>
                <c:pt idx="24">
                  <c:v>64</c:v>
                </c:pt>
                <c:pt idx="25">
                  <c:v>109</c:v>
                </c:pt>
                <c:pt idx="26">
                  <c:v>107</c:v>
                </c:pt>
                <c:pt idx="27">
                  <c:v>213</c:v>
                </c:pt>
                <c:pt idx="28">
                  <c:v>184</c:v>
                </c:pt>
                <c:pt idx="29">
                  <c:v>271</c:v>
                </c:pt>
                <c:pt idx="30">
                  <c:v>273</c:v>
                </c:pt>
                <c:pt idx="31">
                  <c:v>428</c:v>
                </c:pt>
                <c:pt idx="32">
                  <c:v>252</c:v>
                </c:pt>
                <c:pt idx="33">
                  <c:v>367</c:v>
                </c:pt>
                <c:pt idx="34">
                  <c:v>303</c:v>
                </c:pt>
                <c:pt idx="35">
                  <c:v>483</c:v>
                </c:pt>
                <c:pt idx="36">
                  <c:v>296</c:v>
                </c:pt>
                <c:pt idx="37">
                  <c:v>404</c:v>
                </c:pt>
                <c:pt idx="38">
                  <c:v>297</c:v>
                </c:pt>
                <c:pt idx="39">
                  <c:v>489</c:v>
                </c:pt>
                <c:pt idx="40">
                  <c:v>266</c:v>
                </c:pt>
                <c:pt idx="41">
                  <c:v>355</c:v>
                </c:pt>
                <c:pt idx="42">
                  <c:v>261</c:v>
                </c:pt>
                <c:pt idx="43">
                  <c:v>379</c:v>
                </c:pt>
                <c:pt idx="44">
                  <c:v>222</c:v>
                </c:pt>
                <c:pt idx="45">
                  <c:v>369</c:v>
                </c:pt>
                <c:pt idx="46">
                  <c:v>230</c:v>
                </c:pt>
                <c:pt idx="47">
                  <c:v>423</c:v>
                </c:pt>
                <c:pt idx="48">
                  <c:v>271</c:v>
                </c:pt>
                <c:pt idx="49">
                  <c:v>379</c:v>
                </c:pt>
                <c:pt idx="50">
                  <c:v>254</c:v>
                </c:pt>
                <c:pt idx="51">
                  <c:v>437</c:v>
                </c:pt>
                <c:pt idx="52">
                  <c:v>249</c:v>
                </c:pt>
                <c:pt idx="53">
                  <c:v>355</c:v>
                </c:pt>
                <c:pt idx="54">
                  <c:v>241</c:v>
                </c:pt>
                <c:pt idx="55">
                  <c:v>453</c:v>
                </c:pt>
                <c:pt idx="56">
                  <c:v>260</c:v>
                </c:pt>
                <c:pt idx="57">
                  <c:v>364</c:v>
                </c:pt>
                <c:pt idx="58">
                  <c:v>254</c:v>
                </c:pt>
                <c:pt idx="59">
                  <c:v>449</c:v>
                </c:pt>
                <c:pt idx="60">
                  <c:v>263</c:v>
                </c:pt>
                <c:pt idx="61">
                  <c:v>416</c:v>
                </c:pt>
                <c:pt idx="62">
                  <c:v>298</c:v>
                </c:pt>
                <c:pt idx="63">
                  <c:v>537</c:v>
                </c:pt>
                <c:pt idx="64">
                  <c:v>335</c:v>
                </c:pt>
                <c:pt idx="65">
                  <c:v>465</c:v>
                </c:pt>
                <c:pt idx="66">
                  <c:v>292</c:v>
                </c:pt>
                <c:pt idx="67">
                  <c:v>540</c:v>
                </c:pt>
                <c:pt idx="68">
                  <c:v>277</c:v>
                </c:pt>
                <c:pt idx="69">
                  <c:v>394</c:v>
                </c:pt>
                <c:pt idx="70">
                  <c:v>253</c:v>
                </c:pt>
                <c:pt idx="71">
                  <c:v>423</c:v>
                </c:pt>
                <c:pt idx="72">
                  <c:v>236</c:v>
                </c:pt>
                <c:pt idx="73">
                  <c:v>328</c:v>
                </c:pt>
                <c:pt idx="74">
                  <c:v>181</c:v>
                </c:pt>
                <c:pt idx="75">
                  <c:v>285</c:v>
                </c:pt>
                <c:pt idx="76">
                  <c:v>170</c:v>
                </c:pt>
                <c:pt idx="77">
                  <c:v>223</c:v>
                </c:pt>
                <c:pt idx="78">
                  <c:v>133</c:v>
                </c:pt>
                <c:pt idx="79">
                  <c:v>190</c:v>
                </c:pt>
                <c:pt idx="80">
                  <c:v>106</c:v>
                </c:pt>
                <c:pt idx="81">
                  <c:v>146</c:v>
                </c:pt>
                <c:pt idx="82">
                  <c:v>87</c:v>
                </c:pt>
                <c:pt idx="83">
                  <c:v>144</c:v>
                </c:pt>
                <c:pt idx="84">
                  <c:v>58</c:v>
                </c:pt>
                <c:pt idx="85">
                  <c:v>94</c:v>
                </c:pt>
                <c:pt idx="86">
                  <c:v>59</c:v>
                </c:pt>
                <c:pt idx="87">
                  <c:v>91</c:v>
                </c:pt>
                <c:pt idx="88">
                  <c:v>63</c:v>
                </c:pt>
                <c:pt idx="89">
                  <c:v>83</c:v>
                </c:pt>
                <c:pt idx="90">
                  <c:v>45</c:v>
                </c:pt>
                <c:pt idx="91">
                  <c:v>66</c:v>
                </c:pt>
                <c:pt idx="92">
                  <c:v>18</c:v>
                </c:pt>
                <c:pt idx="93">
                  <c:v>28</c:v>
                </c:pt>
                <c:pt idx="94">
                  <c:v>16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E2-48D6-A842-D5DA3B6A8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Anderer!$A$1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Anderer!$E$3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Anderer!$E$4:$E$99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11</c:v>
                </c:pt>
                <c:pt idx="25">
                  <c:v>15</c:v>
                </c:pt>
                <c:pt idx="26">
                  <c:v>22</c:v>
                </c:pt>
                <c:pt idx="27">
                  <c:v>36</c:v>
                </c:pt>
                <c:pt idx="28">
                  <c:v>50</c:v>
                </c:pt>
                <c:pt idx="29">
                  <c:v>57</c:v>
                </c:pt>
                <c:pt idx="30">
                  <c:v>71</c:v>
                </c:pt>
                <c:pt idx="31">
                  <c:v>87</c:v>
                </c:pt>
                <c:pt idx="32">
                  <c:v>48</c:v>
                </c:pt>
                <c:pt idx="33">
                  <c:v>61</c:v>
                </c:pt>
                <c:pt idx="34">
                  <c:v>59</c:v>
                </c:pt>
                <c:pt idx="35">
                  <c:v>95</c:v>
                </c:pt>
                <c:pt idx="36">
                  <c:v>55</c:v>
                </c:pt>
                <c:pt idx="37">
                  <c:v>96</c:v>
                </c:pt>
                <c:pt idx="38">
                  <c:v>68</c:v>
                </c:pt>
                <c:pt idx="39">
                  <c:v>123</c:v>
                </c:pt>
                <c:pt idx="40">
                  <c:v>75</c:v>
                </c:pt>
                <c:pt idx="41">
                  <c:v>100</c:v>
                </c:pt>
                <c:pt idx="42">
                  <c:v>64</c:v>
                </c:pt>
                <c:pt idx="43">
                  <c:v>92</c:v>
                </c:pt>
                <c:pt idx="44">
                  <c:v>57</c:v>
                </c:pt>
                <c:pt idx="45">
                  <c:v>88</c:v>
                </c:pt>
                <c:pt idx="46">
                  <c:v>66</c:v>
                </c:pt>
                <c:pt idx="47">
                  <c:v>127</c:v>
                </c:pt>
                <c:pt idx="48">
                  <c:v>92</c:v>
                </c:pt>
                <c:pt idx="49">
                  <c:v>116</c:v>
                </c:pt>
                <c:pt idx="50">
                  <c:v>60</c:v>
                </c:pt>
                <c:pt idx="51">
                  <c:v>110</c:v>
                </c:pt>
                <c:pt idx="52">
                  <c:v>80</c:v>
                </c:pt>
                <c:pt idx="53">
                  <c:v>103</c:v>
                </c:pt>
                <c:pt idx="54">
                  <c:v>66</c:v>
                </c:pt>
                <c:pt idx="55">
                  <c:v>96</c:v>
                </c:pt>
                <c:pt idx="56">
                  <c:v>74</c:v>
                </c:pt>
                <c:pt idx="57">
                  <c:v>94</c:v>
                </c:pt>
                <c:pt idx="58">
                  <c:v>49</c:v>
                </c:pt>
                <c:pt idx="59">
                  <c:v>123</c:v>
                </c:pt>
                <c:pt idx="60">
                  <c:v>66</c:v>
                </c:pt>
                <c:pt idx="61">
                  <c:v>99</c:v>
                </c:pt>
                <c:pt idx="62">
                  <c:v>72</c:v>
                </c:pt>
                <c:pt idx="63">
                  <c:v>123</c:v>
                </c:pt>
                <c:pt idx="64">
                  <c:v>90</c:v>
                </c:pt>
                <c:pt idx="65">
                  <c:v>115</c:v>
                </c:pt>
                <c:pt idx="66">
                  <c:v>80</c:v>
                </c:pt>
                <c:pt idx="67">
                  <c:v>125</c:v>
                </c:pt>
                <c:pt idx="68">
                  <c:v>85</c:v>
                </c:pt>
                <c:pt idx="69">
                  <c:v>97</c:v>
                </c:pt>
                <c:pt idx="70">
                  <c:v>69</c:v>
                </c:pt>
                <c:pt idx="71">
                  <c:v>94</c:v>
                </c:pt>
                <c:pt idx="72">
                  <c:v>74</c:v>
                </c:pt>
                <c:pt idx="73">
                  <c:v>73</c:v>
                </c:pt>
                <c:pt idx="74">
                  <c:v>41</c:v>
                </c:pt>
                <c:pt idx="75">
                  <c:v>50</c:v>
                </c:pt>
                <c:pt idx="76">
                  <c:v>33</c:v>
                </c:pt>
                <c:pt idx="77">
                  <c:v>57</c:v>
                </c:pt>
                <c:pt idx="78">
                  <c:v>34</c:v>
                </c:pt>
                <c:pt idx="79">
                  <c:v>49</c:v>
                </c:pt>
                <c:pt idx="80">
                  <c:v>23</c:v>
                </c:pt>
                <c:pt idx="81">
                  <c:v>28</c:v>
                </c:pt>
                <c:pt idx="82">
                  <c:v>14</c:v>
                </c:pt>
                <c:pt idx="83">
                  <c:v>33</c:v>
                </c:pt>
                <c:pt idx="84">
                  <c:v>15</c:v>
                </c:pt>
                <c:pt idx="85">
                  <c:v>23</c:v>
                </c:pt>
                <c:pt idx="86">
                  <c:v>17</c:v>
                </c:pt>
                <c:pt idx="87">
                  <c:v>31</c:v>
                </c:pt>
                <c:pt idx="88">
                  <c:v>20</c:v>
                </c:pt>
                <c:pt idx="89">
                  <c:v>14</c:v>
                </c:pt>
                <c:pt idx="90">
                  <c:v>10</c:v>
                </c:pt>
                <c:pt idx="91">
                  <c:v>10</c:v>
                </c:pt>
                <c:pt idx="92">
                  <c:v>2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8-45D4-8962-566094EA07EB}"/>
            </c:ext>
          </c:extLst>
        </c:ser>
        <c:ser>
          <c:idx val="1"/>
          <c:order val="1"/>
          <c:tx>
            <c:strRef>
              <c:f>Anderer!$F$3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Anderer!$F$4:$F$99</c:f>
              <c:numCache>
                <c:formatCode>General</c:formatCode>
                <c:ptCount val="96"/>
                <c:pt idx="1">
                  <c:v>4</c:v>
                </c:pt>
                <c:pt idx="2">
                  <c:v>3</c:v>
                </c:pt>
                <c:pt idx="4">
                  <c:v>2</c:v>
                </c:pt>
                <c:pt idx="5">
                  <c:v>1</c:v>
                </c:pt>
                <c:pt idx="7">
                  <c:v>1</c:v>
                </c:pt>
                <c:pt idx="13">
                  <c:v>2</c:v>
                </c:pt>
                <c:pt idx="16">
                  <c:v>7</c:v>
                </c:pt>
                <c:pt idx="17">
                  <c:v>4</c:v>
                </c:pt>
                <c:pt idx="18">
                  <c:v>8</c:v>
                </c:pt>
                <c:pt idx="19">
                  <c:v>5</c:v>
                </c:pt>
                <c:pt idx="20">
                  <c:v>2</c:v>
                </c:pt>
                <c:pt idx="21">
                  <c:v>15</c:v>
                </c:pt>
                <c:pt idx="22">
                  <c:v>13</c:v>
                </c:pt>
                <c:pt idx="23">
                  <c:v>38</c:v>
                </c:pt>
                <c:pt idx="24">
                  <c:v>19</c:v>
                </c:pt>
                <c:pt idx="25">
                  <c:v>35</c:v>
                </c:pt>
                <c:pt idx="26">
                  <c:v>46</c:v>
                </c:pt>
                <c:pt idx="27">
                  <c:v>79</c:v>
                </c:pt>
                <c:pt idx="28">
                  <c:v>56</c:v>
                </c:pt>
                <c:pt idx="29">
                  <c:v>91</c:v>
                </c:pt>
                <c:pt idx="30">
                  <c:v>66</c:v>
                </c:pt>
                <c:pt idx="31">
                  <c:v>122</c:v>
                </c:pt>
                <c:pt idx="32">
                  <c:v>72</c:v>
                </c:pt>
                <c:pt idx="33">
                  <c:v>111</c:v>
                </c:pt>
                <c:pt idx="34">
                  <c:v>55</c:v>
                </c:pt>
                <c:pt idx="35">
                  <c:v>94</c:v>
                </c:pt>
                <c:pt idx="36">
                  <c:v>65</c:v>
                </c:pt>
                <c:pt idx="37">
                  <c:v>77</c:v>
                </c:pt>
                <c:pt idx="38">
                  <c:v>41</c:v>
                </c:pt>
                <c:pt idx="39">
                  <c:v>81</c:v>
                </c:pt>
                <c:pt idx="40">
                  <c:v>27</c:v>
                </c:pt>
                <c:pt idx="41">
                  <c:v>71</c:v>
                </c:pt>
                <c:pt idx="42">
                  <c:v>35</c:v>
                </c:pt>
                <c:pt idx="43">
                  <c:v>64</c:v>
                </c:pt>
                <c:pt idx="44">
                  <c:v>40</c:v>
                </c:pt>
                <c:pt idx="45">
                  <c:v>69</c:v>
                </c:pt>
                <c:pt idx="46">
                  <c:v>34</c:v>
                </c:pt>
                <c:pt idx="47">
                  <c:v>84</c:v>
                </c:pt>
                <c:pt idx="48">
                  <c:v>39</c:v>
                </c:pt>
                <c:pt idx="49">
                  <c:v>69</c:v>
                </c:pt>
                <c:pt idx="50">
                  <c:v>32</c:v>
                </c:pt>
                <c:pt idx="51">
                  <c:v>90</c:v>
                </c:pt>
                <c:pt idx="52">
                  <c:v>47</c:v>
                </c:pt>
                <c:pt idx="53">
                  <c:v>81</c:v>
                </c:pt>
                <c:pt idx="54">
                  <c:v>47</c:v>
                </c:pt>
                <c:pt idx="55">
                  <c:v>82</c:v>
                </c:pt>
                <c:pt idx="56">
                  <c:v>48</c:v>
                </c:pt>
                <c:pt idx="57">
                  <c:v>74</c:v>
                </c:pt>
                <c:pt idx="58">
                  <c:v>64</c:v>
                </c:pt>
                <c:pt idx="59">
                  <c:v>103</c:v>
                </c:pt>
                <c:pt idx="60">
                  <c:v>50</c:v>
                </c:pt>
                <c:pt idx="61">
                  <c:v>98</c:v>
                </c:pt>
                <c:pt idx="62">
                  <c:v>65</c:v>
                </c:pt>
                <c:pt idx="63">
                  <c:v>154</c:v>
                </c:pt>
                <c:pt idx="64">
                  <c:v>66</c:v>
                </c:pt>
                <c:pt idx="65">
                  <c:v>103</c:v>
                </c:pt>
                <c:pt idx="66">
                  <c:v>55</c:v>
                </c:pt>
                <c:pt idx="67">
                  <c:v>120</c:v>
                </c:pt>
                <c:pt idx="68">
                  <c:v>50</c:v>
                </c:pt>
                <c:pt idx="69">
                  <c:v>75</c:v>
                </c:pt>
                <c:pt idx="70">
                  <c:v>43</c:v>
                </c:pt>
                <c:pt idx="71">
                  <c:v>92</c:v>
                </c:pt>
                <c:pt idx="72">
                  <c:v>43</c:v>
                </c:pt>
                <c:pt idx="73">
                  <c:v>64</c:v>
                </c:pt>
                <c:pt idx="74">
                  <c:v>29</c:v>
                </c:pt>
                <c:pt idx="75">
                  <c:v>44</c:v>
                </c:pt>
                <c:pt idx="76">
                  <c:v>32</c:v>
                </c:pt>
                <c:pt idx="77">
                  <c:v>32</c:v>
                </c:pt>
                <c:pt idx="78">
                  <c:v>16</c:v>
                </c:pt>
                <c:pt idx="79">
                  <c:v>40</c:v>
                </c:pt>
                <c:pt idx="80">
                  <c:v>14</c:v>
                </c:pt>
                <c:pt idx="81">
                  <c:v>20</c:v>
                </c:pt>
                <c:pt idx="82">
                  <c:v>17</c:v>
                </c:pt>
                <c:pt idx="83">
                  <c:v>19</c:v>
                </c:pt>
                <c:pt idx="84">
                  <c:v>4</c:v>
                </c:pt>
                <c:pt idx="85">
                  <c:v>16</c:v>
                </c:pt>
                <c:pt idx="86">
                  <c:v>8</c:v>
                </c:pt>
                <c:pt idx="87">
                  <c:v>20</c:v>
                </c:pt>
                <c:pt idx="88">
                  <c:v>7</c:v>
                </c:pt>
                <c:pt idx="89">
                  <c:v>11</c:v>
                </c:pt>
                <c:pt idx="90">
                  <c:v>6</c:v>
                </c:pt>
                <c:pt idx="91">
                  <c:v>13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8-45D4-8962-566094EA07EB}"/>
            </c:ext>
          </c:extLst>
        </c:ser>
        <c:ser>
          <c:idx val="2"/>
          <c:order val="2"/>
          <c:tx>
            <c:strRef>
              <c:f>Anderer!$G$3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Anderer!$G$4:$G$99</c:f>
              <c:numCache>
                <c:formatCode>General</c:formatCode>
                <c:ptCount val="96"/>
                <c:pt idx="0">
                  <c:v>6</c:v>
                </c:pt>
                <c:pt idx="1">
                  <c:v>10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13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10</c:v>
                </c:pt>
                <c:pt idx="26">
                  <c:v>6</c:v>
                </c:pt>
                <c:pt idx="27">
                  <c:v>19</c:v>
                </c:pt>
                <c:pt idx="28">
                  <c:v>12</c:v>
                </c:pt>
                <c:pt idx="29">
                  <c:v>34</c:v>
                </c:pt>
                <c:pt idx="30">
                  <c:v>43</c:v>
                </c:pt>
                <c:pt idx="31">
                  <c:v>68</c:v>
                </c:pt>
                <c:pt idx="32">
                  <c:v>48</c:v>
                </c:pt>
                <c:pt idx="33">
                  <c:v>73</c:v>
                </c:pt>
                <c:pt idx="34">
                  <c:v>90</c:v>
                </c:pt>
                <c:pt idx="35">
                  <c:v>152</c:v>
                </c:pt>
                <c:pt idx="36">
                  <c:v>72</c:v>
                </c:pt>
                <c:pt idx="37">
                  <c:v>103</c:v>
                </c:pt>
                <c:pt idx="38">
                  <c:v>84</c:v>
                </c:pt>
                <c:pt idx="39">
                  <c:v>113</c:v>
                </c:pt>
                <c:pt idx="40">
                  <c:v>60</c:v>
                </c:pt>
                <c:pt idx="41">
                  <c:v>64</c:v>
                </c:pt>
                <c:pt idx="42">
                  <c:v>52</c:v>
                </c:pt>
                <c:pt idx="43">
                  <c:v>82</c:v>
                </c:pt>
                <c:pt idx="44">
                  <c:v>37</c:v>
                </c:pt>
                <c:pt idx="45">
                  <c:v>56</c:v>
                </c:pt>
                <c:pt idx="46">
                  <c:v>36</c:v>
                </c:pt>
                <c:pt idx="47">
                  <c:v>75</c:v>
                </c:pt>
                <c:pt idx="48">
                  <c:v>41</c:v>
                </c:pt>
                <c:pt idx="49">
                  <c:v>51</c:v>
                </c:pt>
                <c:pt idx="50">
                  <c:v>52</c:v>
                </c:pt>
                <c:pt idx="51">
                  <c:v>78</c:v>
                </c:pt>
                <c:pt idx="52">
                  <c:v>43</c:v>
                </c:pt>
                <c:pt idx="53">
                  <c:v>55</c:v>
                </c:pt>
                <c:pt idx="54">
                  <c:v>40</c:v>
                </c:pt>
                <c:pt idx="55">
                  <c:v>94</c:v>
                </c:pt>
                <c:pt idx="56">
                  <c:v>52</c:v>
                </c:pt>
                <c:pt idx="57">
                  <c:v>69</c:v>
                </c:pt>
                <c:pt idx="58">
                  <c:v>48</c:v>
                </c:pt>
                <c:pt idx="59">
                  <c:v>80</c:v>
                </c:pt>
                <c:pt idx="60">
                  <c:v>53</c:v>
                </c:pt>
                <c:pt idx="61">
                  <c:v>79</c:v>
                </c:pt>
                <c:pt idx="62">
                  <c:v>55</c:v>
                </c:pt>
                <c:pt idx="63">
                  <c:v>94</c:v>
                </c:pt>
                <c:pt idx="64">
                  <c:v>58</c:v>
                </c:pt>
                <c:pt idx="65">
                  <c:v>94</c:v>
                </c:pt>
                <c:pt idx="66">
                  <c:v>60</c:v>
                </c:pt>
                <c:pt idx="67">
                  <c:v>111</c:v>
                </c:pt>
                <c:pt idx="68">
                  <c:v>53</c:v>
                </c:pt>
                <c:pt idx="69">
                  <c:v>87</c:v>
                </c:pt>
                <c:pt idx="70">
                  <c:v>52</c:v>
                </c:pt>
                <c:pt idx="71">
                  <c:v>95</c:v>
                </c:pt>
                <c:pt idx="72">
                  <c:v>48</c:v>
                </c:pt>
                <c:pt idx="73">
                  <c:v>84</c:v>
                </c:pt>
                <c:pt idx="74">
                  <c:v>47</c:v>
                </c:pt>
                <c:pt idx="75">
                  <c:v>80</c:v>
                </c:pt>
                <c:pt idx="76">
                  <c:v>42</c:v>
                </c:pt>
                <c:pt idx="77">
                  <c:v>65</c:v>
                </c:pt>
                <c:pt idx="78">
                  <c:v>37</c:v>
                </c:pt>
                <c:pt idx="79">
                  <c:v>53</c:v>
                </c:pt>
                <c:pt idx="80">
                  <c:v>35</c:v>
                </c:pt>
                <c:pt idx="81">
                  <c:v>40</c:v>
                </c:pt>
                <c:pt idx="82">
                  <c:v>17</c:v>
                </c:pt>
                <c:pt idx="83">
                  <c:v>38</c:v>
                </c:pt>
                <c:pt idx="84">
                  <c:v>11</c:v>
                </c:pt>
                <c:pt idx="85">
                  <c:v>27</c:v>
                </c:pt>
                <c:pt idx="86">
                  <c:v>12</c:v>
                </c:pt>
                <c:pt idx="87">
                  <c:v>16</c:v>
                </c:pt>
                <c:pt idx="88">
                  <c:v>19</c:v>
                </c:pt>
                <c:pt idx="89">
                  <c:v>27</c:v>
                </c:pt>
                <c:pt idx="90">
                  <c:v>11</c:v>
                </c:pt>
                <c:pt idx="91">
                  <c:v>26</c:v>
                </c:pt>
                <c:pt idx="92">
                  <c:v>11</c:v>
                </c:pt>
                <c:pt idx="93">
                  <c:v>10</c:v>
                </c:pt>
                <c:pt idx="94">
                  <c:v>5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38-45D4-8962-566094EA07EB}"/>
            </c:ext>
          </c:extLst>
        </c:ser>
        <c:ser>
          <c:idx val="3"/>
          <c:order val="3"/>
          <c:tx>
            <c:strRef>
              <c:f>Anderer!$H$3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Anderer!$H$4:$H$99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11</c:v>
                </c:pt>
                <c:pt idx="20">
                  <c:v>1</c:v>
                </c:pt>
                <c:pt idx="21">
                  <c:v>8</c:v>
                </c:pt>
                <c:pt idx="22">
                  <c:v>7</c:v>
                </c:pt>
                <c:pt idx="23">
                  <c:v>26</c:v>
                </c:pt>
                <c:pt idx="24">
                  <c:v>21</c:v>
                </c:pt>
                <c:pt idx="25">
                  <c:v>33</c:v>
                </c:pt>
                <c:pt idx="26">
                  <c:v>26</c:v>
                </c:pt>
                <c:pt idx="27">
                  <c:v>59</c:v>
                </c:pt>
                <c:pt idx="28">
                  <c:v>47</c:v>
                </c:pt>
                <c:pt idx="29">
                  <c:v>58</c:v>
                </c:pt>
                <c:pt idx="30">
                  <c:v>45</c:v>
                </c:pt>
                <c:pt idx="31">
                  <c:v>98</c:v>
                </c:pt>
                <c:pt idx="32">
                  <c:v>32</c:v>
                </c:pt>
                <c:pt idx="33">
                  <c:v>68</c:v>
                </c:pt>
                <c:pt idx="34">
                  <c:v>41</c:v>
                </c:pt>
                <c:pt idx="35">
                  <c:v>58</c:v>
                </c:pt>
                <c:pt idx="36">
                  <c:v>54</c:v>
                </c:pt>
                <c:pt idx="37">
                  <c:v>56</c:v>
                </c:pt>
                <c:pt idx="38">
                  <c:v>43</c:v>
                </c:pt>
                <c:pt idx="39">
                  <c:v>93</c:v>
                </c:pt>
                <c:pt idx="40">
                  <c:v>49</c:v>
                </c:pt>
                <c:pt idx="41">
                  <c:v>62</c:v>
                </c:pt>
                <c:pt idx="42">
                  <c:v>48</c:v>
                </c:pt>
                <c:pt idx="43">
                  <c:v>77</c:v>
                </c:pt>
                <c:pt idx="44">
                  <c:v>43</c:v>
                </c:pt>
                <c:pt idx="45">
                  <c:v>82</c:v>
                </c:pt>
                <c:pt idx="46">
                  <c:v>43</c:v>
                </c:pt>
                <c:pt idx="47">
                  <c:v>75</c:v>
                </c:pt>
                <c:pt idx="48">
                  <c:v>60</c:v>
                </c:pt>
                <c:pt idx="49">
                  <c:v>89</c:v>
                </c:pt>
                <c:pt idx="50">
                  <c:v>47</c:v>
                </c:pt>
                <c:pt idx="51">
                  <c:v>91</c:v>
                </c:pt>
                <c:pt idx="52">
                  <c:v>41</c:v>
                </c:pt>
                <c:pt idx="53">
                  <c:v>64</c:v>
                </c:pt>
                <c:pt idx="54">
                  <c:v>41</c:v>
                </c:pt>
                <c:pt idx="55">
                  <c:v>103</c:v>
                </c:pt>
                <c:pt idx="56">
                  <c:v>33</c:v>
                </c:pt>
                <c:pt idx="57">
                  <c:v>61</c:v>
                </c:pt>
                <c:pt idx="58">
                  <c:v>43</c:v>
                </c:pt>
                <c:pt idx="59">
                  <c:v>90</c:v>
                </c:pt>
                <c:pt idx="60">
                  <c:v>45</c:v>
                </c:pt>
                <c:pt idx="61">
                  <c:v>81</c:v>
                </c:pt>
                <c:pt idx="62">
                  <c:v>54</c:v>
                </c:pt>
                <c:pt idx="63">
                  <c:v>89</c:v>
                </c:pt>
                <c:pt idx="64">
                  <c:v>67</c:v>
                </c:pt>
                <c:pt idx="65">
                  <c:v>89</c:v>
                </c:pt>
                <c:pt idx="66">
                  <c:v>47</c:v>
                </c:pt>
                <c:pt idx="67">
                  <c:v>103</c:v>
                </c:pt>
                <c:pt idx="68">
                  <c:v>40</c:v>
                </c:pt>
                <c:pt idx="69">
                  <c:v>61</c:v>
                </c:pt>
                <c:pt idx="70">
                  <c:v>43</c:v>
                </c:pt>
                <c:pt idx="71">
                  <c:v>64</c:v>
                </c:pt>
                <c:pt idx="72">
                  <c:v>32</c:v>
                </c:pt>
                <c:pt idx="73">
                  <c:v>53</c:v>
                </c:pt>
                <c:pt idx="74">
                  <c:v>26</c:v>
                </c:pt>
                <c:pt idx="75">
                  <c:v>55</c:v>
                </c:pt>
                <c:pt idx="76">
                  <c:v>29</c:v>
                </c:pt>
                <c:pt idx="77">
                  <c:v>36</c:v>
                </c:pt>
                <c:pt idx="78">
                  <c:v>15</c:v>
                </c:pt>
                <c:pt idx="79">
                  <c:v>26</c:v>
                </c:pt>
                <c:pt idx="80">
                  <c:v>12</c:v>
                </c:pt>
                <c:pt idx="81">
                  <c:v>33</c:v>
                </c:pt>
                <c:pt idx="82">
                  <c:v>19</c:v>
                </c:pt>
                <c:pt idx="83">
                  <c:v>32</c:v>
                </c:pt>
                <c:pt idx="84">
                  <c:v>13</c:v>
                </c:pt>
                <c:pt idx="85">
                  <c:v>14</c:v>
                </c:pt>
                <c:pt idx="86">
                  <c:v>10</c:v>
                </c:pt>
                <c:pt idx="87">
                  <c:v>16</c:v>
                </c:pt>
                <c:pt idx="88">
                  <c:v>9</c:v>
                </c:pt>
                <c:pt idx="89">
                  <c:v>11</c:v>
                </c:pt>
                <c:pt idx="90">
                  <c:v>5</c:v>
                </c:pt>
                <c:pt idx="91">
                  <c:v>7</c:v>
                </c:pt>
                <c:pt idx="92">
                  <c:v>3</c:v>
                </c:pt>
                <c:pt idx="93">
                  <c:v>7</c:v>
                </c:pt>
                <c:pt idx="94">
                  <c:v>2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38-45D4-8962-566094EA07EB}"/>
            </c:ext>
          </c:extLst>
        </c:ser>
        <c:ser>
          <c:idx val="4"/>
          <c:order val="4"/>
          <c:tx>
            <c:strRef>
              <c:f>Anderer!$I$3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Anderer!$I$4:$I$99</c:f>
              <c:numCache>
                <c:formatCode>General</c:formatCode>
                <c:ptCount val="96"/>
                <c:pt idx="0">
                  <c:v>5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2</c:v>
                </c:pt>
                <c:pt idx="13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21">
                  <c:v>6</c:v>
                </c:pt>
                <c:pt idx="22">
                  <c:v>2</c:v>
                </c:pt>
                <c:pt idx="23">
                  <c:v>5</c:v>
                </c:pt>
                <c:pt idx="24">
                  <c:v>8</c:v>
                </c:pt>
                <c:pt idx="25">
                  <c:v>16</c:v>
                </c:pt>
                <c:pt idx="26">
                  <c:v>7</c:v>
                </c:pt>
                <c:pt idx="27">
                  <c:v>20</c:v>
                </c:pt>
                <c:pt idx="28">
                  <c:v>19</c:v>
                </c:pt>
                <c:pt idx="29">
                  <c:v>31</c:v>
                </c:pt>
                <c:pt idx="30">
                  <c:v>48</c:v>
                </c:pt>
                <c:pt idx="31">
                  <c:v>53</c:v>
                </c:pt>
                <c:pt idx="32">
                  <c:v>52</c:v>
                </c:pt>
                <c:pt idx="33">
                  <c:v>54</c:v>
                </c:pt>
                <c:pt idx="34">
                  <c:v>58</c:v>
                </c:pt>
                <c:pt idx="35">
                  <c:v>84</c:v>
                </c:pt>
                <c:pt idx="36">
                  <c:v>50</c:v>
                </c:pt>
                <c:pt idx="37">
                  <c:v>72</c:v>
                </c:pt>
                <c:pt idx="38">
                  <c:v>61</c:v>
                </c:pt>
                <c:pt idx="39">
                  <c:v>79</c:v>
                </c:pt>
                <c:pt idx="40">
                  <c:v>55</c:v>
                </c:pt>
                <c:pt idx="41">
                  <c:v>58</c:v>
                </c:pt>
                <c:pt idx="42">
                  <c:v>62</c:v>
                </c:pt>
                <c:pt idx="43">
                  <c:v>64</c:v>
                </c:pt>
                <c:pt idx="44">
                  <c:v>45</c:v>
                </c:pt>
                <c:pt idx="45">
                  <c:v>74</c:v>
                </c:pt>
                <c:pt idx="46">
                  <c:v>51</c:v>
                </c:pt>
                <c:pt idx="47">
                  <c:v>62</c:v>
                </c:pt>
                <c:pt idx="48">
                  <c:v>39</c:v>
                </c:pt>
                <c:pt idx="49">
                  <c:v>54</c:v>
                </c:pt>
                <c:pt idx="50">
                  <c:v>63</c:v>
                </c:pt>
                <c:pt idx="51">
                  <c:v>68</c:v>
                </c:pt>
                <c:pt idx="52">
                  <c:v>38</c:v>
                </c:pt>
                <c:pt idx="53">
                  <c:v>52</c:v>
                </c:pt>
                <c:pt idx="54">
                  <c:v>47</c:v>
                </c:pt>
                <c:pt idx="55">
                  <c:v>78</c:v>
                </c:pt>
                <c:pt idx="56">
                  <c:v>53</c:v>
                </c:pt>
                <c:pt idx="57">
                  <c:v>66</c:v>
                </c:pt>
                <c:pt idx="58">
                  <c:v>50</c:v>
                </c:pt>
                <c:pt idx="59">
                  <c:v>53</c:v>
                </c:pt>
                <c:pt idx="60">
                  <c:v>49</c:v>
                </c:pt>
                <c:pt idx="61">
                  <c:v>59</c:v>
                </c:pt>
                <c:pt idx="62">
                  <c:v>52</c:v>
                </c:pt>
                <c:pt idx="63">
                  <c:v>77</c:v>
                </c:pt>
                <c:pt idx="64">
                  <c:v>54</c:v>
                </c:pt>
                <c:pt idx="65">
                  <c:v>64</c:v>
                </c:pt>
                <c:pt idx="66">
                  <c:v>50</c:v>
                </c:pt>
                <c:pt idx="67">
                  <c:v>81</c:v>
                </c:pt>
                <c:pt idx="68">
                  <c:v>49</c:v>
                </c:pt>
                <c:pt idx="69">
                  <c:v>74</c:v>
                </c:pt>
                <c:pt idx="70">
                  <c:v>46</c:v>
                </c:pt>
                <c:pt idx="71">
                  <c:v>78</c:v>
                </c:pt>
                <c:pt idx="72">
                  <c:v>39</c:v>
                </c:pt>
                <c:pt idx="73">
                  <c:v>54</c:v>
                </c:pt>
                <c:pt idx="74">
                  <c:v>38</c:v>
                </c:pt>
                <c:pt idx="75">
                  <c:v>56</c:v>
                </c:pt>
                <c:pt idx="76">
                  <c:v>34</c:v>
                </c:pt>
                <c:pt idx="77">
                  <c:v>33</c:v>
                </c:pt>
                <c:pt idx="78">
                  <c:v>31</c:v>
                </c:pt>
                <c:pt idx="79">
                  <c:v>22</c:v>
                </c:pt>
                <c:pt idx="80">
                  <c:v>22</c:v>
                </c:pt>
                <c:pt idx="81">
                  <c:v>25</c:v>
                </c:pt>
                <c:pt idx="82">
                  <c:v>20</c:v>
                </c:pt>
                <c:pt idx="83">
                  <c:v>22</c:v>
                </c:pt>
                <c:pt idx="84">
                  <c:v>15</c:v>
                </c:pt>
                <c:pt idx="85">
                  <c:v>14</c:v>
                </c:pt>
                <c:pt idx="86">
                  <c:v>12</c:v>
                </c:pt>
                <c:pt idx="87">
                  <c:v>8</c:v>
                </c:pt>
                <c:pt idx="88">
                  <c:v>8</c:v>
                </c:pt>
                <c:pt idx="89">
                  <c:v>20</c:v>
                </c:pt>
                <c:pt idx="90">
                  <c:v>13</c:v>
                </c:pt>
                <c:pt idx="91">
                  <c:v>10</c:v>
                </c:pt>
                <c:pt idx="92">
                  <c:v>1</c:v>
                </c:pt>
                <c:pt idx="93">
                  <c:v>3</c:v>
                </c:pt>
                <c:pt idx="94">
                  <c:v>5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38-45D4-8962-566094EA07EB}"/>
            </c:ext>
          </c:extLst>
        </c:ser>
        <c:ser>
          <c:idx val="5"/>
          <c:order val="5"/>
          <c:tx>
            <c:strRef>
              <c:f>Anderer!$J$3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Anderer!$B$4:$B$99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Anderer!$J$4:$J$99</c:f>
              <c:numCache>
                <c:formatCode>General</c:formatCode>
                <c:ptCount val="96"/>
                <c:pt idx="0">
                  <c:v>16</c:v>
                </c:pt>
                <c:pt idx="1">
                  <c:v>18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7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23</c:v>
                </c:pt>
                <c:pt idx="20">
                  <c:v>5</c:v>
                </c:pt>
                <c:pt idx="21">
                  <c:v>40</c:v>
                </c:pt>
                <c:pt idx="22">
                  <c:v>28</c:v>
                </c:pt>
                <c:pt idx="23">
                  <c:v>80</c:v>
                </c:pt>
                <c:pt idx="24">
                  <c:v>64</c:v>
                </c:pt>
                <c:pt idx="25">
                  <c:v>109</c:v>
                </c:pt>
                <c:pt idx="26">
                  <c:v>107</c:v>
                </c:pt>
                <c:pt idx="27">
                  <c:v>213</c:v>
                </c:pt>
                <c:pt idx="28">
                  <c:v>184</c:v>
                </c:pt>
                <c:pt idx="29">
                  <c:v>271</c:v>
                </c:pt>
                <c:pt idx="30">
                  <c:v>273</c:v>
                </c:pt>
                <c:pt idx="31">
                  <c:v>428</c:v>
                </c:pt>
                <c:pt idx="32">
                  <c:v>252</c:v>
                </c:pt>
                <c:pt idx="33">
                  <c:v>367</c:v>
                </c:pt>
                <c:pt idx="34">
                  <c:v>303</c:v>
                </c:pt>
                <c:pt idx="35">
                  <c:v>483</c:v>
                </c:pt>
                <c:pt idx="36">
                  <c:v>296</c:v>
                </c:pt>
                <c:pt idx="37">
                  <c:v>404</c:v>
                </c:pt>
                <c:pt idx="38">
                  <c:v>297</c:v>
                </c:pt>
                <c:pt idx="39">
                  <c:v>489</c:v>
                </c:pt>
                <c:pt idx="40">
                  <c:v>266</c:v>
                </c:pt>
                <c:pt idx="41">
                  <c:v>355</c:v>
                </c:pt>
                <c:pt idx="42">
                  <c:v>261</c:v>
                </c:pt>
                <c:pt idx="43">
                  <c:v>379</c:v>
                </c:pt>
                <c:pt idx="44">
                  <c:v>222</c:v>
                </c:pt>
                <c:pt idx="45">
                  <c:v>369</c:v>
                </c:pt>
                <c:pt idx="46">
                  <c:v>230</c:v>
                </c:pt>
                <c:pt idx="47">
                  <c:v>423</c:v>
                </c:pt>
                <c:pt idx="48">
                  <c:v>271</c:v>
                </c:pt>
                <c:pt idx="49">
                  <c:v>379</c:v>
                </c:pt>
                <c:pt idx="50">
                  <c:v>254</c:v>
                </c:pt>
                <c:pt idx="51">
                  <c:v>437</c:v>
                </c:pt>
                <c:pt idx="52">
                  <c:v>249</c:v>
                </c:pt>
                <c:pt idx="53">
                  <c:v>355</c:v>
                </c:pt>
                <c:pt idx="54">
                  <c:v>241</c:v>
                </c:pt>
                <c:pt idx="55">
                  <c:v>453</c:v>
                </c:pt>
                <c:pt idx="56">
                  <c:v>260</c:v>
                </c:pt>
                <c:pt idx="57">
                  <c:v>364</c:v>
                </c:pt>
                <c:pt idx="58">
                  <c:v>254</c:v>
                </c:pt>
                <c:pt idx="59">
                  <c:v>449</c:v>
                </c:pt>
                <c:pt idx="60">
                  <c:v>263</c:v>
                </c:pt>
                <c:pt idx="61">
                  <c:v>416</c:v>
                </c:pt>
                <c:pt idx="62">
                  <c:v>298</c:v>
                </c:pt>
                <c:pt idx="63">
                  <c:v>537</c:v>
                </c:pt>
                <c:pt idx="64">
                  <c:v>335</c:v>
                </c:pt>
                <c:pt idx="65">
                  <c:v>465</c:v>
                </c:pt>
                <c:pt idx="66">
                  <c:v>292</c:v>
                </c:pt>
                <c:pt idx="67">
                  <c:v>540</c:v>
                </c:pt>
                <c:pt idx="68">
                  <c:v>277</c:v>
                </c:pt>
                <c:pt idx="69">
                  <c:v>394</c:v>
                </c:pt>
                <c:pt idx="70">
                  <c:v>253</c:v>
                </c:pt>
                <c:pt idx="71">
                  <c:v>423</c:v>
                </c:pt>
                <c:pt idx="72">
                  <c:v>236</c:v>
                </c:pt>
                <c:pt idx="73">
                  <c:v>328</c:v>
                </c:pt>
                <c:pt idx="74">
                  <c:v>181</c:v>
                </c:pt>
                <c:pt idx="75">
                  <c:v>285</c:v>
                </c:pt>
                <c:pt idx="76">
                  <c:v>170</c:v>
                </c:pt>
                <c:pt idx="77">
                  <c:v>223</c:v>
                </c:pt>
                <c:pt idx="78">
                  <c:v>133</c:v>
                </c:pt>
                <c:pt idx="79">
                  <c:v>190</c:v>
                </c:pt>
                <c:pt idx="80">
                  <c:v>106</c:v>
                </c:pt>
                <c:pt idx="81">
                  <c:v>146</c:v>
                </c:pt>
                <c:pt idx="82">
                  <c:v>87</c:v>
                </c:pt>
                <c:pt idx="83">
                  <c:v>144</c:v>
                </c:pt>
                <c:pt idx="84">
                  <c:v>58</c:v>
                </c:pt>
                <c:pt idx="85">
                  <c:v>94</c:v>
                </c:pt>
                <c:pt idx="86">
                  <c:v>59</c:v>
                </c:pt>
                <c:pt idx="87">
                  <c:v>91</c:v>
                </c:pt>
                <c:pt idx="88">
                  <c:v>63</c:v>
                </c:pt>
                <c:pt idx="89">
                  <c:v>83</c:v>
                </c:pt>
                <c:pt idx="90">
                  <c:v>45</c:v>
                </c:pt>
                <c:pt idx="91">
                  <c:v>66</c:v>
                </c:pt>
                <c:pt idx="92">
                  <c:v>18</c:v>
                </c:pt>
                <c:pt idx="93">
                  <c:v>28</c:v>
                </c:pt>
                <c:pt idx="94">
                  <c:v>16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38-45D4-8962-566094EA0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Quartal!$J$3</c:f>
              <c:strCache>
                <c:ptCount val="1"/>
                <c:pt idx="0">
                  <c:v>1. Quartal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Quartal!$J$4:$J$99</c:f>
              <c:numCache>
                <c:formatCode>0.0%</c:formatCode>
                <c:ptCount val="96"/>
                <c:pt idx="0">
                  <c:v>3.8961038961038961E-4</c:v>
                </c:pt>
                <c:pt idx="1">
                  <c:v>3.8961038961038961E-4</c:v>
                </c:pt>
                <c:pt idx="2">
                  <c:v>1.9047619047619048E-4</c:v>
                </c:pt>
                <c:pt idx="3">
                  <c:v>2.251082251082251E-4</c:v>
                </c:pt>
                <c:pt idx="4">
                  <c:v>1.2121212121212121E-4</c:v>
                </c:pt>
                <c:pt idx="5">
                  <c:v>1.2987012987012987E-4</c:v>
                </c:pt>
                <c:pt idx="6">
                  <c:v>8.658008658008658E-5</c:v>
                </c:pt>
                <c:pt idx="7">
                  <c:v>1.3852813852813852E-4</c:v>
                </c:pt>
                <c:pt idx="8">
                  <c:v>6.0606060606060605E-5</c:v>
                </c:pt>
                <c:pt idx="9">
                  <c:v>9.5238095238095241E-5</c:v>
                </c:pt>
                <c:pt idx="10">
                  <c:v>5.1948051948051951E-5</c:v>
                </c:pt>
                <c:pt idx="11">
                  <c:v>9.5238095238095241E-5</c:v>
                </c:pt>
                <c:pt idx="12">
                  <c:v>5.1948051948051951E-5</c:v>
                </c:pt>
                <c:pt idx="13">
                  <c:v>1.2987012987012987E-4</c:v>
                </c:pt>
                <c:pt idx="14">
                  <c:v>9.5238095238095241E-5</c:v>
                </c:pt>
                <c:pt idx="15">
                  <c:v>2.251082251082251E-4</c:v>
                </c:pt>
                <c:pt idx="16">
                  <c:v>1.8181818181818181E-4</c:v>
                </c:pt>
                <c:pt idx="17">
                  <c:v>4.4155844155844155E-4</c:v>
                </c:pt>
                <c:pt idx="18">
                  <c:v>3.9826839826839826E-4</c:v>
                </c:pt>
                <c:pt idx="19">
                  <c:v>1.2034632034632034E-3</c:v>
                </c:pt>
                <c:pt idx="20">
                  <c:v>8.8311688311688309E-4</c:v>
                </c:pt>
                <c:pt idx="21">
                  <c:v>2.2164502164502163E-3</c:v>
                </c:pt>
                <c:pt idx="22">
                  <c:v>2.1298701298701297E-3</c:v>
                </c:pt>
                <c:pt idx="23">
                  <c:v>4.2857142857142859E-3</c:v>
                </c:pt>
                <c:pt idx="24">
                  <c:v>3.5324675324675324E-3</c:v>
                </c:pt>
                <c:pt idx="25">
                  <c:v>6.6926406926406928E-3</c:v>
                </c:pt>
                <c:pt idx="26">
                  <c:v>7.2467532467532471E-3</c:v>
                </c:pt>
                <c:pt idx="27">
                  <c:v>1.516017316017316E-2</c:v>
                </c:pt>
                <c:pt idx="28">
                  <c:v>1.5627705627705629E-2</c:v>
                </c:pt>
                <c:pt idx="29">
                  <c:v>2.922077922077922E-2</c:v>
                </c:pt>
                <c:pt idx="30">
                  <c:v>2.7385281385281384E-2</c:v>
                </c:pt>
                <c:pt idx="31">
                  <c:v>3.0545454545454546E-2</c:v>
                </c:pt>
                <c:pt idx="32">
                  <c:v>1.7610389610389611E-2</c:v>
                </c:pt>
                <c:pt idx="33">
                  <c:v>2.0753246753246753E-2</c:v>
                </c:pt>
                <c:pt idx="34">
                  <c:v>1.4865800865800865E-2</c:v>
                </c:pt>
                <c:pt idx="35">
                  <c:v>2.1463203463203462E-2</c:v>
                </c:pt>
                <c:pt idx="36">
                  <c:v>1.1705627705627705E-2</c:v>
                </c:pt>
                <c:pt idx="37">
                  <c:v>1.6770562770562769E-2</c:v>
                </c:pt>
                <c:pt idx="38">
                  <c:v>1.090909090909091E-2</c:v>
                </c:pt>
                <c:pt idx="39">
                  <c:v>1.9930735930735931E-2</c:v>
                </c:pt>
                <c:pt idx="40">
                  <c:v>1.1896103896103896E-2</c:v>
                </c:pt>
                <c:pt idx="41">
                  <c:v>1.6285714285714285E-2</c:v>
                </c:pt>
                <c:pt idx="42">
                  <c:v>1.0978354978354978E-2</c:v>
                </c:pt>
                <c:pt idx="43">
                  <c:v>1.8103896103896105E-2</c:v>
                </c:pt>
                <c:pt idx="44">
                  <c:v>1.0874458874458875E-2</c:v>
                </c:pt>
                <c:pt idx="45">
                  <c:v>1.658008658008658E-2</c:v>
                </c:pt>
                <c:pt idx="46">
                  <c:v>1.1515151515151515E-2</c:v>
                </c:pt>
                <c:pt idx="47">
                  <c:v>2.013852813852814E-2</c:v>
                </c:pt>
                <c:pt idx="48">
                  <c:v>1.3826839826839826E-2</c:v>
                </c:pt>
                <c:pt idx="49">
                  <c:v>1.8372294372294373E-2</c:v>
                </c:pt>
                <c:pt idx="50">
                  <c:v>1.1766233766233767E-2</c:v>
                </c:pt>
                <c:pt idx="51">
                  <c:v>2.1203463203463203E-2</c:v>
                </c:pt>
                <c:pt idx="52">
                  <c:v>1.4761904761904763E-2</c:v>
                </c:pt>
                <c:pt idx="53">
                  <c:v>1.8787878787878787E-2</c:v>
                </c:pt>
                <c:pt idx="54">
                  <c:v>1.316017316017316E-2</c:v>
                </c:pt>
                <c:pt idx="55">
                  <c:v>2.2614718614718615E-2</c:v>
                </c:pt>
                <c:pt idx="56">
                  <c:v>1.3186147186147187E-2</c:v>
                </c:pt>
                <c:pt idx="57">
                  <c:v>1.9593073593073593E-2</c:v>
                </c:pt>
                <c:pt idx="58">
                  <c:v>1.374025974025974E-2</c:v>
                </c:pt>
                <c:pt idx="59">
                  <c:v>2.7160173160173159E-2</c:v>
                </c:pt>
                <c:pt idx="60">
                  <c:v>1.6658008658008656E-2</c:v>
                </c:pt>
                <c:pt idx="61">
                  <c:v>2.5783549783549783E-2</c:v>
                </c:pt>
                <c:pt idx="62">
                  <c:v>1.7367965367965369E-2</c:v>
                </c:pt>
                <c:pt idx="63">
                  <c:v>3.2268398268398266E-2</c:v>
                </c:pt>
                <c:pt idx="64">
                  <c:v>2.0294372294372295E-2</c:v>
                </c:pt>
                <c:pt idx="65">
                  <c:v>2.7047619047619046E-2</c:v>
                </c:pt>
                <c:pt idx="66">
                  <c:v>1.7411255411255412E-2</c:v>
                </c:pt>
                <c:pt idx="67">
                  <c:v>2.7974025974025974E-2</c:v>
                </c:pt>
                <c:pt idx="68">
                  <c:v>1.6320346320346322E-2</c:v>
                </c:pt>
                <c:pt idx="69">
                  <c:v>2.1177489177489177E-2</c:v>
                </c:pt>
                <c:pt idx="70">
                  <c:v>1.4242424242424242E-2</c:v>
                </c:pt>
                <c:pt idx="71">
                  <c:v>2.2424242424242423E-2</c:v>
                </c:pt>
                <c:pt idx="72">
                  <c:v>1.3515151515151515E-2</c:v>
                </c:pt>
                <c:pt idx="73">
                  <c:v>1.5861471861471861E-2</c:v>
                </c:pt>
                <c:pt idx="74">
                  <c:v>9.861471861471861E-3</c:v>
                </c:pt>
                <c:pt idx="75">
                  <c:v>1.4528138528138529E-2</c:v>
                </c:pt>
                <c:pt idx="76">
                  <c:v>8.1471861471861477E-3</c:v>
                </c:pt>
                <c:pt idx="77">
                  <c:v>1.0484848484848484E-2</c:v>
                </c:pt>
                <c:pt idx="78">
                  <c:v>6.6060606060606058E-3</c:v>
                </c:pt>
                <c:pt idx="79">
                  <c:v>8.363636363636363E-3</c:v>
                </c:pt>
                <c:pt idx="80">
                  <c:v>4.8484848484848485E-3</c:v>
                </c:pt>
                <c:pt idx="81">
                  <c:v>5.3333333333333332E-3</c:v>
                </c:pt>
                <c:pt idx="82">
                  <c:v>3.1515151515151517E-3</c:v>
                </c:pt>
                <c:pt idx="83">
                  <c:v>5.2813852813852818E-3</c:v>
                </c:pt>
                <c:pt idx="84">
                  <c:v>2.6406926406926409E-3</c:v>
                </c:pt>
                <c:pt idx="85">
                  <c:v>3.8354978354978356E-3</c:v>
                </c:pt>
                <c:pt idx="86">
                  <c:v>2.5974025974025974E-3</c:v>
                </c:pt>
                <c:pt idx="87">
                  <c:v>4.2424242424242429E-3</c:v>
                </c:pt>
                <c:pt idx="88">
                  <c:v>2.6666666666666666E-3</c:v>
                </c:pt>
                <c:pt idx="89">
                  <c:v>3.5324675324675324E-3</c:v>
                </c:pt>
                <c:pt idx="90">
                  <c:v>1.7575757575757575E-3</c:v>
                </c:pt>
                <c:pt idx="91">
                  <c:v>2.0346320346320348E-3</c:v>
                </c:pt>
                <c:pt idx="92">
                  <c:v>9.4372294372294368E-4</c:v>
                </c:pt>
                <c:pt idx="93">
                  <c:v>1.1774891774891775E-3</c:v>
                </c:pt>
                <c:pt idx="94">
                  <c:v>6.8398268398268394E-4</c:v>
                </c:pt>
                <c:pt idx="95">
                  <c:v>7.5324675324675322E-4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2-40E8-A6A8-639AC785F012}"/>
            </c:ext>
          </c:extLst>
        </c:ser>
        <c:ser>
          <c:idx val="1"/>
          <c:order val="1"/>
          <c:tx>
            <c:strRef>
              <c:f>Quartal!$K$3</c:f>
              <c:strCache>
                <c:ptCount val="1"/>
                <c:pt idx="0">
                  <c:v>2. Quartal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Quartal!$K$4:$K$99</c:f>
              <c:numCache>
                <c:formatCode>0.0%</c:formatCode>
                <c:ptCount val="96"/>
                <c:pt idx="0">
                  <c:v>5.1439330706368766E-4</c:v>
                </c:pt>
                <c:pt idx="1">
                  <c:v>4.2704350020381619E-4</c:v>
                </c:pt>
                <c:pt idx="2">
                  <c:v>2.6204942057961452E-4</c:v>
                </c:pt>
                <c:pt idx="3">
                  <c:v>3.5910476153502727E-4</c:v>
                </c:pt>
                <c:pt idx="4">
                  <c:v>1.6499407962420172E-4</c:v>
                </c:pt>
                <c:pt idx="5">
                  <c:v>1.8440514781528427E-4</c:v>
                </c:pt>
                <c:pt idx="6">
                  <c:v>9.7055340955412773E-5</c:v>
                </c:pt>
                <c:pt idx="7">
                  <c:v>1.1646640914649534E-4</c:v>
                </c:pt>
                <c:pt idx="8">
                  <c:v>2.9116602286623834E-5</c:v>
                </c:pt>
                <c:pt idx="9">
                  <c:v>1.0676087505095405E-4</c:v>
                </c:pt>
                <c:pt idx="10">
                  <c:v>4.8527670477706386E-5</c:v>
                </c:pt>
                <c:pt idx="11">
                  <c:v>1.0676087505095405E-4</c:v>
                </c:pt>
                <c:pt idx="12">
                  <c:v>9.7055340955412773E-5</c:v>
                </c:pt>
                <c:pt idx="13">
                  <c:v>1.0676087505095405E-4</c:v>
                </c:pt>
                <c:pt idx="14">
                  <c:v>1.4558301143311917E-4</c:v>
                </c:pt>
                <c:pt idx="15">
                  <c:v>2.3293281829299067E-4</c:v>
                </c:pt>
                <c:pt idx="16">
                  <c:v>1.261719432420366E-4</c:v>
                </c:pt>
                <c:pt idx="17">
                  <c:v>4.8527670477706389E-4</c:v>
                </c:pt>
                <c:pt idx="18">
                  <c:v>4.6586563658598134E-4</c:v>
                </c:pt>
                <c:pt idx="19">
                  <c:v>9.5114234136304523E-4</c:v>
                </c:pt>
                <c:pt idx="20">
                  <c:v>1.0093755459362928E-3</c:v>
                </c:pt>
                <c:pt idx="21">
                  <c:v>2.2905060465477417E-3</c:v>
                </c:pt>
                <c:pt idx="22">
                  <c:v>1.8537570122483841E-3</c:v>
                </c:pt>
                <c:pt idx="23">
                  <c:v>4.2413183997515383E-3</c:v>
                </c:pt>
                <c:pt idx="24">
                  <c:v>3.4163480016305295E-3</c:v>
                </c:pt>
                <c:pt idx="25">
                  <c:v>6.5415299803948208E-3</c:v>
                </c:pt>
                <c:pt idx="26">
                  <c:v>6.6579963895413161E-3</c:v>
                </c:pt>
                <c:pt idx="27">
                  <c:v>1.4606828813789623E-2</c:v>
                </c:pt>
                <c:pt idx="28">
                  <c:v>1.5693848632490248E-2</c:v>
                </c:pt>
                <c:pt idx="29">
                  <c:v>2.7136673331133412E-2</c:v>
                </c:pt>
                <c:pt idx="30">
                  <c:v>2.582642622823534E-2</c:v>
                </c:pt>
                <c:pt idx="31">
                  <c:v>2.956305685501873E-2</c:v>
                </c:pt>
                <c:pt idx="32">
                  <c:v>1.7023506803579402E-2</c:v>
                </c:pt>
                <c:pt idx="33">
                  <c:v>2.1158064328279984E-2</c:v>
                </c:pt>
                <c:pt idx="34">
                  <c:v>1.5208571927713183E-2</c:v>
                </c:pt>
                <c:pt idx="35">
                  <c:v>2.1740396374012462E-2</c:v>
                </c:pt>
                <c:pt idx="36">
                  <c:v>1.2850127142496651E-2</c:v>
                </c:pt>
                <c:pt idx="37">
                  <c:v>1.6829396121668574E-2</c:v>
                </c:pt>
                <c:pt idx="38">
                  <c:v>1.2054273346662267E-2</c:v>
                </c:pt>
                <c:pt idx="39">
                  <c:v>1.9284896247840518E-2</c:v>
                </c:pt>
                <c:pt idx="40">
                  <c:v>1.2442494710483918E-2</c:v>
                </c:pt>
                <c:pt idx="41">
                  <c:v>1.5538560086961585E-2</c:v>
                </c:pt>
                <c:pt idx="42">
                  <c:v>1.0947842459770561E-2</c:v>
                </c:pt>
                <c:pt idx="43">
                  <c:v>1.7479666906069842E-2</c:v>
                </c:pt>
                <c:pt idx="44">
                  <c:v>1.0792553914241901E-2</c:v>
                </c:pt>
                <c:pt idx="45">
                  <c:v>1.5829726109827823E-2</c:v>
                </c:pt>
                <c:pt idx="46">
                  <c:v>1.1258419550827882E-2</c:v>
                </c:pt>
                <c:pt idx="47">
                  <c:v>1.9275190713744977E-2</c:v>
                </c:pt>
                <c:pt idx="48">
                  <c:v>1.3131587631267349E-2</c:v>
                </c:pt>
                <c:pt idx="49">
                  <c:v>1.7858182735795952E-2</c:v>
                </c:pt>
                <c:pt idx="50">
                  <c:v>1.1617524312362909E-2</c:v>
                </c:pt>
                <c:pt idx="51">
                  <c:v>2.013898324824815E-2</c:v>
                </c:pt>
                <c:pt idx="52">
                  <c:v>1.3432459188229127E-2</c:v>
                </c:pt>
                <c:pt idx="53">
                  <c:v>1.7867888269891493E-2</c:v>
                </c:pt>
                <c:pt idx="54">
                  <c:v>1.1831046062464818E-2</c:v>
                </c:pt>
                <c:pt idx="55">
                  <c:v>2.1332763941999729E-2</c:v>
                </c:pt>
                <c:pt idx="56">
                  <c:v>1.3432459188229127E-2</c:v>
                </c:pt>
                <c:pt idx="57">
                  <c:v>1.8838441679445619E-2</c:v>
                </c:pt>
                <c:pt idx="58">
                  <c:v>1.2112506551235514E-2</c:v>
                </c:pt>
                <c:pt idx="59">
                  <c:v>2.6971679251509211E-2</c:v>
                </c:pt>
                <c:pt idx="60">
                  <c:v>1.6450880291942464E-2</c:v>
                </c:pt>
                <c:pt idx="61">
                  <c:v>2.500145583011433E-2</c:v>
                </c:pt>
                <c:pt idx="62">
                  <c:v>1.6441174757846923E-2</c:v>
                </c:pt>
                <c:pt idx="63">
                  <c:v>3.1727390958324435E-2</c:v>
                </c:pt>
                <c:pt idx="64">
                  <c:v>1.8789914008967915E-2</c:v>
                </c:pt>
                <c:pt idx="65">
                  <c:v>2.4739406409534717E-2</c:v>
                </c:pt>
                <c:pt idx="66">
                  <c:v>1.6596463303375584E-2</c:v>
                </c:pt>
                <c:pt idx="67">
                  <c:v>2.6991090319700293E-2</c:v>
                </c:pt>
                <c:pt idx="68">
                  <c:v>1.5975309121260942E-2</c:v>
                </c:pt>
                <c:pt idx="69">
                  <c:v>2.2633305510802261E-2</c:v>
                </c:pt>
                <c:pt idx="70">
                  <c:v>1.4538890075120834E-2</c:v>
                </c:pt>
                <c:pt idx="71">
                  <c:v>2.4661762136770387E-2</c:v>
                </c:pt>
                <c:pt idx="72">
                  <c:v>1.4305957256827843E-2</c:v>
                </c:pt>
                <c:pt idx="73">
                  <c:v>1.8838441679445619E-2</c:v>
                </c:pt>
                <c:pt idx="74">
                  <c:v>1.0617854300522157E-2</c:v>
                </c:pt>
                <c:pt idx="75">
                  <c:v>1.7285556224159015E-2</c:v>
                </c:pt>
                <c:pt idx="76">
                  <c:v>9.8899392433565627E-3</c:v>
                </c:pt>
                <c:pt idx="77">
                  <c:v>1.2879243744783275E-2</c:v>
                </c:pt>
                <c:pt idx="78">
                  <c:v>7.3082671739425819E-3</c:v>
                </c:pt>
                <c:pt idx="79">
                  <c:v>1.0190810800318341E-2</c:v>
                </c:pt>
                <c:pt idx="80">
                  <c:v>5.6971485140827303E-3</c:v>
                </c:pt>
                <c:pt idx="81">
                  <c:v>6.5900576508725276E-3</c:v>
                </c:pt>
                <c:pt idx="82">
                  <c:v>3.9695634450763826E-3</c:v>
                </c:pt>
                <c:pt idx="83">
                  <c:v>5.4059824912164912E-3</c:v>
                </c:pt>
                <c:pt idx="84">
                  <c:v>3.4260535357260708E-3</c:v>
                </c:pt>
                <c:pt idx="85">
                  <c:v>4.7945338431973914E-3</c:v>
                </c:pt>
                <c:pt idx="86">
                  <c:v>2.7563716831337228E-3</c:v>
                </c:pt>
                <c:pt idx="87">
                  <c:v>4.852767047770639E-3</c:v>
                </c:pt>
                <c:pt idx="88">
                  <c:v>3.11547644466875E-3</c:v>
                </c:pt>
                <c:pt idx="89">
                  <c:v>3.2416483879107866E-3</c:v>
                </c:pt>
                <c:pt idx="90">
                  <c:v>1.6596463303375584E-3</c:v>
                </c:pt>
                <c:pt idx="91">
                  <c:v>2.6010831376050625E-3</c:v>
                </c:pt>
                <c:pt idx="92">
                  <c:v>1.1355474891783296E-3</c:v>
                </c:pt>
                <c:pt idx="93">
                  <c:v>1.3296581710891551E-3</c:v>
                </c:pt>
                <c:pt idx="94">
                  <c:v>7.4732612535667836E-4</c:v>
                </c:pt>
                <c:pt idx="95">
                  <c:v>6.6968185259234816E-4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2-40E8-A6A8-639AC785F012}"/>
            </c:ext>
          </c:extLst>
        </c:ser>
        <c:ser>
          <c:idx val="2"/>
          <c:order val="2"/>
          <c:tx>
            <c:strRef>
              <c:f>Quartal!$L$3</c:f>
              <c:strCache>
                <c:ptCount val="1"/>
                <c:pt idx="0">
                  <c:v>3. Quartal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Quartal!$L$4:$L$99</c:f>
              <c:numCache>
                <c:formatCode>0.0%</c:formatCode>
                <c:ptCount val="96"/>
                <c:pt idx="0">
                  <c:v>3.7757221068529355E-4</c:v>
                </c:pt>
                <c:pt idx="1">
                  <c:v>2.8317915801397017E-4</c:v>
                </c:pt>
                <c:pt idx="2">
                  <c:v>1.4833193991207962E-4</c:v>
                </c:pt>
                <c:pt idx="3">
                  <c:v>1.6181666172226868E-4</c:v>
                </c:pt>
                <c:pt idx="4">
                  <c:v>1.4833193991207962E-4</c:v>
                </c:pt>
                <c:pt idx="5">
                  <c:v>1.0787777448151245E-4</c:v>
                </c:pt>
                <c:pt idx="6">
                  <c:v>5.3938887240756224E-5</c:v>
                </c:pt>
                <c:pt idx="7">
                  <c:v>1.0787777448151245E-4</c:v>
                </c:pt>
                <c:pt idx="8">
                  <c:v>6.7423609050945278E-5</c:v>
                </c:pt>
                <c:pt idx="9">
                  <c:v>9.4393052671323387E-5</c:v>
                </c:pt>
                <c:pt idx="10">
                  <c:v>1.3484721810189056E-5</c:v>
                </c:pt>
                <c:pt idx="11">
                  <c:v>1.4833193991207962E-4</c:v>
                </c:pt>
                <c:pt idx="12">
                  <c:v>2.6969443620378112E-5</c:v>
                </c:pt>
                <c:pt idx="13">
                  <c:v>1.213624962917015E-4</c:v>
                </c:pt>
                <c:pt idx="14">
                  <c:v>9.4393052671323387E-5</c:v>
                </c:pt>
                <c:pt idx="15">
                  <c:v>2.9666387982415924E-4</c:v>
                </c:pt>
                <c:pt idx="16">
                  <c:v>2.4272499258340299E-4</c:v>
                </c:pt>
                <c:pt idx="17">
                  <c:v>4.5848054154642791E-4</c:v>
                </c:pt>
                <c:pt idx="18">
                  <c:v>3.5060276706491543E-4</c:v>
                </c:pt>
                <c:pt idx="19">
                  <c:v>9.3044580490304484E-4</c:v>
                </c:pt>
                <c:pt idx="20">
                  <c:v>9.3044580490304484E-4</c:v>
                </c:pt>
                <c:pt idx="21">
                  <c:v>2.3058874295423287E-3</c:v>
                </c:pt>
                <c:pt idx="22">
                  <c:v>1.928315218857035E-3</c:v>
                </c:pt>
                <c:pt idx="23">
                  <c:v>4.2342026483993631E-3</c:v>
                </c:pt>
                <c:pt idx="24">
                  <c:v>3.4520887834083983E-3</c:v>
                </c:pt>
                <c:pt idx="25">
                  <c:v>6.7693303487149064E-3</c:v>
                </c:pt>
                <c:pt idx="26">
                  <c:v>6.3378192507888564E-3</c:v>
                </c:pt>
                <c:pt idx="27">
                  <c:v>1.5534399525337791E-2</c:v>
                </c:pt>
                <c:pt idx="28">
                  <c:v>1.5979395345074032E-2</c:v>
                </c:pt>
                <c:pt idx="29">
                  <c:v>2.9113514388198172E-2</c:v>
                </c:pt>
                <c:pt idx="30">
                  <c:v>2.7845950538040402E-2</c:v>
                </c:pt>
                <c:pt idx="31">
                  <c:v>3.0745165727231048E-2</c:v>
                </c:pt>
                <c:pt idx="32">
                  <c:v>1.7287413360662369E-2</c:v>
                </c:pt>
                <c:pt idx="33">
                  <c:v>2.0361929933385474E-2</c:v>
                </c:pt>
                <c:pt idx="34">
                  <c:v>1.4172442622508698E-2</c:v>
                </c:pt>
                <c:pt idx="35">
                  <c:v>2.1413738234580221E-2</c:v>
                </c:pt>
                <c:pt idx="36">
                  <c:v>1.2271096847272041E-2</c:v>
                </c:pt>
                <c:pt idx="37">
                  <c:v>1.6276059224898189E-2</c:v>
                </c:pt>
                <c:pt idx="38">
                  <c:v>1.0922624666253135E-2</c:v>
                </c:pt>
                <c:pt idx="39">
                  <c:v>1.9431484128482428E-2</c:v>
                </c:pt>
                <c:pt idx="40">
                  <c:v>1.2068826020119204E-2</c:v>
                </c:pt>
                <c:pt idx="41">
                  <c:v>1.6195150894037055E-2</c:v>
                </c:pt>
                <c:pt idx="42">
                  <c:v>1.0733838560910489E-2</c:v>
                </c:pt>
                <c:pt idx="43">
                  <c:v>1.6909841149977074E-2</c:v>
                </c:pt>
                <c:pt idx="44">
                  <c:v>1.0625960786428976E-2</c:v>
                </c:pt>
                <c:pt idx="45">
                  <c:v>1.5493945359907226E-2</c:v>
                </c:pt>
                <c:pt idx="46">
                  <c:v>1.0706869117290111E-2</c:v>
                </c:pt>
                <c:pt idx="47">
                  <c:v>1.8608916098060896E-2</c:v>
                </c:pt>
                <c:pt idx="48">
                  <c:v>1.3309420426656598E-2</c:v>
                </c:pt>
                <c:pt idx="49">
                  <c:v>1.7651500849537476E-2</c:v>
                </c:pt>
                <c:pt idx="50">
                  <c:v>1.3390328757517733E-2</c:v>
                </c:pt>
                <c:pt idx="51">
                  <c:v>2.0469807707866987E-2</c:v>
                </c:pt>
                <c:pt idx="52">
                  <c:v>1.3848809299064161E-2</c:v>
                </c:pt>
                <c:pt idx="53">
                  <c:v>1.8730278594352598E-2</c:v>
                </c:pt>
                <c:pt idx="54">
                  <c:v>1.2122764907359961E-2</c:v>
                </c:pt>
                <c:pt idx="55">
                  <c:v>2.2155397934140619E-2</c:v>
                </c:pt>
                <c:pt idx="56">
                  <c:v>1.2500337118045254E-2</c:v>
                </c:pt>
                <c:pt idx="57">
                  <c:v>1.8217859165565415E-2</c:v>
                </c:pt>
                <c:pt idx="58">
                  <c:v>1.3066695434073195E-2</c:v>
                </c:pt>
                <c:pt idx="59">
                  <c:v>2.5985058928234311E-2</c:v>
                </c:pt>
                <c:pt idx="60">
                  <c:v>1.6383936999379702E-2</c:v>
                </c:pt>
                <c:pt idx="61">
                  <c:v>2.5351277003155426E-2</c:v>
                </c:pt>
                <c:pt idx="62">
                  <c:v>1.8002103616602389E-2</c:v>
                </c:pt>
                <c:pt idx="63">
                  <c:v>3.1311524043258987E-2</c:v>
                </c:pt>
                <c:pt idx="64">
                  <c:v>1.916178969227865E-2</c:v>
                </c:pt>
                <c:pt idx="65">
                  <c:v>2.5351277003155426E-2</c:v>
                </c:pt>
                <c:pt idx="66">
                  <c:v>1.6249089781277811E-2</c:v>
                </c:pt>
                <c:pt idx="67">
                  <c:v>2.8965182448286091E-2</c:v>
                </c:pt>
                <c:pt idx="68">
                  <c:v>1.6505299495671404E-2</c:v>
                </c:pt>
                <c:pt idx="69">
                  <c:v>2.1804795167075702E-2</c:v>
                </c:pt>
                <c:pt idx="70">
                  <c:v>1.413198845707813E-2</c:v>
                </c:pt>
                <c:pt idx="71">
                  <c:v>2.4110682596618031E-2</c:v>
                </c:pt>
                <c:pt idx="72">
                  <c:v>1.4617438442244937E-2</c:v>
                </c:pt>
                <c:pt idx="73">
                  <c:v>1.813695083470428E-2</c:v>
                </c:pt>
                <c:pt idx="74">
                  <c:v>1.0814746891771622E-2</c:v>
                </c:pt>
                <c:pt idx="75">
                  <c:v>1.6788478653685376E-2</c:v>
                </c:pt>
                <c:pt idx="76">
                  <c:v>9.6415760942851741E-3</c:v>
                </c:pt>
                <c:pt idx="77">
                  <c:v>1.2217157960031285E-2</c:v>
                </c:pt>
                <c:pt idx="78">
                  <c:v>6.8097845141454729E-3</c:v>
                </c:pt>
                <c:pt idx="79">
                  <c:v>9.2370344399795041E-3</c:v>
                </c:pt>
                <c:pt idx="80">
                  <c:v>6.1085789800156423E-3</c:v>
                </c:pt>
                <c:pt idx="81">
                  <c:v>6.823269235955662E-3</c:v>
                </c:pt>
                <c:pt idx="82">
                  <c:v>3.897084603144637E-3</c:v>
                </c:pt>
                <c:pt idx="83">
                  <c:v>5.6096442730386468E-3</c:v>
                </c:pt>
                <c:pt idx="84">
                  <c:v>3.5060276706491544E-3</c:v>
                </c:pt>
                <c:pt idx="85">
                  <c:v>4.3016262574503087E-3</c:v>
                </c:pt>
                <c:pt idx="86">
                  <c:v>2.4137652040238408E-3</c:v>
                </c:pt>
                <c:pt idx="87">
                  <c:v>4.3285957010706869E-3</c:v>
                </c:pt>
                <c:pt idx="88">
                  <c:v>2.8317915801397016E-3</c:v>
                </c:pt>
                <c:pt idx="89">
                  <c:v>2.9936082418619706E-3</c:v>
                </c:pt>
                <c:pt idx="90">
                  <c:v>1.6181666172226867E-3</c:v>
                </c:pt>
                <c:pt idx="91">
                  <c:v>1.9822541060977913E-3</c:v>
                </c:pt>
                <c:pt idx="92">
                  <c:v>1.1596860756762587E-3</c:v>
                </c:pt>
                <c:pt idx="93">
                  <c:v>1.3484721810189057E-3</c:v>
                </c:pt>
                <c:pt idx="94">
                  <c:v>5.5287359421775123E-4</c:v>
                </c:pt>
                <c:pt idx="95">
                  <c:v>5.9332775964831847E-4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2-40E8-A6A8-639AC785F012}"/>
            </c:ext>
          </c:extLst>
        </c:ser>
        <c:ser>
          <c:idx val="3"/>
          <c:order val="3"/>
          <c:tx>
            <c:strRef>
              <c:f>Quartal!$M$3</c:f>
              <c:strCache>
                <c:ptCount val="1"/>
                <c:pt idx="0">
                  <c:v>4. Quartal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Quartal!$M$4:$M$99</c:f>
              <c:numCache>
                <c:formatCode>0.0%</c:formatCode>
                <c:ptCount val="96"/>
                <c:pt idx="0">
                  <c:v>4.0486164472977549E-4</c:v>
                </c:pt>
                <c:pt idx="1">
                  <c:v>4.6269902254831484E-4</c:v>
                </c:pt>
                <c:pt idx="2">
                  <c:v>1.5698716836460682E-4</c:v>
                </c:pt>
                <c:pt idx="3">
                  <c:v>1.7351213345561807E-4</c:v>
                </c:pt>
                <c:pt idx="4">
                  <c:v>9.9149790546067474E-5</c:v>
                </c:pt>
                <c:pt idx="5">
                  <c:v>1.3219972072808997E-4</c:v>
                </c:pt>
                <c:pt idx="6">
                  <c:v>5.7837377818539355E-5</c:v>
                </c:pt>
                <c:pt idx="7">
                  <c:v>1.4046220327359557E-4</c:v>
                </c:pt>
                <c:pt idx="8">
                  <c:v>5.7837377818539355E-5</c:v>
                </c:pt>
                <c:pt idx="9">
                  <c:v>7.4362342909550599E-5</c:v>
                </c:pt>
                <c:pt idx="10">
                  <c:v>1.6524965091011247E-5</c:v>
                </c:pt>
                <c:pt idx="11">
                  <c:v>1.1567475563707871E-4</c:v>
                </c:pt>
                <c:pt idx="12">
                  <c:v>7.4362342909550599E-5</c:v>
                </c:pt>
                <c:pt idx="13">
                  <c:v>5.7837377818539355E-5</c:v>
                </c:pt>
                <c:pt idx="14">
                  <c:v>1.074122730915731E-4</c:v>
                </c:pt>
                <c:pt idx="15">
                  <c:v>1.817746160011237E-4</c:v>
                </c:pt>
                <c:pt idx="16">
                  <c:v>1.6524965091011245E-4</c:v>
                </c:pt>
                <c:pt idx="17">
                  <c:v>3.3049930182022489E-4</c:v>
                </c:pt>
                <c:pt idx="18">
                  <c:v>4.1312412727528115E-4</c:v>
                </c:pt>
                <c:pt idx="19">
                  <c:v>1.0658602483702253E-3</c:v>
                </c:pt>
                <c:pt idx="20">
                  <c:v>1.140222591279776E-3</c:v>
                </c:pt>
                <c:pt idx="21">
                  <c:v>2.1399829792859561E-3</c:v>
                </c:pt>
                <c:pt idx="22">
                  <c:v>2.1730329094679789E-3</c:v>
                </c:pt>
                <c:pt idx="23">
                  <c:v>4.2551785109353956E-3</c:v>
                </c:pt>
                <c:pt idx="24">
                  <c:v>3.3297804658387661E-3</c:v>
                </c:pt>
                <c:pt idx="25">
                  <c:v>6.1968619091292169E-3</c:v>
                </c:pt>
                <c:pt idx="26">
                  <c:v>6.6265110014955093E-3</c:v>
                </c:pt>
                <c:pt idx="27">
                  <c:v>1.4451081972089334E-2</c:v>
                </c:pt>
                <c:pt idx="28">
                  <c:v>1.500466830263821E-2</c:v>
                </c:pt>
                <c:pt idx="29">
                  <c:v>2.73322922605326E-2</c:v>
                </c:pt>
                <c:pt idx="30">
                  <c:v>2.7604954184534285E-2</c:v>
                </c:pt>
                <c:pt idx="31">
                  <c:v>3.0232423634005072E-2</c:v>
                </c:pt>
                <c:pt idx="32">
                  <c:v>1.6491915160829224E-2</c:v>
                </c:pt>
                <c:pt idx="33">
                  <c:v>1.9813433144122483E-2</c:v>
                </c:pt>
                <c:pt idx="34">
                  <c:v>1.385618322881293E-2</c:v>
                </c:pt>
                <c:pt idx="35">
                  <c:v>2.1251105107040463E-2</c:v>
                </c:pt>
                <c:pt idx="36">
                  <c:v>1.2583760916805064E-2</c:v>
                </c:pt>
                <c:pt idx="37">
                  <c:v>1.678110204992192E-2</c:v>
                </c:pt>
                <c:pt idx="38">
                  <c:v>1.1988862173528658E-2</c:v>
                </c:pt>
                <c:pt idx="39">
                  <c:v>1.9185484470664056E-2</c:v>
                </c:pt>
                <c:pt idx="40">
                  <c:v>1.2335886440439895E-2</c:v>
                </c:pt>
                <c:pt idx="41">
                  <c:v>1.5293855191730907E-2</c:v>
                </c:pt>
                <c:pt idx="42">
                  <c:v>1.0633815036065737E-2</c:v>
                </c:pt>
                <c:pt idx="43">
                  <c:v>1.7260326037561245E-2</c:v>
                </c:pt>
                <c:pt idx="44">
                  <c:v>1.0675127448793264E-2</c:v>
                </c:pt>
                <c:pt idx="45">
                  <c:v>1.538474249973147E-2</c:v>
                </c:pt>
                <c:pt idx="46">
                  <c:v>1.0642077518611242E-2</c:v>
                </c:pt>
                <c:pt idx="47">
                  <c:v>2.0540531608126977E-2</c:v>
                </c:pt>
                <c:pt idx="48">
                  <c:v>1.3385221723719108E-2</c:v>
                </c:pt>
                <c:pt idx="49">
                  <c:v>1.7483413066289897E-2</c:v>
                </c:pt>
                <c:pt idx="50">
                  <c:v>1.1724462732072479E-2</c:v>
                </c:pt>
                <c:pt idx="51">
                  <c:v>2.0375281957216867E-2</c:v>
                </c:pt>
                <c:pt idx="52">
                  <c:v>1.4434557006998323E-2</c:v>
                </c:pt>
                <c:pt idx="53">
                  <c:v>1.9168959505573045E-2</c:v>
                </c:pt>
                <c:pt idx="54">
                  <c:v>1.2856422840806748E-2</c:v>
                </c:pt>
                <c:pt idx="55">
                  <c:v>2.3705062423055631E-2</c:v>
                </c:pt>
                <c:pt idx="56">
                  <c:v>1.3509158961901692E-2</c:v>
                </c:pt>
                <c:pt idx="57">
                  <c:v>1.9829958109213494E-2</c:v>
                </c:pt>
                <c:pt idx="58">
                  <c:v>1.3757033438266862E-2</c:v>
                </c:pt>
                <c:pt idx="59">
                  <c:v>2.7390129638351138E-2</c:v>
                </c:pt>
                <c:pt idx="60">
                  <c:v>1.7384263275743831E-2</c:v>
                </c:pt>
                <c:pt idx="61">
                  <c:v>2.4886597427062937E-2</c:v>
                </c:pt>
                <c:pt idx="62">
                  <c:v>1.8474910971750573E-2</c:v>
                </c:pt>
                <c:pt idx="63">
                  <c:v>3.2331094200563501E-2</c:v>
                </c:pt>
                <c:pt idx="64">
                  <c:v>1.9623396045575853E-2</c:v>
                </c:pt>
                <c:pt idx="65">
                  <c:v>2.6002032570706195E-2</c:v>
                </c:pt>
                <c:pt idx="66">
                  <c:v>1.7309900932834278E-2</c:v>
                </c:pt>
                <c:pt idx="67">
                  <c:v>2.848077733435788E-2</c:v>
                </c:pt>
                <c:pt idx="68">
                  <c:v>1.6624114881557312E-2</c:v>
                </c:pt>
                <c:pt idx="69">
                  <c:v>2.274661444777698E-2</c:v>
                </c:pt>
                <c:pt idx="70">
                  <c:v>1.4880731064455626E-2</c:v>
                </c:pt>
                <c:pt idx="71">
                  <c:v>2.3201050987779789E-2</c:v>
                </c:pt>
                <c:pt idx="72">
                  <c:v>1.3591783787356749E-2</c:v>
                </c:pt>
                <c:pt idx="73">
                  <c:v>1.7086813904105626E-2</c:v>
                </c:pt>
                <c:pt idx="74">
                  <c:v>1.0418990489882591E-2</c:v>
                </c:pt>
                <c:pt idx="75">
                  <c:v>1.6062266068462932E-2</c:v>
                </c:pt>
                <c:pt idx="76">
                  <c:v>8.7251815680539375E-3</c:v>
                </c:pt>
                <c:pt idx="77">
                  <c:v>1.074122730915731E-2</c:v>
                </c:pt>
                <c:pt idx="78">
                  <c:v>6.4612613505853969E-3</c:v>
                </c:pt>
                <c:pt idx="79">
                  <c:v>8.8408563236910161E-3</c:v>
                </c:pt>
                <c:pt idx="80">
                  <c:v>5.1971015211230362E-3</c:v>
                </c:pt>
                <c:pt idx="81">
                  <c:v>6.1472870138561831E-3</c:v>
                </c:pt>
                <c:pt idx="82">
                  <c:v>3.5611299771129232E-3</c:v>
                </c:pt>
                <c:pt idx="83">
                  <c:v>5.1557891083955087E-3</c:v>
                </c:pt>
                <c:pt idx="84">
                  <c:v>2.9744937163820239E-3</c:v>
                </c:pt>
                <c:pt idx="85">
                  <c:v>3.6850672152955078E-3</c:v>
                </c:pt>
                <c:pt idx="86">
                  <c:v>2.6687818621983161E-3</c:v>
                </c:pt>
                <c:pt idx="87">
                  <c:v>4.6683026382106771E-3</c:v>
                </c:pt>
                <c:pt idx="88">
                  <c:v>2.8753439258359568E-3</c:v>
                </c:pt>
                <c:pt idx="89">
                  <c:v>3.354567913475283E-3</c:v>
                </c:pt>
                <c:pt idx="90">
                  <c:v>1.8673210552842708E-3</c:v>
                </c:pt>
                <c:pt idx="91">
                  <c:v>2.5944195192887654E-3</c:v>
                </c:pt>
                <c:pt idx="92">
                  <c:v>1.4707218931000008E-3</c:v>
                </c:pt>
                <c:pt idx="93">
                  <c:v>1.2228474167348322E-3</c:v>
                </c:pt>
                <c:pt idx="94">
                  <c:v>7.6841087673202289E-4</c:v>
                </c:pt>
                <c:pt idx="95">
                  <c:v>8.0146080691404539E-4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2-40E8-A6A8-639AC785F012}"/>
            </c:ext>
          </c:extLst>
        </c:ser>
        <c:ser>
          <c:idx val="4"/>
          <c:order val="4"/>
          <c:tx>
            <c:strRef>
              <c:f>Quartal!$N$3</c:f>
              <c:strCache>
                <c:ptCount val="1"/>
                <c:pt idx="0">
                  <c:v>gesamtes Jahr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Quartal!$N$4:$N$99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62-40E8-A6A8-639AC785F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Quartal!$J$3</c:f>
              <c:strCache>
                <c:ptCount val="1"/>
                <c:pt idx="0">
                  <c:v>1. Quartal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1. Quartal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Quartal!$J$4:$J$99</c:f>
              <c:numCache>
                <c:formatCode>0.0%</c:formatCode>
                <c:ptCount val="96"/>
                <c:pt idx="0">
                  <c:v>3.8961038961038961E-4</c:v>
                </c:pt>
                <c:pt idx="1">
                  <c:v>3.8961038961038961E-4</c:v>
                </c:pt>
                <c:pt idx="2">
                  <c:v>1.9047619047619048E-4</c:v>
                </c:pt>
                <c:pt idx="3">
                  <c:v>2.251082251082251E-4</c:v>
                </c:pt>
                <c:pt idx="4">
                  <c:v>1.2121212121212121E-4</c:v>
                </c:pt>
                <c:pt idx="5">
                  <c:v>1.2987012987012987E-4</c:v>
                </c:pt>
                <c:pt idx="6">
                  <c:v>8.658008658008658E-5</c:v>
                </c:pt>
                <c:pt idx="7">
                  <c:v>1.3852813852813852E-4</c:v>
                </c:pt>
                <c:pt idx="8">
                  <c:v>6.0606060606060605E-5</c:v>
                </c:pt>
                <c:pt idx="9">
                  <c:v>9.5238095238095241E-5</c:v>
                </c:pt>
                <c:pt idx="10">
                  <c:v>5.1948051948051951E-5</c:v>
                </c:pt>
                <c:pt idx="11">
                  <c:v>9.5238095238095241E-5</c:v>
                </c:pt>
                <c:pt idx="12">
                  <c:v>5.1948051948051951E-5</c:v>
                </c:pt>
                <c:pt idx="13">
                  <c:v>1.2987012987012987E-4</c:v>
                </c:pt>
                <c:pt idx="14">
                  <c:v>9.5238095238095241E-5</c:v>
                </c:pt>
                <c:pt idx="15">
                  <c:v>2.251082251082251E-4</c:v>
                </c:pt>
                <c:pt idx="16">
                  <c:v>1.8181818181818181E-4</c:v>
                </c:pt>
                <c:pt idx="17">
                  <c:v>4.4155844155844155E-4</c:v>
                </c:pt>
                <c:pt idx="18">
                  <c:v>3.9826839826839826E-4</c:v>
                </c:pt>
                <c:pt idx="19">
                  <c:v>1.2034632034632034E-3</c:v>
                </c:pt>
                <c:pt idx="20">
                  <c:v>8.8311688311688309E-4</c:v>
                </c:pt>
                <c:pt idx="21">
                  <c:v>2.2164502164502163E-3</c:v>
                </c:pt>
                <c:pt idx="22">
                  <c:v>2.1298701298701297E-3</c:v>
                </c:pt>
                <c:pt idx="23">
                  <c:v>4.2857142857142859E-3</c:v>
                </c:pt>
                <c:pt idx="24">
                  <c:v>3.5324675324675324E-3</c:v>
                </c:pt>
                <c:pt idx="25">
                  <c:v>6.6926406926406928E-3</c:v>
                </c:pt>
                <c:pt idx="26">
                  <c:v>7.2467532467532471E-3</c:v>
                </c:pt>
                <c:pt idx="27">
                  <c:v>1.516017316017316E-2</c:v>
                </c:pt>
                <c:pt idx="28">
                  <c:v>1.5627705627705629E-2</c:v>
                </c:pt>
                <c:pt idx="29">
                  <c:v>2.922077922077922E-2</c:v>
                </c:pt>
                <c:pt idx="30">
                  <c:v>2.7385281385281384E-2</c:v>
                </c:pt>
                <c:pt idx="31">
                  <c:v>3.0545454545454546E-2</c:v>
                </c:pt>
                <c:pt idx="32">
                  <c:v>1.7610389610389611E-2</c:v>
                </c:pt>
                <c:pt idx="33">
                  <c:v>2.0753246753246753E-2</c:v>
                </c:pt>
                <c:pt idx="34">
                  <c:v>1.4865800865800865E-2</c:v>
                </c:pt>
                <c:pt idx="35">
                  <c:v>2.1463203463203462E-2</c:v>
                </c:pt>
                <c:pt idx="36">
                  <c:v>1.1705627705627705E-2</c:v>
                </c:pt>
                <c:pt idx="37">
                  <c:v>1.6770562770562769E-2</c:v>
                </c:pt>
                <c:pt idx="38">
                  <c:v>1.090909090909091E-2</c:v>
                </c:pt>
                <c:pt idx="39">
                  <c:v>1.9930735930735931E-2</c:v>
                </c:pt>
                <c:pt idx="40">
                  <c:v>1.1896103896103896E-2</c:v>
                </c:pt>
                <c:pt idx="41">
                  <c:v>1.6285714285714285E-2</c:v>
                </c:pt>
                <c:pt idx="42">
                  <c:v>1.0978354978354978E-2</c:v>
                </c:pt>
                <c:pt idx="43">
                  <c:v>1.8103896103896105E-2</c:v>
                </c:pt>
                <c:pt idx="44">
                  <c:v>1.0874458874458875E-2</c:v>
                </c:pt>
                <c:pt idx="45">
                  <c:v>1.658008658008658E-2</c:v>
                </c:pt>
                <c:pt idx="46">
                  <c:v>1.1515151515151515E-2</c:v>
                </c:pt>
                <c:pt idx="47">
                  <c:v>2.013852813852814E-2</c:v>
                </c:pt>
                <c:pt idx="48">
                  <c:v>1.3826839826839826E-2</c:v>
                </c:pt>
                <c:pt idx="49">
                  <c:v>1.8372294372294373E-2</c:v>
                </c:pt>
                <c:pt idx="50">
                  <c:v>1.1766233766233767E-2</c:v>
                </c:pt>
                <c:pt idx="51">
                  <c:v>2.1203463203463203E-2</c:v>
                </c:pt>
                <c:pt idx="52">
                  <c:v>1.4761904761904763E-2</c:v>
                </c:pt>
                <c:pt idx="53">
                  <c:v>1.8787878787878787E-2</c:v>
                </c:pt>
                <c:pt idx="54">
                  <c:v>1.316017316017316E-2</c:v>
                </c:pt>
                <c:pt idx="55">
                  <c:v>2.2614718614718615E-2</c:v>
                </c:pt>
                <c:pt idx="56">
                  <c:v>1.3186147186147187E-2</c:v>
                </c:pt>
                <c:pt idx="57">
                  <c:v>1.9593073593073593E-2</c:v>
                </c:pt>
                <c:pt idx="58">
                  <c:v>1.374025974025974E-2</c:v>
                </c:pt>
                <c:pt idx="59">
                  <c:v>2.7160173160173159E-2</c:v>
                </c:pt>
                <c:pt idx="60">
                  <c:v>1.6658008658008656E-2</c:v>
                </c:pt>
                <c:pt idx="61">
                  <c:v>2.5783549783549783E-2</c:v>
                </c:pt>
                <c:pt idx="62">
                  <c:v>1.7367965367965369E-2</c:v>
                </c:pt>
                <c:pt idx="63">
                  <c:v>3.2268398268398266E-2</c:v>
                </c:pt>
                <c:pt idx="64">
                  <c:v>2.0294372294372295E-2</c:v>
                </c:pt>
                <c:pt idx="65">
                  <c:v>2.7047619047619046E-2</c:v>
                </c:pt>
                <c:pt idx="66">
                  <c:v>1.7411255411255412E-2</c:v>
                </c:pt>
                <c:pt idx="67">
                  <c:v>2.7974025974025974E-2</c:v>
                </c:pt>
                <c:pt idx="68">
                  <c:v>1.6320346320346322E-2</c:v>
                </c:pt>
                <c:pt idx="69">
                  <c:v>2.1177489177489177E-2</c:v>
                </c:pt>
                <c:pt idx="70">
                  <c:v>1.4242424242424242E-2</c:v>
                </c:pt>
                <c:pt idx="71">
                  <c:v>2.2424242424242423E-2</c:v>
                </c:pt>
                <c:pt idx="72">
                  <c:v>1.3515151515151515E-2</c:v>
                </c:pt>
                <c:pt idx="73">
                  <c:v>1.5861471861471861E-2</c:v>
                </c:pt>
                <c:pt idx="74">
                  <c:v>9.861471861471861E-3</c:v>
                </c:pt>
                <c:pt idx="75">
                  <c:v>1.4528138528138529E-2</c:v>
                </c:pt>
                <c:pt idx="76">
                  <c:v>8.1471861471861477E-3</c:v>
                </c:pt>
                <c:pt idx="77">
                  <c:v>1.0484848484848484E-2</c:v>
                </c:pt>
                <c:pt idx="78">
                  <c:v>6.6060606060606058E-3</c:v>
                </c:pt>
                <c:pt idx="79">
                  <c:v>8.363636363636363E-3</c:v>
                </c:pt>
                <c:pt idx="80">
                  <c:v>4.8484848484848485E-3</c:v>
                </c:pt>
                <c:pt idx="81">
                  <c:v>5.3333333333333332E-3</c:v>
                </c:pt>
                <c:pt idx="82">
                  <c:v>3.1515151515151517E-3</c:v>
                </c:pt>
                <c:pt idx="83">
                  <c:v>5.2813852813852818E-3</c:v>
                </c:pt>
                <c:pt idx="84">
                  <c:v>2.6406926406926409E-3</c:v>
                </c:pt>
                <c:pt idx="85">
                  <c:v>3.8354978354978356E-3</c:v>
                </c:pt>
                <c:pt idx="86">
                  <c:v>2.5974025974025974E-3</c:v>
                </c:pt>
                <c:pt idx="87">
                  <c:v>4.2424242424242429E-3</c:v>
                </c:pt>
                <c:pt idx="88">
                  <c:v>2.6666666666666666E-3</c:v>
                </c:pt>
                <c:pt idx="89">
                  <c:v>3.5324675324675324E-3</c:v>
                </c:pt>
                <c:pt idx="90">
                  <c:v>1.7575757575757575E-3</c:v>
                </c:pt>
                <c:pt idx="91">
                  <c:v>2.0346320346320348E-3</c:v>
                </c:pt>
                <c:pt idx="92">
                  <c:v>9.4372294372294368E-4</c:v>
                </c:pt>
                <c:pt idx="93">
                  <c:v>1.1774891774891775E-3</c:v>
                </c:pt>
                <c:pt idx="94">
                  <c:v>6.8398268398268394E-4</c:v>
                </c:pt>
                <c:pt idx="95">
                  <c:v>7.5324675324675322E-4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2-44EB-8469-36EF12B3EF6D}"/>
            </c:ext>
          </c:extLst>
        </c:ser>
        <c:ser>
          <c:idx val="1"/>
          <c:order val="1"/>
          <c:tx>
            <c:strRef>
              <c:f>Quartal!$K$3</c:f>
              <c:strCache>
                <c:ptCount val="1"/>
                <c:pt idx="0">
                  <c:v>2. Quartal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2. Quartal</c:name>
            <c:spPr>
              <a:ln w="19050" cap="rnd">
                <a:solidFill>
                  <a:srgbClr val="FFFF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Quartal!$K$4:$K$99</c:f>
              <c:numCache>
                <c:formatCode>0.0%</c:formatCode>
                <c:ptCount val="96"/>
                <c:pt idx="0">
                  <c:v>5.1439330706368766E-4</c:v>
                </c:pt>
                <c:pt idx="1">
                  <c:v>4.2704350020381619E-4</c:v>
                </c:pt>
                <c:pt idx="2">
                  <c:v>2.6204942057961452E-4</c:v>
                </c:pt>
                <c:pt idx="3">
                  <c:v>3.5910476153502727E-4</c:v>
                </c:pt>
                <c:pt idx="4">
                  <c:v>1.6499407962420172E-4</c:v>
                </c:pt>
                <c:pt idx="5">
                  <c:v>1.8440514781528427E-4</c:v>
                </c:pt>
                <c:pt idx="6">
                  <c:v>9.7055340955412773E-5</c:v>
                </c:pt>
                <c:pt idx="7">
                  <c:v>1.1646640914649534E-4</c:v>
                </c:pt>
                <c:pt idx="8">
                  <c:v>2.9116602286623834E-5</c:v>
                </c:pt>
                <c:pt idx="9">
                  <c:v>1.0676087505095405E-4</c:v>
                </c:pt>
                <c:pt idx="10">
                  <c:v>4.8527670477706386E-5</c:v>
                </c:pt>
                <c:pt idx="11">
                  <c:v>1.0676087505095405E-4</c:v>
                </c:pt>
                <c:pt idx="12">
                  <c:v>9.7055340955412773E-5</c:v>
                </c:pt>
                <c:pt idx="13">
                  <c:v>1.0676087505095405E-4</c:v>
                </c:pt>
                <c:pt idx="14">
                  <c:v>1.4558301143311917E-4</c:v>
                </c:pt>
                <c:pt idx="15">
                  <c:v>2.3293281829299067E-4</c:v>
                </c:pt>
                <c:pt idx="16">
                  <c:v>1.261719432420366E-4</c:v>
                </c:pt>
                <c:pt idx="17">
                  <c:v>4.8527670477706389E-4</c:v>
                </c:pt>
                <c:pt idx="18">
                  <c:v>4.6586563658598134E-4</c:v>
                </c:pt>
                <c:pt idx="19">
                  <c:v>9.5114234136304523E-4</c:v>
                </c:pt>
                <c:pt idx="20">
                  <c:v>1.0093755459362928E-3</c:v>
                </c:pt>
                <c:pt idx="21">
                  <c:v>2.2905060465477417E-3</c:v>
                </c:pt>
                <c:pt idx="22">
                  <c:v>1.8537570122483841E-3</c:v>
                </c:pt>
                <c:pt idx="23">
                  <c:v>4.2413183997515383E-3</c:v>
                </c:pt>
                <c:pt idx="24">
                  <c:v>3.4163480016305295E-3</c:v>
                </c:pt>
                <c:pt idx="25">
                  <c:v>6.5415299803948208E-3</c:v>
                </c:pt>
                <c:pt idx="26">
                  <c:v>6.6579963895413161E-3</c:v>
                </c:pt>
                <c:pt idx="27">
                  <c:v>1.4606828813789623E-2</c:v>
                </c:pt>
                <c:pt idx="28">
                  <c:v>1.5693848632490248E-2</c:v>
                </c:pt>
                <c:pt idx="29">
                  <c:v>2.7136673331133412E-2</c:v>
                </c:pt>
                <c:pt idx="30">
                  <c:v>2.582642622823534E-2</c:v>
                </c:pt>
                <c:pt idx="31">
                  <c:v>2.956305685501873E-2</c:v>
                </c:pt>
                <c:pt idx="32">
                  <c:v>1.7023506803579402E-2</c:v>
                </c:pt>
                <c:pt idx="33">
                  <c:v>2.1158064328279984E-2</c:v>
                </c:pt>
                <c:pt idx="34">
                  <c:v>1.5208571927713183E-2</c:v>
                </c:pt>
                <c:pt idx="35">
                  <c:v>2.1740396374012462E-2</c:v>
                </c:pt>
                <c:pt idx="36">
                  <c:v>1.2850127142496651E-2</c:v>
                </c:pt>
                <c:pt idx="37">
                  <c:v>1.6829396121668574E-2</c:v>
                </c:pt>
                <c:pt idx="38">
                  <c:v>1.2054273346662267E-2</c:v>
                </c:pt>
                <c:pt idx="39">
                  <c:v>1.9284896247840518E-2</c:v>
                </c:pt>
                <c:pt idx="40">
                  <c:v>1.2442494710483918E-2</c:v>
                </c:pt>
                <c:pt idx="41">
                  <c:v>1.5538560086961585E-2</c:v>
                </c:pt>
                <c:pt idx="42">
                  <c:v>1.0947842459770561E-2</c:v>
                </c:pt>
                <c:pt idx="43">
                  <c:v>1.7479666906069842E-2</c:v>
                </c:pt>
                <c:pt idx="44">
                  <c:v>1.0792553914241901E-2</c:v>
                </c:pt>
                <c:pt idx="45">
                  <c:v>1.5829726109827823E-2</c:v>
                </c:pt>
                <c:pt idx="46">
                  <c:v>1.1258419550827882E-2</c:v>
                </c:pt>
                <c:pt idx="47">
                  <c:v>1.9275190713744977E-2</c:v>
                </c:pt>
                <c:pt idx="48">
                  <c:v>1.3131587631267349E-2</c:v>
                </c:pt>
                <c:pt idx="49">
                  <c:v>1.7858182735795952E-2</c:v>
                </c:pt>
                <c:pt idx="50">
                  <c:v>1.1617524312362909E-2</c:v>
                </c:pt>
                <c:pt idx="51">
                  <c:v>2.013898324824815E-2</c:v>
                </c:pt>
                <c:pt idx="52">
                  <c:v>1.3432459188229127E-2</c:v>
                </c:pt>
                <c:pt idx="53">
                  <c:v>1.7867888269891493E-2</c:v>
                </c:pt>
                <c:pt idx="54">
                  <c:v>1.1831046062464818E-2</c:v>
                </c:pt>
                <c:pt idx="55">
                  <c:v>2.1332763941999729E-2</c:v>
                </c:pt>
                <c:pt idx="56">
                  <c:v>1.3432459188229127E-2</c:v>
                </c:pt>
                <c:pt idx="57">
                  <c:v>1.8838441679445619E-2</c:v>
                </c:pt>
                <c:pt idx="58">
                  <c:v>1.2112506551235514E-2</c:v>
                </c:pt>
                <c:pt idx="59">
                  <c:v>2.6971679251509211E-2</c:v>
                </c:pt>
                <c:pt idx="60">
                  <c:v>1.6450880291942464E-2</c:v>
                </c:pt>
                <c:pt idx="61">
                  <c:v>2.500145583011433E-2</c:v>
                </c:pt>
                <c:pt idx="62">
                  <c:v>1.6441174757846923E-2</c:v>
                </c:pt>
                <c:pt idx="63">
                  <c:v>3.1727390958324435E-2</c:v>
                </c:pt>
                <c:pt idx="64">
                  <c:v>1.8789914008967915E-2</c:v>
                </c:pt>
                <c:pt idx="65">
                  <c:v>2.4739406409534717E-2</c:v>
                </c:pt>
                <c:pt idx="66">
                  <c:v>1.6596463303375584E-2</c:v>
                </c:pt>
                <c:pt idx="67">
                  <c:v>2.6991090319700293E-2</c:v>
                </c:pt>
                <c:pt idx="68">
                  <c:v>1.5975309121260942E-2</c:v>
                </c:pt>
                <c:pt idx="69">
                  <c:v>2.2633305510802261E-2</c:v>
                </c:pt>
                <c:pt idx="70">
                  <c:v>1.4538890075120834E-2</c:v>
                </c:pt>
                <c:pt idx="71">
                  <c:v>2.4661762136770387E-2</c:v>
                </c:pt>
                <c:pt idx="72">
                  <c:v>1.4305957256827843E-2</c:v>
                </c:pt>
                <c:pt idx="73">
                  <c:v>1.8838441679445619E-2</c:v>
                </c:pt>
                <c:pt idx="74">
                  <c:v>1.0617854300522157E-2</c:v>
                </c:pt>
                <c:pt idx="75">
                  <c:v>1.7285556224159015E-2</c:v>
                </c:pt>
                <c:pt idx="76">
                  <c:v>9.8899392433565627E-3</c:v>
                </c:pt>
                <c:pt idx="77">
                  <c:v>1.2879243744783275E-2</c:v>
                </c:pt>
                <c:pt idx="78">
                  <c:v>7.3082671739425819E-3</c:v>
                </c:pt>
                <c:pt idx="79">
                  <c:v>1.0190810800318341E-2</c:v>
                </c:pt>
                <c:pt idx="80">
                  <c:v>5.6971485140827303E-3</c:v>
                </c:pt>
                <c:pt idx="81">
                  <c:v>6.5900576508725276E-3</c:v>
                </c:pt>
                <c:pt idx="82">
                  <c:v>3.9695634450763826E-3</c:v>
                </c:pt>
                <c:pt idx="83">
                  <c:v>5.4059824912164912E-3</c:v>
                </c:pt>
                <c:pt idx="84">
                  <c:v>3.4260535357260708E-3</c:v>
                </c:pt>
                <c:pt idx="85">
                  <c:v>4.7945338431973914E-3</c:v>
                </c:pt>
                <c:pt idx="86">
                  <c:v>2.7563716831337228E-3</c:v>
                </c:pt>
                <c:pt idx="87">
                  <c:v>4.852767047770639E-3</c:v>
                </c:pt>
                <c:pt idx="88">
                  <c:v>3.11547644466875E-3</c:v>
                </c:pt>
                <c:pt idx="89">
                  <c:v>3.2416483879107866E-3</c:v>
                </c:pt>
                <c:pt idx="90">
                  <c:v>1.6596463303375584E-3</c:v>
                </c:pt>
                <c:pt idx="91">
                  <c:v>2.6010831376050625E-3</c:v>
                </c:pt>
                <c:pt idx="92">
                  <c:v>1.1355474891783296E-3</c:v>
                </c:pt>
                <c:pt idx="93">
                  <c:v>1.3296581710891551E-3</c:v>
                </c:pt>
                <c:pt idx="94">
                  <c:v>7.4732612535667836E-4</c:v>
                </c:pt>
                <c:pt idx="95">
                  <c:v>6.6968185259234816E-4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2-44EB-8469-36EF12B3EF6D}"/>
            </c:ext>
          </c:extLst>
        </c:ser>
        <c:ser>
          <c:idx val="2"/>
          <c:order val="2"/>
          <c:tx>
            <c:strRef>
              <c:f>Quartal!$L$3</c:f>
              <c:strCache>
                <c:ptCount val="1"/>
                <c:pt idx="0">
                  <c:v>3. Quartal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3. Quartal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Quartal!$L$4:$L$99</c:f>
              <c:numCache>
                <c:formatCode>0.0%</c:formatCode>
                <c:ptCount val="96"/>
                <c:pt idx="0">
                  <c:v>3.7757221068529355E-4</c:v>
                </c:pt>
                <c:pt idx="1">
                  <c:v>2.8317915801397017E-4</c:v>
                </c:pt>
                <c:pt idx="2">
                  <c:v>1.4833193991207962E-4</c:v>
                </c:pt>
                <c:pt idx="3">
                  <c:v>1.6181666172226868E-4</c:v>
                </c:pt>
                <c:pt idx="4">
                  <c:v>1.4833193991207962E-4</c:v>
                </c:pt>
                <c:pt idx="5">
                  <c:v>1.0787777448151245E-4</c:v>
                </c:pt>
                <c:pt idx="6">
                  <c:v>5.3938887240756224E-5</c:v>
                </c:pt>
                <c:pt idx="7">
                  <c:v>1.0787777448151245E-4</c:v>
                </c:pt>
                <c:pt idx="8">
                  <c:v>6.7423609050945278E-5</c:v>
                </c:pt>
                <c:pt idx="9">
                  <c:v>9.4393052671323387E-5</c:v>
                </c:pt>
                <c:pt idx="10">
                  <c:v>1.3484721810189056E-5</c:v>
                </c:pt>
                <c:pt idx="11">
                  <c:v>1.4833193991207962E-4</c:v>
                </c:pt>
                <c:pt idx="12">
                  <c:v>2.6969443620378112E-5</c:v>
                </c:pt>
                <c:pt idx="13">
                  <c:v>1.213624962917015E-4</c:v>
                </c:pt>
                <c:pt idx="14">
                  <c:v>9.4393052671323387E-5</c:v>
                </c:pt>
                <c:pt idx="15">
                  <c:v>2.9666387982415924E-4</c:v>
                </c:pt>
                <c:pt idx="16">
                  <c:v>2.4272499258340299E-4</c:v>
                </c:pt>
                <c:pt idx="17">
                  <c:v>4.5848054154642791E-4</c:v>
                </c:pt>
                <c:pt idx="18">
                  <c:v>3.5060276706491543E-4</c:v>
                </c:pt>
                <c:pt idx="19">
                  <c:v>9.3044580490304484E-4</c:v>
                </c:pt>
                <c:pt idx="20">
                  <c:v>9.3044580490304484E-4</c:v>
                </c:pt>
                <c:pt idx="21">
                  <c:v>2.3058874295423287E-3</c:v>
                </c:pt>
                <c:pt idx="22">
                  <c:v>1.928315218857035E-3</c:v>
                </c:pt>
                <c:pt idx="23">
                  <c:v>4.2342026483993631E-3</c:v>
                </c:pt>
                <c:pt idx="24">
                  <c:v>3.4520887834083983E-3</c:v>
                </c:pt>
                <c:pt idx="25">
                  <c:v>6.7693303487149064E-3</c:v>
                </c:pt>
                <c:pt idx="26">
                  <c:v>6.3378192507888564E-3</c:v>
                </c:pt>
                <c:pt idx="27">
                  <c:v>1.5534399525337791E-2</c:v>
                </c:pt>
                <c:pt idx="28">
                  <c:v>1.5979395345074032E-2</c:v>
                </c:pt>
                <c:pt idx="29">
                  <c:v>2.9113514388198172E-2</c:v>
                </c:pt>
                <c:pt idx="30">
                  <c:v>2.7845950538040402E-2</c:v>
                </c:pt>
                <c:pt idx="31">
                  <c:v>3.0745165727231048E-2</c:v>
                </c:pt>
                <c:pt idx="32">
                  <c:v>1.7287413360662369E-2</c:v>
                </c:pt>
                <c:pt idx="33">
                  <c:v>2.0361929933385474E-2</c:v>
                </c:pt>
                <c:pt idx="34">
                  <c:v>1.4172442622508698E-2</c:v>
                </c:pt>
                <c:pt idx="35">
                  <c:v>2.1413738234580221E-2</c:v>
                </c:pt>
                <c:pt idx="36">
                  <c:v>1.2271096847272041E-2</c:v>
                </c:pt>
                <c:pt idx="37">
                  <c:v>1.6276059224898189E-2</c:v>
                </c:pt>
                <c:pt idx="38">
                  <c:v>1.0922624666253135E-2</c:v>
                </c:pt>
                <c:pt idx="39">
                  <c:v>1.9431484128482428E-2</c:v>
                </c:pt>
                <c:pt idx="40">
                  <c:v>1.2068826020119204E-2</c:v>
                </c:pt>
                <c:pt idx="41">
                  <c:v>1.6195150894037055E-2</c:v>
                </c:pt>
                <c:pt idx="42">
                  <c:v>1.0733838560910489E-2</c:v>
                </c:pt>
                <c:pt idx="43">
                  <c:v>1.6909841149977074E-2</c:v>
                </c:pt>
                <c:pt idx="44">
                  <c:v>1.0625960786428976E-2</c:v>
                </c:pt>
                <c:pt idx="45">
                  <c:v>1.5493945359907226E-2</c:v>
                </c:pt>
                <c:pt idx="46">
                  <c:v>1.0706869117290111E-2</c:v>
                </c:pt>
                <c:pt idx="47">
                  <c:v>1.8608916098060896E-2</c:v>
                </c:pt>
                <c:pt idx="48">
                  <c:v>1.3309420426656598E-2</c:v>
                </c:pt>
                <c:pt idx="49">
                  <c:v>1.7651500849537476E-2</c:v>
                </c:pt>
                <c:pt idx="50">
                  <c:v>1.3390328757517733E-2</c:v>
                </c:pt>
                <c:pt idx="51">
                  <c:v>2.0469807707866987E-2</c:v>
                </c:pt>
                <c:pt idx="52">
                  <c:v>1.3848809299064161E-2</c:v>
                </c:pt>
                <c:pt idx="53">
                  <c:v>1.8730278594352598E-2</c:v>
                </c:pt>
                <c:pt idx="54">
                  <c:v>1.2122764907359961E-2</c:v>
                </c:pt>
                <c:pt idx="55">
                  <c:v>2.2155397934140619E-2</c:v>
                </c:pt>
                <c:pt idx="56">
                  <c:v>1.2500337118045254E-2</c:v>
                </c:pt>
                <c:pt idx="57">
                  <c:v>1.8217859165565415E-2</c:v>
                </c:pt>
                <c:pt idx="58">
                  <c:v>1.3066695434073195E-2</c:v>
                </c:pt>
                <c:pt idx="59">
                  <c:v>2.5985058928234311E-2</c:v>
                </c:pt>
                <c:pt idx="60">
                  <c:v>1.6383936999379702E-2</c:v>
                </c:pt>
                <c:pt idx="61">
                  <c:v>2.5351277003155426E-2</c:v>
                </c:pt>
                <c:pt idx="62">
                  <c:v>1.8002103616602389E-2</c:v>
                </c:pt>
                <c:pt idx="63">
                  <c:v>3.1311524043258987E-2</c:v>
                </c:pt>
                <c:pt idx="64">
                  <c:v>1.916178969227865E-2</c:v>
                </c:pt>
                <c:pt idx="65">
                  <c:v>2.5351277003155426E-2</c:v>
                </c:pt>
                <c:pt idx="66">
                  <c:v>1.6249089781277811E-2</c:v>
                </c:pt>
                <c:pt idx="67">
                  <c:v>2.8965182448286091E-2</c:v>
                </c:pt>
                <c:pt idx="68">
                  <c:v>1.6505299495671404E-2</c:v>
                </c:pt>
                <c:pt idx="69">
                  <c:v>2.1804795167075702E-2</c:v>
                </c:pt>
                <c:pt idx="70">
                  <c:v>1.413198845707813E-2</c:v>
                </c:pt>
                <c:pt idx="71">
                  <c:v>2.4110682596618031E-2</c:v>
                </c:pt>
                <c:pt idx="72">
                  <c:v>1.4617438442244937E-2</c:v>
                </c:pt>
                <c:pt idx="73">
                  <c:v>1.813695083470428E-2</c:v>
                </c:pt>
                <c:pt idx="74">
                  <c:v>1.0814746891771622E-2</c:v>
                </c:pt>
                <c:pt idx="75">
                  <c:v>1.6788478653685376E-2</c:v>
                </c:pt>
                <c:pt idx="76">
                  <c:v>9.6415760942851741E-3</c:v>
                </c:pt>
                <c:pt idx="77">
                  <c:v>1.2217157960031285E-2</c:v>
                </c:pt>
                <c:pt idx="78">
                  <c:v>6.8097845141454729E-3</c:v>
                </c:pt>
                <c:pt idx="79">
                  <c:v>9.2370344399795041E-3</c:v>
                </c:pt>
                <c:pt idx="80">
                  <c:v>6.1085789800156423E-3</c:v>
                </c:pt>
                <c:pt idx="81">
                  <c:v>6.823269235955662E-3</c:v>
                </c:pt>
                <c:pt idx="82">
                  <c:v>3.897084603144637E-3</c:v>
                </c:pt>
                <c:pt idx="83">
                  <c:v>5.6096442730386468E-3</c:v>
                </c:pt>
                <c:pt idx="84">
                  <c:v>3.5060276706491544E-3</c:v>
                </c:pt>
                <c:pt idx="85">
                  <c:v>4.3016262574503087E-3</c:v>
                </c:pt>
                <c:pt idx="86">
                  <c:v>2.4137652040238408E-3</c:v>
                </c:pt>
                <c:pt idx="87">
                  <c:v>4.3285957010706869E-3</c:v>
                </c:pt>
                <c:pt idx="88">
                  <c:v>2.8317915801397016E-3</c:v>
                </c:pt>
                <c:pt idx="89">
                  <c:v>2.9936082418619706E-3</c:v>
                </c:pt>
                <c:pt idx="90">
                  <c:v>1.6181666172226867E-3</c:v>
                </c:pt>
                <c:pt idx="91">
                  <c:v>1.9822541060977913E-3</c:v>
                </c:pt>
                <c:pt idx="92">
                  <c:v>1.1596860756762587E-3</c:v>
                </c:pt>
                <c:pt idx="93">
                  <c:v>1.3484721810189057E-3</c:v>
                </c:pt>
                <c:pt idx="94">
                  <c:v>5.5287359421775123E-4</c:v>
                </c:pt>
                <c:pt idx="95">
                  <c:v>5.9332775964831847E-4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82-44EB-8469-36EF12B3EF6D}"/>
            </c:ext>
          </c:extLst>
        </c:ser>
        <c:ser>
          <c:idx val="3"/>
          <c:order val="3"/>
          <c:tx>
            <c:strRef>
              <c:f>Quartal!$M$3</c:f>
              <c:strCache>
                <c:ptCount val="1"/>
                <c:pt idx="0">
                  <c:v>4. Quartal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4. Quartal</c:name>
            <c:spPr>
              <a:ln w="19050" cap="rnd">
                <a:solidFill>
                  <a:schemeClr val="accent2">
                    <a:lumMod val="75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Quartal!$M$4:$M$99</c:f>
              <c:numCache>
                <c:formatCode>0.0%</c:formatCode>
                <c:ptCount val="96"/>
                <c:pt idx="0">
                  <c:v>4.0486164472977549E-4</c:v>
                </c:pt>
                <c:pt idx="1">
                  <c:v>4.6269902254831484E-4</c:v>
                </c:pt>
                <c:pt idx="2">
                  <c:v>1.5698716836460682E-4</c:v>
                </c:pt>
                <c:pt idx="3">
                  <c:v>1.7351213345561807E-4</c:v>
                </c:pt>
                <c:pt idx="4">
                  <c:v>9.9149790546067474E-5</c:v>
                </c:pt>
                <c:pt idx="5">
                  <c:v>1.3219972072808997E-4</c:v>
                </c:pt>
                <c:pt idx="6">
                  <c:v>5.7837377818539355E-5</c:v>
                </c:pt>
                <c:pt idx="7">
                  <c:v>1.4046220327359557E-4</c:v>
                </c:pt>
                <c:pt idx="8">
                  <c:v>5.7837377818539355E-5</c:v>
                </c:pt>
                <c:pt idx="9">
                  <c:v>7.4362342909550599E-5</c:v>
                </c:pt>
                <c:pt idx="10">
                  <c:v>1.6524965091011247E-5</c:v>
                </c:pt>
                <c:pt idx="11">
                  <c:v>1.1567475563707871E-4</c:v>
                </c:pt>
                <c:pt idx="12">
                  <c:v>7.4362342909550599E-5</c:v>
                </c:pt>
                <c:pt idx="13">
                  <c:v>5.7837377818539355E-5</c:v>
                </c:pt>
                <c:pt idx="14">
                  <c:v>1.074122730915731E-4</c:v>
                </c:pt>
                <c:pt idx="15">
                  <c:v>1.817746160011237E-4</c:v>
                </c:pt>
                <c:pt idx="16">
                  <c:v>1.6524965091011245E-4</c:v>
                </c:pt>
                <c:pt idx="17">
                  <c:v>3.3049930182022489E-4</c:v>
                </c:pt>
                <c:pt idx="18">
                  <c:v>4.1312412727528115E-4</c:v>
                </c:pt>
                <c:pt idx="19">
                  <c:v>1.0658602483702253E-3</c:v>
                </c:pt>
                <c:pt idx="20">
                  <c:v>1.140222591279776E-3</c:v>
                </c:pt>
                <c:pt idx="21">
                  <c:v>2.1399829792859561E-3</c:v>
                </c:pt>
                <c:pt idx="22">
                  <c:v>2.1730329094679789E-3</c:v>
                </c:pt>
                <c:pt idx="23">
                  <c:v>4.2551785109353956E-3</c:v>
                </c:pt>
                <c:pt idx="24">
                  <c:v>3.3297804658387661E-3</c:v>
                </c:pt>
                <c:pt idx="25">
                  <c:v>6.1968619091292169E-3</c:v>
                </c:pt>
                <c:pt idx="26">
                  <c:v>6.6265110014955093E-3</c:v>
                </c:pt>
                <c:pt idx="27">
                  <c:v>1.4451081972089334E-2</c:v>
                </c:pt>
                <c:pt idx="28">
                  <c:v>1.500466830263821E-2</c:v>
                </c:pt>
                <c:pt idx="29">
                  <c:v>2.73322922605326E-2</c:v>
                </c:pt>
                <c:pt idx="30">
                  <c:v>2.7604954184534285E-2</c:v>
                </c:pt>
                <c:pt idx="31">
                  <c:v>3.0232423634005072E-2</c:v>
                </c:pt>
                <c:pt idx="32">
                  <c:v>1.6491915160829224E-2</c:v>
                </c:pt>
                <c:pt idx="33">
                  <c:v>1.9813433144122483E-2</c:v>
                </c:pt>
                <c:pt idx="34">
                  <c:v>1.385618322881293E-2</c:v>
                </c:pt>
                <c:pt idx="35">
                  <c:v>2.1251105107040463E-2</c:v>
                </c:pt>
                <c:pt idx="36">
                  <c:v>1.2583760916805064E-2</c:v>
                </c:pt>
                <c:pt idx="37">
                  <c:v>1.678110204992192E-2</c:v>
                </c:pt>
                <c:pt idx="38">
                  <c:v>1.1988862173528658E-2</c:v>
                </c:pt>
                <c:pt idx="39">
                  <c:v>1.9185484470664056E-2</c:v>
                </c:pt>
                <c:pt idx="40">
                  <c:v>1.2335886440439895E-2</c:v>
                </c:pt>
                <c:pt idx="41">
                  <c:v>1.5293855191730907E-2</c:v>
                </c:pt>
                <c:pt idx="42">
                  <c:v>1.0633815036065737E-2</c:v>
                </c:pt>
                <c:pt idx="43">
                  <c:v>1.7260326037561245E-2</c:v>
                </c:pt>
                <c:pt idx="44">
                  <c:v>1.0675127448793264E-2</c:v>
                </c:pt>
                <c:pt idx="45">
                  <c:v>1.538474249973147E-2</c:v>
                </c:pt>
                <c:pt idx="46">
                  <c:v>1.0642077518611242E-2</c:v>
                </c:pt>
                <c:pt idx="47">
                  <c:v>2.0540531608126977E-2</c:v>
                </c:pt>
                <c:pt idx="48">
                  <c:v>1.3385221723719108E-2</c:v>
                </c:pt>
                <c:pt idx="49">
                  <c:v>1.7483413066289897E-2</c:v>
                </c:pt>
                <c:pt idx="50">
                  <c:v>1.1724462732072479E-2</c:v>
                </c:pt>
                <c:pt idx="51">
                  <c:v>2.0375281957216867E-2</c:v>
                </c:pt>
                <c:pt idx="52">
                  <c:v>1.4434557006998323E-2</c:v>
                </c:pt>
                <c:pt idx="53">
                  <c:v>1.9168959505573045E-2</c:v>
                </c:pt>
                <c:pt idx="54">
                  <c:v>1.2856422840806748E-2</c:v>
                </c:pt>
                <c:pt idx="55">
                  <c:v>2.3705062423055631E-2</c:v>
                </c:pt>
                <c:pt idx="56">
                  <c:v>1.3509158961901692E-2</c:v>
                </c:pt>
                <c:pt idx="57">
                  <c:v>1.9829958109213494E-2</c:v>
                </c:pt>
                <c:pt idx="58">
                  <c:v>1.3757033438266862E-2</c:v>
                </c:pt>
                <c:pt idx="59">
                  <c:v>2.7390129638351138E-2</c:v>
                </c:pt>
                <c:pt idx="60">
                  <c:v>1.7384263275743831E-2</c:v>
                </c:pt>
                <c:pt idx="61">
                  <c:v>2.4886597427062937E-2</c:v>
                </c:pt>
                <c:pt idx="62">
                  <c:v>1.8474910971750573E-2</c:v>
                </c:pt>
                <c:pt idx="63">
                  <c:v>3.2331094200563501E-2</c:v>
                </c:pt>
                <c:pt idx="64">
                  <c:v>1.9623396045575853E-2</c:v>
                </c:pt>
                <c:pt idx="65">
                  <c:v>2.6002032570706195E-2</c:v>
                </c:pt>
                <c:pt idx="66">
                  <c:v>1.7309900932834278E-2</c:v>
                </c:pt>
                <c:pt idx="67">
                  <c:v>2.848077733435788E-2</c:v>
                </c:pt>
                <c:pt idx="68">
                  <c:v>1.6624114881557312E-2</c:v>
                </c:pt>
                <c:pt idx="69">
                  <c:v>2.274661444777698E-2</c:v>
                </c:pt>
                <c:pt idx="70">
                  <c:v>1.4880731064455626E-2</c:v>
                </c:pt>
                <c:pt idx="71">
                  <c:v>2.3201050987779789E-2</c:v>
                </c:pt>
                <c:pt idx="72">
                  <c:v>1.3591783787356749E-2</c:v>
                </c:pt>
                <c:pt idx="73">
                  <c:v>1.7086813904105626E-2</c:v>
                </c:pt>
                <c:pt idx="74">
                  <c:v>1.0418990489882591E-2</c:v>
                </c:pt>
                <c:pt idx="75">
                  <c:v>1.6062266068462932E-2</c:v>
                </c:pt>
                <c:pt idx="76">
                  <c:v>8.7251815680539375E-3</c:v>
                </c:pt>
                <c:pt idx="77">
                  <c:v>1.074122730915731E-2</c:v>
                </c:pt>
                <c:pt idx="78">
                  <c:v>6.4612613505853969E-3</c:v>
                </c:pt>
                <c:pt idx="79">
                  <c:v>8.8408563236910161E-3</c:v>
                </c:pt>
                <c:pt idx="80">
                  <c:v>5.1971015211230362E-3</c:v>
                </c:pt>
                <c:pt idx="81">
                  <c:v>6.1472870138561831E-3</c:v>
                </c:pt>
                <c:pt idx="82">
                  <c:v>3.5611299771129232E-3</c:v>
                </c:pt>
                <c:pt idx="83">
                  <c:v>5.1557891083955087E-3</c:v>
                </c:pt>
                <c:pt idx="84">
                  <c:v>2.9744937163820239E-3</c:v>
                </c:pt>
                <c:pt idx="85">
                  <c:v>3.6850672152955078E-3</c:v>
                </c:pt>
                <c:pt idx="86">
                  <c:v>2.6687818621983161E-3</c:v>
                </c:pt>
                <c:pt idx="87">
                  <c:v>4.6683026382106771E-3</c:v>
                </c:pt>
                <c:pt idx="88">
                  <c:v>2.8753439258359568E-3</c:v>
                </c:pt>
                <c:pt idx="89">
                  <c:v>3.354567913475283E-3</c:v>
                </c:pt>
                <c:pt idx="90">
                  <c:v>1.8673210552842708E-3</c:v>
                </c:pt>
                <c:pt idx="91">
                  <c:v>2.5944195192887654E-3</c:v>
                </c:pt>
                <c:pt idx="92">
                  <c:v>1.4707218931000008E-3</c:v>
                </c:pt>
                <c:pt idx="93">
                  <c:v>1.2228474167348322E-3</c:v>
                </c:pt>
                <c:pt idx="94">
                  <c:v>7.6841087673202289E-4</c:v>
                </c:pt>
                <c:pt idx="95">
                  <c:v>8.0146080691404539E-4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82-44EB-8469-36EF12B3EF6D}"/>
            </c:ext>
          </c:extLst>
        </c:ser>
        <c:ser>
          <c:idx val="4"/>
          <c:order val="4"/>
          <c:tx>
            <c:strRef>
              <c:f>Quartal!$N$3</c:f>
              <c:strCache>
                <c:ptCount val="1"/>
                <c:pt idx="0">
                  <c:v>gesamtes Jahr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gesamtes Jahr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Quartal!$N$4:$N$99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82-44EB-8469-36EF12B3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Quartal!$E$3</c:f>
              <c:strCache>
                <c:ptCount val="1"/>
                <c:pt idx="0">
                  <c:v>1. Quartal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Quartal!$E$4:$E$99</c:f>
              <c:numCache>
                <c:formatCode>General</c:formatCode>
                <c:ptCount val="96"/>
                <c:pt idx="0">
                  <c:v>45</c:v>
                </c:pt>
                <c:pt idx="1">
                  <c:v>45</c:v>
                </c:pt>
                <c:pt idx="2">
                  <c:v>22</c:v>
                </c:pt>
                <c:pt idx="3">
                  <c:v>26</c:v>
                </c:pt>
                <c:pt idx="4">
                  <c:v>14</c:v>
                </c:pt>
                <c:pt idx="5">
                  <c:v>15</c:v>
                </c:pt>
                <c:pt idx="6">
                  <c:v>10</c:v>
                </c:pt>
                <c:pt idx="7">
                  <c:v>16</c:v>
                </c:pt>
                <c:pt idx="8">
                  <c:v>7</c:v>
                </c:pt>
                <c:pt idx="9">
                  <c:v>11</c:v>
                </c:pt>
                <c:pt idx="10">
                  <c:v>6</c:v>
                </c:pt>
                <c:pt idx="11">
                  <c:v>11</c:v>
                </c:pt>
                <c:pt idx="12">
                  <c:v>6</c:v>
                </c:pt>
                <c:pt idx="13">
                  <c:v>15</c:v>
                </c:pt>
                <c:pt idx="14">
                  <c:v>11</c:v>
                </c:pt>
                <c:pt idx="15">
                  <c:v>26</c:v>
                </c:pt>
                <c:pt idx="16">
                  <c:v>21</c:v>
                </c:pt>
                <c:pt idx="17">
                  <c:v>51</c:v>
                </c:pt>
                <c:pt idx="18">
                  <c:v>46</c:v>
                </c:pt>
                <c:pt idx="19">
                  <c:v>139</c:v>
                </c:pt>
                <c:pt idx="20">
                  <c:v>102</c:v>
                </c:pt>
                <c:pt idx="21">
                  <c:v>256</c:v>
                </c:pt>
                <c:pt idx="22">
                  <c:v>246</c:v>
                </c:pt>
                <c:pt idx="23">
                  <c:v>495</c:v>
                </c:pt>
                <c:pt idx="24">
                  <c:v>408</c:v>
                </c:pt>
                <c:pt idx="25">
                  <c:v>773</c:v>
                </c:pt>
                <c:pt idx="26">
                  <c:v>837</c:v>
                </c:pt>
                <c:pt idx="27">
                  <c:v>1751</c:v>
                </c:pt>
                <c:pt idx="28">
                  <c:v>1805</c:v>
                </c:pt>
                <c:pt idx="29">
                  <c:v>3375</c:v>
                </c:pt>
                <c:pt idx="30">
                  <c:v>3163</c:v>
                </c:pt>
                <c:pt idx="31">
                  <c:v>3528</c:v>
                </c:pt>
                <c:pt idx="32">
                  <c:v>2034</c:v>
                </c:pt>
                <c:pt idx="33">
                  <c:v>2397</c:v>
                </c:pt>
                <c:pt idx="34">
                  <c:v>1717</c:v>
                </c:pt>
                <c:pt idx="35">
                  <c:v>2479</c:v>
                </c:pt>
                <c:pt idx="36">
                  <c:v>1352</c:v>
                </c:pt>
                <c:pt idx="37">
                  <c:v>1937</c:v>
                </c:pt>
                <c:pt idx="38">
                  <c:v>1260</c:v>
                </c:pt>
                <c:pt idx="39">
                  <c:v>2302</c:v>
                </c:pt>
                <c:pt idx="40">
                  <c:v>1374</c:v>
                </c:pt>
                <c:pt idx="41">
                  <c:v>1881</c:v>
                </c:pt>
                <c:pt idx="42">
                  <c:v>1268</c:v>
                </c:pt>
                <c:pt idx="43">
                  <c:v>2091</c:v>
                </c:pt>
                <c:pt idx="44">
                  <c:v>1256</c:v>
                </c:pt>
                <c:pt idx="45">
                  <c:v>1915</c:v>
                </c:pt>
                <c:pt idx="46">
                  <c:v>1330</c:v>
                </c:pt>
                <c:pt idx="47">
                  <c:v>2326</c:v>
                </c:pt>
                <c:pt idx="48">
                  <c:v>1597</c:v>
                </c:pt>
                <c:pt idx="49">
                  <c:v>2122</c:v>
                </c:pt>
                <c:pt idx="50">
                  <c:v>1359</c:v>
                </c:pt>
                <c:pt idx="51">
                  <c:v>2449</c:v>
                </c:pt>
                <c:pt idx="52">
                  <c:v>1705</c:v>
                </c:pt>
                <c:pt idx="53">
                  <c:v>2170</c:v>
                </c:pt>
                <c:pt idx="54">
                  <c:v>1520</c:v>
                </c:pt>
                <c:pt idx="55">
                  <c:v>2612</c:v>
                </c:pt>
                <c:pt idx="56">
                  <c:v>1523</c:v>
                </c:pt>
                <c:pt idx="57">
                  <c:v>2263</c:v>
                </c:pt>
                <c:pt idx="58">
                  <c:v>1587</c:v>
                </c:pt>
                <c:pt idx="59">
                  <c:v>3137</c:v>
                </c:pt>
                <c:pt idx="60">
                  <c:v>1924</c:v>
                </c:pt>
                <c:pt idx="61">
                  <c:v>2978</c:v>
                </c:pt>
                <c:pt idx="62">
                  <c:v>2006</c:v>
                </c:pt>
                <c:pt idx="63">
                  <c:v>3727</c:v>
                </c:pt>
                <c:pt idx="64">
                  <c:v>2344</c:v>
                </c:pt>
                <c:pt idx="65">
                  <c:v>3124</c:v>
                </c:pt>
                <c:pt idx="66">
                  <c:v>2011</c:v>
                </c:pt>
                <c:pt idx="67">
                  <c:v>3231</c:v>
                </c:pt>
                <c:pt idx="68">
                  <c:v>1885</c:v>
                </c:pt>
                <c:pt idx="69">
                  <c:v>2446</c:v>
                </c:pt>
                <c:pt idx="70">
                  <c:v>1645</c:v>
                </c:pt>
                <c:pt idx="71">
                  <c:v>2590</c:v>
                </c:pt>
                <c:pt idx="72">
                  <c:v>1561</c:v>
                </c:pt>
                <c:pt idx="73">
                  <c:v>1832</c:v>
                </c:pt>
                <c:pt idx="74">
                  <c:v>1139</c:v>
                </c:pt>
                <c:pt idx="75">
                  <c:v>1678</c:v>
                </c:pt>
                <c:pt idx="76">
                  <c:v>941</c:v>
                </c:pt>
                <c:pt idx="77">
                  <c:v>1211</c:v>
                </c:pt>
                <c:pt idx="78">
                  <c:v>763</c:v>
                </c:pt>
                <c:pt idx="79">
                  <c:v>966</c:v>
                </c:pt>
                <c:pt idx="80">
                  <c:v>560</c:v>
                </c:pt>
                <c:pt idx="81">
                  <c:v>616</c:v>
                </c:pt>
                <c:pt idx="82">
                  <c:v>364</c:v>
                </c:pt>
                <c:pt idx="83">
                  <c:v>610</c:v>
                </c:pt>
                <c:pt idx="84">
                  <c:v>305</c:v>
                </c:pt>
                <c:pt idx="85">
                  <c:v>443</c:v>
                </c:pt>
                <c:pt idx="86">
                  <c:v>300</c:v>
                </c:pt>
                <c:pt idx="87">
                  <c:v>490</c:v>
                </c:pt>
                <c:pt idx="88">
                  <c:v>308</c:v>
                </c:pt>
                <c:pt idx="89">
                  <c:v>408</c:v>
                </c:pt>
                <c:pt idx="90">
                  <c:v>203</c:v>
                </c:pt>
                <c:pt idx="91">
                  <c:v>235</c:v>
                </c:pt>
                <c:pt idx="92">
                  <c:v>109</c:v>
                </c:pt>
                <c:pt idx="93">
                  <c:v>136</c:v>
                </c:pt>
                <c:pt idx="94">
                  <c:v>79</c:v>
                </c:pt>
                <c:pt idx="95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0-44A5-8C8D-373708912FF1}"/>
            </c:ext>
          </c:extLst>
        </c:ser>
        <c:ser>
          <c:idx val="1"/>
          <c:order val="1"/>
          <c:tx>
            <c:strRef>
              <c:f>Quartal!$F$3</c:f>
              <c:strCache>
                <c:ptCount val="1"/>
                <c:pt idx="0">
                  <c:v>2. Quartal</c:v>
                </c:pt>
              </c:strCache>
            </c:strRef>
          </c:tx>
          <c:spPr>
            <a:ln>
              <a:solidFill>
                <a:srgbClr val="FFFF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Quartal!$F$4:$F$99</c:f>
              <c:numCache>
                <c:formatCode>General</c:formatCode>
                <c:ptCount val="96"/>
                <c:pt idx="0">
                  <c:v>53</c:v>
                </c:pt>
                <c:pt idx="1">
                  <c:v>44</c:v>
                </c:pt>
                <c:pt idx="2">
                  <c:v>27</c:v>
                </c:pt>
                <c:pt idx="3">
                  <c:v>37</c:v>
                </c:pt>
                <c:pt idx="4">
                  <c:v>17</c:v>
                </c:pt>
                <c:pt idx="5">
                  <c:v>19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15</c:v>
                </c:pt>
                <c:pt idx="15">
                  <c:v>24</c:v>
                </c:pt>
                <c:pt idx="16">
                  <c:v>13</c:v>
                </c:pt>
                <c:pt idx="17">
                  <c:v>50</c:v>
                </c:pt>
                <c:pt idx="18">
                  <c:v>48</c:v>
                </c:pt>
                <c:pt idx="19">
                  <c:v>98</c:v>
                </c:pt>
                <c:pt idx="20">
                  <c:v>104</c:v>
                </c:pt>
                <c:pt idx="21">
                  <c:v>236</c:v>
                </c:pt>
                <c:pt idx="22">
                  <c:v>191</c:v>
                </c:pt>
                <c:pt idx="23">
                  <c:v>437</c:v>
                </c:pt>
                <c:pt idx="24">
                  <c:v>352</c:v>
                </c:pt>
                <c:pt idx="25">
                  <c:v>674</c:v>
                </c:pt>
                <c:pt idx="26">
                  <c:v>686</c:v>
                </c:pt>
                <c:pt idx="27">
                  <c:v>1505</c:v>
                </c:pt>
                <c:pt idx="28">
                  <c:v>1617</c:v>
                </c:pt>
                <c:pt idx="29">
                  <c:v>2796</c:v>
                </c:pt>
                <c:pt idx="30">
                  <c:v>2661</c:v>
                </c:pt>
                <c:pt idx="31">
                  <c:v>3046</c:v>
                </c:pt>
                <c:pt idx="32">
                  <c:v>1754</c:v>
                </c:pt>
                <c:pt idx="33">
                  <c:v>2180</c:v>
                </c:pt>
                <c:pt idx="34">
                  <c:v>1567</c:v>
                </c:pt>
                <c:pt idx="35">
                  <c:v>2240</c:v>
                </c:pt>
                <c:pt idx="36">
                  <c:v>1324</c:v>
                </c:pt>
                <c:pt idx="37">
                  <c:v>1734</c:v>
                </c:pt>
                <c:pt idx="38">
                  <c:v>1242</c:v>
                </c:pt>
                <c:pt idx="39">
                  <c:v>1987</c:v>
                </c:pt>
                <c:pt idx="40">
                  <c:v>1282</c:v>
                </c:pt>
                <c:pt idx="41">
                  <c:v>1601</c:v>
                </c:pt>
                <c:pt idx="42">
                  <c:v>1128</c:v>
                </c:pt>
                <c:pt idx="43">
                  <c:v>1801</c:v>
                </c:pt>
                <c:pt idx="44">
                  <c:v>1112</c:v>
                </c:pt>
                <c:pt idx="45">
                  <c:v>1631</c:v>
                </c:pt>
                <c:pt idx="46">
                  <c:v>1160</c:v>
                </c:pt>
                <c:pt idx="47">
                  <c:v>1986</c:v>
                </c:pt>
                <c:pt idx="48">
                  <c:v>1353</c:v>
                </c:pt>
                <c:pt idx="49">
                  <c:v>1840</c:v>
                </c:pt>
                <c:pt idx="50">
                  <c:v>1197</c:v>
                </c:pt>
                <c:pt idx="51">
                  <c:v>2075</c:v>
                </c:pt>
                <c:pt idx="52">
                  <c:v>1384</c:v>
                </c:pt>
                <c:pt idx="53">
                  <c:v>1841</c:v>
                </c:pt>
                <c:pt idx="54">
                  <c:v>1219</c:v>
                </c:pt>
                <c:pt idx="55">
                  <c:v>2198</c:v>
                </c:pt>
                <c:pt idx="56">
                  <c:v>1384</c:v>
                </c:pt>
                <c:pt idx="57">
                  <c:v>1941</c:v>
                </c:pt>
                <c:pt idx="58">
                  <c:v>1248</c:v>
                </c:pt>
                <c:pt idx="59">
                  <c:v>2779</c:v>
                </c:pt>
                <c:pt idx="60">
                  <c:v>1695</c:v>
                </c:pt>
                <c:pt idx="61">
                  <c:v>2576</c:v>
                </c:pt>
                <c:pt idx="62">
                  <c:v>1694</c:v>
                </c:pt>
                <c:pt idx="63">
                  <c:v>3269</c:v>
                </c:pt>
                <c:pt idx="64">
                  <c:v>1936</c:v>
                </c:pt>
                <c:pt idx="65">
                  <c:v>2549</c:v>
                </c:pt>
                <c:pt idx="66">
                  <c:v>1710</c:v>
                </c:pt>
                <c:pt idx="67">
                  <c:v>2781</c:v>
                </c:pt>
                <c:pt idx="68">
                  <c:v>1646</c:v>
                </c:pt>
                <c:pt idx="69">
                  <c:v>2332</c:v>
                </c:pt>
                <c:pt idx="70">
                  <c:v>1498</c:v>
                </c:pt>
                <c:pt idx="71">
                  <c:v>2541</c:v>
                </c:pt>
                <c:pt idx="72">
                  <c:v>1474</c:v>
                </c:pt>
                <c:pt idx="73">
                  <c:v>1941</c:v>
                </c:pt>
                <c:pt idx="74">
                  <c:v>1094</c:v>
                </c:pt>
                <c:pt idx="75">
                  <c:v>1781</c:v>
                </c:pt>
                <c:pt idx="76">
                  <c:v>1019</c:v>
                </c:pt>
                <c:pt idx="77">
                  <c:v>1327</c:v>
                </c:pt>
                <c:pt idx="78">
                  <c:v>753</c:v>
                </c:pt>
                <c:pt idx="79">
                  <c:v>1050</c:v>
                </c:pt>
                <c:pt idx="80">
                  <c:v>587</c:v>
                </c:pt>
                <c:pt idx="81">
                  <c:v>679</c:v>
                </c:pt>
                <c:pt idx="82">
                  <c:v>409</c:v>
                </c:pt>
                <c:pt idx="83">
                  <c:v>557</c:v>
                </c:pt>
                <c:pt idx="84">
                  <c:v>353</c:v>
                </c:pt>
                <c:pt idx="85">
                  <c:v>494</c:v>
                </c:pt>
                <c:pt idx="86">
                  <c:v>284</c:v>
                </c:pt>
                <c:pt idx="87">
                  <c:v>500</c:v>
                </c:pt>
                <c:pt idx="88">
                  <c:v>321</c:v>
                </c:pt>
                <c:pt idx="89">
                  <c:v>334</c:v>
                </c:pt>
                <c:pt idx="90">
                  <c:v>171</c:v>
                </c:pt>
                <c:pt idx="91">
                  <c:v>268</c:v>
                </c:pt>
                <c:pt idx="92">
                  <c:v>117</c:v>
                </c:pt>
                <c:pt idx="93">
                  <c:v>137</c:v>
                </c:pt>
                <c:pt idx="94">
                  <c:v>77</c:v>
                </c:pt>
                <c:pt idx="9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0-44A5-8C8D-373708912FF1}"/>
            </c:ext>
          </c:extLst>
        </c:ser>
        <c:ser>
          <c:idx val="2"/>
          <c:order val="2"/>
          <c:tx>
            <c:strRef>
              <c:f>Quartal!$G$3</c:f>
              <c:strCache>
                <c:ptCount val="1"/>
                <c:pt idx="0">
                  <c:v>3. Quartal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Quartal!$G$4:$G$99</c:f>
              <c:numCache>
                <c:formatCode>General</c:formatCode>
                <c:ptCount val="96"/>
                <c:pt idx="0">
                  <c:v>28</c:v>
                </c:pt>
                <c:pt idx="1">
                  <c:v>21</c:v>
                </c:pt>
                <c:pt idx="2">
                  <c:v>11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11</c:v>
                </c:pt>
                <c:pt idx="12">
                  <c:v>2</c:v>
                </c:pt>
                <c:pt idx="13">
                  <c:v>9</c:v>
                </c:pt>
                <c:pt idx="14">
                  <c:v>7</c:v>
                </c:pt>
                <c:pt idx="15">
                  <c:v>22</c:v>
                </c:pt>
                <c:pt idx="16">
                  <c:v>18</c:v>
                </c:pt>
                <c:pt idx="17">
                  <c:v>34</c:v>
                </c:pt>
                <c:pt idx="18">
                  <c:v>26</c:v>
                </c:pt>
                <c:pt idx="19">
                  <c:v>69</c:v>
                </c:pt>
                <c:pt idx="20">
                  <c:v>69</c:v>
                </c:pt>
                <c:pt idx="21">
                  <c:v>171</c:v>
                </c:pt>
                <c:pt idx="22">
                  <c:v>143</c:v>
                </c:pt>
                <c:pt idx="23">
                  <c:v>314</c:v>
                </c:pt>
                <c:pt idx="24">
                  <c:v>256</c:v>
                </c:pt>
                <c:pt idx="25">
                  <c:v>502</c:v>
                </c:pt>
                <c:pt idx="26">
                  <c:v>470</c:v>
                </c:pt>
                <c:pt idx="27">
                  <c:v>1152</c:v>
                </c:pt>
                <c:pt idx="28">
                  <c:v>1185</c:v>
                </c:pt>
                <c:pt idx="29">
                  <c:v>2159</c:v>
                </c:pt>
                <c:pt idx="30">
                  <c:v>2065</c:v>
                </c:pt>
                <c:pt idx="31">
                  <c:v>2280</c:v>
                </c:pt>
                <c:pt idx="32">
                  <c:v>1282</c:v>
                </c:pt>
                <c:pt idx="33">
                  <c:v>1510</c:v>
                </c:pt>
                <c:pt idx="34">
                  <c:v>1051</c:v>
                </c:pt>
                <c:pt idx="35">
                  <c:v>1588</c:v>
                </c:pt>
                <c:pt idx="36">
                  <c:v>910</c:v>
                </c:pt>
                <c:pt idx="37">
                  <c:v>1207</c:v>
                </c:pt>
                <c:pt idx="38">
                  <c:v>810</c:v>
                </c:pt>
                <c:pt idx="39">
                  <c:v>1441</c:v>
                </c:pt>
                <c:pt idx="40">
                  <c:v>895</c:v>
                </c:pt>
                <c:pt idx="41">
                  <c:v>1201</c:v>
                </c:pt>
                <c:pt idx="42">
                  <c:v>796</c:v>
                </c:pt>
                <c:pt idx="43">
                  <c:v>1254</c:v>
                </c:pt>
                <c:pt idx="44">
                  <c:v>788</c:v>
                </c:pt>
                <c:pt idx="45">
                  <c:v>1149</c:v>
                </c:pt>
                <c:pt idx="46">
                  <c:v>794</c:v>
                </c:pt>
                <c:pt idx="47">
                  <c:v>1380</c:v>
                </c:pt>
                <c:pt idx="48">
                  <c:v>987</c:v>
                </c:pt>
                <c:pt idx="49">
                  <c:v>1309</c:v>
                </c:pt>
                <c:pt idx="50">
                  <c:v>993</c:v>
                </c:pt>
                <c:pt idx="51">
                  <c:v>1518</c:v>
                </c:pt>
                <c:pt idx="52">
                  <c:v>1027</c:v>
                </c:pt>
                <c:pt idx="53">
                  <c:v>1389</c:v>
                </c:pt>
                <c:pt idx="54">
                  <c:v>899</c:v>
                </c:pt>
                <c:pt idx="55">
                  <c:v>1643</c:v>
                </c:pt>
                <c:pt idx="56">
                  <c:v>927</c:v>
                </c:pt>
                <c:pt idx="57">
                  <c:v>1351</c:v>
                </c:pt>
                <c:pt idx="58">
                  <c:v>969</c:v>
                </c:pt>
                <c:pt idx="59">
                  <c:v>1927</c:v>
                </c:pt>
                <c:pt idx="60">
                  <c:v>1215</c:v>
                </c:pt>
                <c:pt idx="61">
                  <c:v>1880</c:v>
                </c:pt>
                <c:pt idx="62">
                  <c:v>1335</c:v>
                </c:pt>
                <c:pt idx="63">
                  <c:v>2322</c:v>
                </c:pt>
                <c:pt idx="64">
                  <c:v>1421</c:v>
                </c:pt>
                <c:pt idx="65">
                  <c:v>1880</c:v>
                </c:pt>
                <c:pt idx="66">
                  <c:v>1205</c:v>
                </c:pt>
                <c:pt idx="67">
                  <c:v>2148</c:v>
                </c:pt>
                <c:pt idx="68">
                  <c:v>1224</c:v>
                </c:pt>
                <c:pt idx="69">
                  <c:v>1617</c:v>
                </c:pt>
                <c:pt idx="70">
                  <c:v>1048</c:v>
                </c:pt>
                <c:pt idx="71">
                  <c:v>1788</c:v>
                </c:pt>
                <c:pt idx="72">
                  <c:v>1084</c:v>
                </c:pt>
                <c:pt idx="73">
                  <c:v>1345</c:v>
                </c:pt>
                <c:pt idx="74">
                  <c:v>802</c:v>
                </c:pt>
                <c:pt idx="75">
                  <c:v>1245</c:v>
                </c:pt>
                <c:pt idx="76">
                  <c:v>715</c:v>
                </c:pt>
                <c:pt idx="77">
                  <c:v>906</c:v>
                </c:pt>
                <c:pt idx="78">
                  <c:v>505</c:v>
                </c:pt>
                <c:pt idx="79">
                  <c:v>685</c:v>
                </c:pt>
                <c:pt idx="80">
                  <c:v>453</c:v>
                </c:pt>
                <c:pt idx="81">
                  <c:v>506</c:v>
                </c:pt>
                <c:pt idx="82">
                  <c:v>289</c:v>
                </c:pt>
                <c:pt idx="83">
                  <c:v>416</c:v>
                </c:pt>
                <c:pt idx="84">
                  <c:v>260</c:v>
                </c:pt>
                <c:pt idx="85">
                  <c:v>319</c:v>
                </c:pt>
                <c:pt idx="86">
                  <c:v>179</c:v>
                </c:pt>
                <c:pt idx="87">
                  <c:v>321</c:v>
                </c:pt>
                <c:pt idx="88">
                  <c:v>210</c:v>
                </c:pt>
                <c:pt idx="89">
                  <c:v>222</c:v>
                </c:pt>
                <c:pt idx="90">
                  <c:v>120</c:v>
                </c:pt>
                <c:pt idx="91">
                  <c:v>147</c:v>
                </c:pt>
                <c:pt idx="92">
                  <c:v>86</c:v>
                </c:pt>
                <c:pt idx="93">
                  <c:v>100</c:v>
                </c:pt>
                <c:pt idx="94">
                  <c:v>41</c:v>
                </c:pt>
                <c:pt idx="9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0-44A5-8C8D-373708912FF1}"/>
            </c:ext>
          </c:extLst>
        </c:ser>
        <c:ser>
          <c:idx val="3"/>
          <c:order val="3"/>
          <c:tx>
            <c:strRef>
              <c:f>Quartal!$H$3</c:f>
              <c:strCache>
                <c:ptCount val="1"/>
                <c:pt idx="0">
                  <c:v>4. Quartal</c:v>
                </c:pt>
              </c:strCache>
            </c:strRef>
          </c:tx>
          <c:spPr>
            <a:ln>
              <a:solidFill>
                <a:schemeClr val="accent2">
                  <a:lumMod val="75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Quartal!$H$4:$H$99</c:f>
              <c:numCache>
                <c:formatCode>General</c:formatCode>
                <c:ptCount val="96"/>
                <c:pt idx="0">
                  <c:v>49</c:v>
                </c:pt>
                <c:pt idx="1">
                  <c:v>56</c:v>
                </c:pt>
                <c:pt idx="2">
                  <c:v>19</c:v>
                </c:pt>
                <c:pt idx="3">
                  <c:v>21</c:v>
                </c:pt>
                <c:pt idx="4">
                  <c:v>12</c:v>
                </c:pt>
                <c:pt idx="5">
                  <c:v>16</c:v>
                </c:pt>
                <c:pt idx="6">
                  <c:v>7</c:v>
                </c:pt>
                <c:pt idx="7">
                  <c:v>17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14</c:v>
                </c:pt>
                <c:pt idx="12">
                  <c:v>9</c:v>
                </c:pt>
                <c:pt idx="13">
                  <c:v>7</c:v>
                </c:pt>
                <c:pt idx="14">
                  <c:v>13</c:v>
                </c:pt>
                <c:pt idx="15">
                  <c:v>22</c:v>
                </c:pt>
                <c:pt idx="16">
                  <c:v>20</c:v>
                </c:pt>
                <c:pt idx="17">
                  <c:v>40</c:v>
                </c:pt>
                <c:pt idx="18">
                  <c:v>50</c:v>
                </c:pt>
                <c:pt idx="19">
                  <c:v>129</c:v>
                </c:pt>
                <c:pt idx="20">
                  <c:v>138</c:v>
                </c:pt>
                <c:pt idx="21">
                  <c:v>259</c:v>
                </c:pt>
                <c:pt idx="22">
                  <c:v>263</c:v>
                </c:pt>
                <c:pt idx="23">
                  <c:v>515</c:v>
                </c:pt>
                <c:pt idx="24">
                  <c:v>403</c:v>
                </c:pt>
                <c:pt idx="25">
                  <c:v>750</c:v>
                </c:pt>
                <c:pt idx="26">
                  <c:v>802</c:v>
                </c:pt>
                <c:pt idx="27">
                  <c:v>1749</c:v>
                </c:pt>
                <c:pt idx="28">
                  <c:v>1816</c:v>
                </c:pt>
                <c:pt idx="29">
                  <c:v>3308</c:v>
                </c:pt>
                <c:pt idx="30">
                  <c:v>3341</c:v>
                </c:pt>
                <c:pt idx="31">
                  <c:v>3659</c:v>
                </c:pt>
                <c:pt idx="32">
                  <c:v>1996</c:v>
                </c:pt>
                <c:pt idx="33">
                  <c:v>2398</c:v>
                </c:pt>
                <c:pt idx="34">
                  <c:v>1677</c:v>
                </c:pt>
                <c:pt idx="35">
                  <c:v>2572</c:v>
                </c:pt>
                <c:pt idx="36">
                  <c:v>1523</c:v>
                </c:pt>
                <c:pt idx="37">
                  <c:v>2031</c:v>
                </c:pt>
                <c:pt idx="38">
                  <c:v>1451</c:v>
                </c:pt>
                <c:pt idx="39">
                  <c:v>2322</c:v>
                </c:pt>
                <c:pt idx="40">
                  <c:v>1493</c:v>
                </c:pt>
                <c:pt idx="41">
                  <c:v>1851</c:v>
                </c:pt>
                <c:pt idx="42">
                  <c:v>1287</c:v>
                </c:pt>
                <c:pt idx="43">
                  <c:v>2089</c:v>
                </c:pt>
                <c:pt idx="44">
                  <c:v>1292</c:v>
                </c:pt>
                <c:pt idx="45">
                  <c:v>1862</c:v>
                </c:pt>
                <c:pt idx="46">
                  <c:v>1288</c:v>
                </c:pt>
                <c:pt idx="47">
                  <c:v>2486</c:v>
                </c:pt>
                <c:pt idx="48">
                  <c:v>1620</c:v>
                </c:pt>
                <c:pt idx="49">
                  <c:v>2116</c:v>
                </c:pt>
                <c:pt idx="50">
                  <c:v>1419</c:v>
                </c:pt>
                <c:pt idx="51">
                  <c:v>2466</c:v>
                </c:pt>
                <c:pt idx="52">
                  <c:v>1747</c:v>
                </c:pt>
                <c:pt idx="53">
                  <c:v>2320</c:v>
                </c:pt>
                <c:pt idx="54">
                  <c:v>1556</c:v>
                </c:pt>
                <c:pt idx="55">
                  <c:v>2869</c:v>
                </c:pt>
                <c:pt idx="56">
                  <c:v>1635</c:v>
                </c:pt>
                <c:pt idx="57">
                  <c:v>2400</c:v>
                </c:pt>
                <c:pt idx="58">
                  <c:v>1665</c:v>
                </c:pt>
                <c:pt idx="59">
                  <c:v>3315</c:v>
                </c:pt>
                <c:pt idx="60">
                  <c:v>2104</c:v>
                </c:pt>
                <c:pt idx="61">
                  <c:v>3012</c:v>
                </c:pt>
                <c:pt idx="62">
                  <c:v>2236</c:v>
                </c:pt>
                <c:pt idx="63">
                  <c:v>3913</c:v>
                </c:pt>
                <c:pt idx="64">
                  <c:v>2375</c:v>
                </c:pt>
                <c:pt idx="65">
                  <c:v>3147</c:v>
                </c:pt>
                <c:pt idx="66">
                  <c:v>2095</c:v>
                </c:pt>
                <c:pt idx="67">
                  <c:v>3447</c:v>
                </c:pt>
                <c:pt idx="68">
                  <c:v>2012</c:v>
                </c:pt>
                <c:pt idx="69">
                  <c:v>2753</c:v>
                </c:pt>
                <c:pt idx="70">
                  <c:v>1801</c:v>
                </c:pt>
                <c:pt idx="71">
                  <c:v>2808</c:v>
                </c:pt>
                <c:pt idx="72">
                  <c:v>1645</c:v>
                </c:pt>
                <c:pt idx="73">
                  <c:v>2068</c:v>
                </c:pt>
                <c:pt idx="74">
                  <c:v>1261</c:v>
                </c:pt>
                <c:pt idx="75">
                  <c:v>1944</c:v>
                </c:pt>
                <c:pt idx="76">
                  <c:v>1056</c:v>
                </c:pt>
                <c:pt idx="77">
                  <c:v>1300</c:v>
                </c:pt>
                <c:pt idx="78">
                  <c:v>782</c:v>
                </c:pt>
                <c:pt idx="79">
                  <c:v>1070</c:v>
                </c:pt>
                <c:pt idx="80">
                  <c:v>629</c:v>
                </c:pt>
                <c:pt idx="81">
                  <c:v>744</c:v>
                </c:pt>
                <c:pt idx="82">
                  <c:v>431</c:v>
                </c:pt>
                <c:pt idx="83">
                  <c:v>624</c:v>
                </c:pt>
                <c:pt idx="84">
                  <c:v>360</c:v>
                </c:pt>
                <c:pt idx="85">
                  <c:v>446</c:v>
                </c:pt>
                <c:pt idx="86">
                  <c:v>323</c:v>
                </c:pt>
                <c:pt idx="87">
                  <c:v>565</c:v>
                </c:pt>
                <c:pt idx="88">
                  <c:v>348</c:v>
                </c:pt>
                <c:pt idx="89">
                  <c:v>406</c:v>
                </c:pt>
                <c:pt idx="90">
                  <c:v>226</c:v>
                </c:pt>
                <c:pt idx="91">
                  <c:v>314</c:v>
                </c:pt>
                <c:pt idx="92">
                  <c:v>178</c:v>
                </c:pt>
                <c:pt idx="93">
                  <c:v>148</c:v>
                </c:pt>
                <c:pt idx="94">
                  <c:v>93</c:v>
                </c:pt>
                <c:pt idx="95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0-44A5-8C8D-373708912FF1}"/>
            </c:ext>
          </c:extLst>
        </c:ser>
        <c:ser>
          <c:idx val="4"/>
          <c:order val="4"/>
          <c:tx>
            <c:strRef>
              <c:f>Quartal!$I$3</c:f>
              <c:strCache>
                <c:ptCount val="1"/>
                <c:pt idx="0">
                  <c:v>gesamtes Jahr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Quartal!$I$4:$I$99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70-44A5-8C8D-373708912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Quartal!$E$3</c:f>
              <c:strCache>
                <c:ptCount val="1"/>
                <c:pt idx="0">
                  <c:v>1. Quartal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1. Quartal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Quartal!$E$4:$E$99</c:f>
              <c:numCache>
                <c:formatCode>General</c:formatCode>
                <c:ptCount val="96"/>
                <c:pt idx="0">
                  <c:v>45</c:v>
                </c:pt>
                <c:pt idx="1">
                  <c:v>45</c:v>
                </c:pt>
                <c:pt idx="2">
                  <c:v>22</c:v>
                </c:pt>
                <c:pt idx="3">
                  <c:v>26</c:v>
                </c:pt>
                <c:pt idx="4">
                  <c:v>14</c:v>
                </c:pt>
                <c:pt idx="5">
                  <c:v>15</c:v>
                </c:pt>
                <c:pt idx="6">
                  <c:v>10</c:v>
                </c:pt>
                <c:pt idx="7">
                  <c:v>16</c:v>
                </c:pt>
                <c:pt idx="8">
                  <c:v>7</c:v>
                </c:pt>
                <c:pt idx="9">
                  <c:v>11</c:v>
                </c:pt>
                <c:pt idx="10">
                  <c:v>6</c:v>
                </c:pt>
                <c:pt idx="11">
                  <c:v>11</c:v>
                </c:pt>
                <c:pt idx="12">
                  <c:v>6</c:v>
                </c:pt>
                <c:pt idx="13">
                  <c:v>15</c:v>
                </c:pt>
                <c:pt idx="14">
                  <c:v>11</c:v>
                </c:pt>
                <c:pt idx="15">
                  <c:v>26</c:v>
                </c:pt>
                <c:pt idx="16">
                  <c:v>21</c:v>
                </c:pt>
                <c:pt idx="17">
                  <c:v>51</c:v>
                </c:pt>
                <c:pt idx="18">
                  <c:v>46</c:v>
                </c:pt>
                <c:pt idx="19">
                  <c:v>139</c:v>
                </c:pt>
                <c:pt idx="20">
                  <c:v>102</c:v>
                </c:pt>
                <c:pt idx="21">
                  <c:v>256</c:v>
                </c:pt>
                <c:pt idx="22">
                  <c:v>246</c:v>
                </c:pt>
                <c:pt idx="23">
                  <c:v>495</c:v>
                </c:pt>
                <c:pt idx="24">
                  <c:v>408</c:v>
                </c:pt>
                <c:pt idx="25">
                  <c:v>773</c:v>
                </c:pt>
                <c:pt idx="26">
                  <c:v>837</c:v>
                </c:pt>
                <c:pt idx="27">
                  <c:v>1751</c:v>
                </c:pt>
                <c:pt idx="28">
                  <c:v>1805</c:v>
                </c:pt>
                <c:pt idx="29">
                  <c:v>3375</c:v>
                </c:pt>
                <c:pt idx="30">
                  <c:v>3163</c:v>
                </c:pt>
                <c:pt idx="31">
                  <c:v>3528</c:v>
                </c:pt>
                <c:pt idx="32">
                  <c:v>2034</c:v>
                </c:pt>
                <c:pt idx="33">
                  <c:v>2397</c:v>
                </c:pt>
                <c:pt idx="34">
                  <c:v>1717</c:v>
                </c:pt>
                <c:pt idx="35">
                  <c:v>2479</c:v>
                </c:pt>
                <c:pt idx="36">
                  <c:v>1352</c:v>
                </c:pt>
                <c:pt idx="37">
                  <c:v>1937</c:v>
                </c:pt>
                <c:pt idx="38">
                  <c:v>1260</c:v>
                </c:pt>
                <c:pt idx="39">
                  <c:v>2302</c:v>
                </c:pt>
                <c:pt idx="40">
                  <c:v>1374</c:v>
                </c:pt>
                <c:pt idx="41">
                  <c:v>1881</c:v>
                </c:pt>
                <c:pt idx="42">
                  <c:v>1268</c:v>
                </c:pt>
                <c:pt idx="43">
                  <c:v>2091</c:v>
                </c:pt>
                <c:pt idx="44">
                  <c:v>1256</c:v>
                </c:pt>
                <c:pt idx="45">
                  <c:v>1915</c:v>
                </c:pt>
                <c:pt idx="46">
                  <c:v>1330</c:v>
                </c:pt>
                <c:pt idx="47">
                  <c:v>2326</c:v>
                </c:pt>
                <c:pt idx="48">
                  <c:v>1597</c:v>
                </c:pt>
                <c:pt idx="49">
                  <c:v>2122</c:v>
                </c:pt>
                <c:pt idx="50">
                  <c:v>1359</c:v>
                </c:pt>
                <c:pt idx="51">
                  <c:v>2449</c:v>
                </c:pt>
                <c:pt idx="52">
                  <c:v>1705</c:v>
                </c:pt>
                <c:pt idx="53">
                  <c:v>2170</c:v>
                </c:pt>
                <c:pt idx="54">
                  <c:v>1520</c:v>
                </c:pt>
                <c:pt idx="55">
                  <c:v>2612</c:v>
                </c:pt>
                <c:pt idx="56">
                  <c:v>1523</c:v>
                </c:pt>
                <c:pt idx="57">
                  <c:v>2263</c:v>
                </c:pt>
                <c:pt idx="58">
                  <c:v>1587</c:v>
                </c:pt>
                <c:pt idx="59">
                  <c:v>3137</c:v>
                </c:pt>
                <c:pt idx="60">
                  <c:v>1924</c:v>
                </c:pt>
                <c:pt idx="61">
                  <c:v>2978</c:v>
                </c:pt>
                <c:pt idx="62">
                  <c:v>2006</c:v>
                </c:pt>
                <c:pt idx="63">
                  <c:v>3727</c:v>
                </c:pt>
                <c:pt idx="64">
                  <c:v>2344</c:v>
                </c:pt>
                <c:pt idx="65">
                  <c:v>3124</c:v>
                </c:pt>
                <c:pt idx="66">
                  <c:v>2011</c:v>
                </c:pt>
                <c:pt idx="67">
                  <c:v>3231</c:v>
                </c:pt>
                <c:pt idx="68">
                  <c:v>1885</c:v>
                </c:pt>
                <c:pt idx="69">
                  <c:v>2446</c:v>
                </c:pt>
                <c:pt idx="70">
                  <c:v>1645</c:v>
                </c:pt>
                <c:pt idx="71">
                  <c:v>2590</c:v>
                </c:pt>
                <c:pt idx="72">
                  <c:v>1561</c:v>
                </c:pt>
                <c:pt idx="73">
                  <c:v>1832</c:v>
                </c:pt>
                <c:pt idx="74">
                  <c:v>1139</c:v>
                </c:pt>
                <c:pt idx="75">
                  <c:v>1678</c:v>
                </c:pt>
                <c:pt idx="76">
                  <c:v>941</c:v>
                </c:pt>
                <c:pt idx="77">
                  <c:v>1211</c:v>
                </c:pt>
                <c:pt idx="78">
                  <c:v>763</c:v>
                </c:pt>
                <c:pt idx="79">
                  <c:v>966</c:v>
                </c:pt>
                <c:pt idx="80">
                  <c:v>560</c:v>
                </c:pt>
                <c:pt idx="81">
                  <c:v>616</c:v>
                </c:pt>
                <c:pt idx="82">
                  <c:v>364</c:v>
                </c:pt>
                <c:pt idx="83">
                  <c:v>610</c:v>
                </c:pt>
                <c:pt idx="84">
                  <c:v>305</c:v>
                </c:pt>
                <c:pt idx="85">
                  <c:v>443</c:v>
                </c:pt>
                <c:pt idx="86">
                  <c:v>300</c:v>
                </c:pt>
                <c:pt idx="87">
                  <c:v>490</c:v>
                </c:pt>
                <c:pt idx="88">
                  <c:v>308</c:v>
                </c:pt>
                <c:pt idx="89">
                  <c:v>408</c:v>
                </c:pt>
                <c:pt idx="90">
                  <c:v>203</c:v>
                </c:pt>
                <c:pt idx="91">
                  <c:v>235</c:v>
                </c:pt>
                <c:pt idx="92">
                  <c:v>109</c:v>
                </c:pt>
                <c:pt idx="93">
                  <c:v>136</c:v>
                </c:pt>
                <c:pt idx="94">
                  <c:v>79</c:v>
                </c:pt>
                <c:pt idx="95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59-49B2-B93E-AF7FB5AF977A}"/>
            </c:ext>
          </c:extLst>
        </c:ser>
        <c:ser>
          <c:idx val="1"/>
          <c:order val="1"/>
          <c:tx>
            <c:strRef>
              <c:f>Quartal!$F$3</c:f>
              <c:strCache>
                <c:ptCount val="1"/>
                <c:pt idx="0">
                  <c:v>2. Quartal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2. Quartal</c:name>
            <c:spPr>
              <a:ln w="19050" cap="rnd">
                <a:solidFill>
                  <a:srgbClr val="FFFF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Quartal!$F$4:$F$99</c:f>
              <c:numCache>
                <c:formatCode>General</c:formatCode>
                <c:ptCount val="96"/>
                <c:pt idx="0">
                  <c:v>53</c:v>
                </c:pt>
                <c:pt idx="1">
                  <c:v>44</c:v>
                </c:pt>
                <c:pt idx="2">
                  <c:v>27</c:v>
                </c:pt>
                <c:pt idx="3">
                  <c:v>37</c:v>
                </c:pt>
                <c:pt idx="4">
                  <c:v>17</c:v>
                </c:pt>
                <c:pt idx="5">
                  <c:v>19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15</c:v>
                </c:pt>
                <c:pt idx="15">
                  <c:v>24</c:v>
                </c:pt>
                <c:pt idx="16">
                  <c:v>13</c:v>
                </c:pt>
                <c:pt idx="17">
                  <c:v>50</c:v>
                </c:pt>
                <c:pt idx="18">
                  <c:v>48</c:v>
                </c:pt>
                <c:pt idx="19">
                  <c:v>98</c:v>
                </c:pt>
                <c:pt idx="20">
                  <c:v>104</c:v>
                </c:pt>
                <c:pt idx="21">
                  <c:v>236</c:v>
                </c:pt>
                <c:pt idx="22">
                  <c:v>191</c:v>
                </c:pt>
                <c:pt idx="23">
                  <c:v>437</c:v>
                </c:pt>
                <c:pt idx="24">
                  <c:v>352</c:v>
                </c:pt>
                <c:pt idx="25">
                  <c:v>674</c:v>
                </c:pt>
                <c:pt idx="26">
                  <c:v>686</c:v>
                </c:pt>
                <c:pt idx="27">
                  <c:v>1505</c:v>
                </c:pt>
                <c:pt idx="28">
                  <c:v>1617</c:v>
                </c:pt>
                <c:pt idx="29">
                  <c:v>2796</c:v>
                </c:pt>
                <c:pt idx="30">
                  <c:v>2661</c:v>
                </c:pt>
                <c:pt idx="31">
                  <c:v>3046</c:v>
                </c:pt>
                <c:pt idx="32">
                  <c:v>1754</c:v>
                </c:pt>
                <c:pt idx="33">
                  <c:v>2180</c:v>
                </c:pt>
                <c:pt idx="34">
                  <c:v>1567</c:v>
                </c:pt>
                <c:pt idx="35">
                  <c:v>2240</c:v>
                </c:pt>
                <c:pt idx="36">
                  <c:v>1324</c:v>
                </c:pt>
                <c:pt idx="37">
                  <c:v>1734</c:v>
                </c:pt>
                <c:pt idx="38">
                  <c:v>1242</c:v>
                </c:pt>
                <c:pt idx="39">
                  <c:v>1987</c:v>
                </c:pt>
                <c:pt idx="40">
                  <c:v>1282</c:v>
                </c:pt>
                <c:pt idx="41">
                  <c:v>1601</c:v>
                </c:pt>
                <c:pt idx="42">
                  <c:v>1128</c:v>
                </c:pt>
                <c:pt idx="43">
                  <c:v>1801</c:v>
                </c:pt>
                <c:pt idx="44">
                  <c:v>1112</c:v>
                </c:pt>
                <c:pt idx="45">
                  <c:v>1631</c:v>
                </c:pt>
                <c:pt idx="46">
                  <c:v>1160</c:v>
                </c:pt>
                <c:pt idx="47">
                  <c:v>1986</c:v>
                </c:pt>
                <c:pt idx="48">
                  <c:v>1353</c:v>
                </c:pt>
                <c:pt idx="49">
                  <c:v>1840</c:v>
                </c:pt>
                <c:pt idx="50">
                  <c:v>1197</c:v>
                </c:pt>
                <c:pt idx="51">
                  <c:v>2075</c:v>
                </c:pt>
                <c:pt idx="52">
                  <c:v>1384</c:v>
                </c:pt>
                <c:pt idx="53">
                  <c:v>1841</c:v>
                </c:pt>
                <c:pt idx="54">
                  <c:v>1219</c:v>
                </c:pt>
                <c:pt idx="55">
                  <c:v>2198</c:v>
                </c:pt>
                <c:pt idx="56">
                  <c:v>1384</c:v>
                </c:pt>
                <c:pt idx="57">
                  <c:v>1941</c:v>
                </c:pt>
                <c:pt idx="58">
                  <c:v>1248</c:v>
                </c:pt>
                <c:pt idx="59">
                  <c:v>2779</c:v>
                </c:pt>
                <c:pt idx="60">
                  <c:v>1695</c:v>
                </c:pt>
                <c:pt idx="61">
                  <c:v>2576</c:v>
                </c:pt>
                <c:pt idx="62">
                  <c:v>1694</c:v>
                </c:pt>
                <c:pt idx="63">
                  <c:v>3269</c:v>
                </c:pt>
                <c:pt idx="64">
                  <c:v>1936</c:v>
                </c:pt>
                <c:pt idx="65">
                  <c:v>2549</c:v>
                </c:pt>
                <c:pt idx="66">
                  <c:v>1710</c:v>
                </c:pt>
                <c:pt idx="67">
                  <c:v>2781</c:v>
                </c:pt>
                <c:pt idx="68">
                  <c:v>1646</c:v>
                </c:pt>
                <c:pt idx="69">
                  <c:v>2332</c:v>
                </c:pt>
                <c:pt idx="70">
                  <c:v>1498</c:v>
                </c:pt>
                <c:pt idx="71">
                  <c:v>2541</c:v>
                </c:pt>
                <c:pt idx="72">
                  <c:v>1474</c:v>
                </c:pt>
                <c:pt idx="73">
                  <c:v>1941</c:v>
                </c:pt>
                <c:pt idx="74">
                  <c:v>1094</c:v>
                </c:pt>
                <c:pt idx="75">
                  <c:v>1781</c:v>
                </c:pt>
                <c:pt idx="76">
                  <c:v>1019</c:v>
                </c:pt>
                <c:pt idx="77">
                  <c:v>1327</c:v>
                </c:pt>
                <c:pt idx="78">
                  <c:v>753</c:v>
                </c:pt>
                <c:pt idx="79">
                  <c:v>1050</c:v>
                </c:pt>
                <c:pt idx="80">
                  <c:v>587</c:v>
                </c:pt>
                <c:pt idx="81">
                  <c:v>679</c:v>
                </c:pt>
                <c:pt idx="82">
                  <c:v>409</c:v>
                </c:pt>
                <c:pt idx="83">
                  <c:v>557</c:v>
                </c:pt>
                <c:pt idx="84">
                  <c:v>353</c:v>
                </c:pt>
                <c:pt idx="85">
                  <c:v>494</c:v>
                </c:pt>
                <c:pt idx="86">
                  <c:v>284</c:v>
                </c:pt>
                <c:pt idx="87">
                  <c:v>500</c:v>
                </c:pt>
                <c:pt idx="88">
                  <c:v>321</c:v>
                </c:pt>
                <c:pt idx="89">
                  <c:v>334</c:v>
                </c:pt>
                <c:pt idx="90">
                  <c:v>171</c:v>
                </c:pt>
                <c:pt idx="91">
                  <c:v>268</c:v>
                </c:pt>
                <c:pt idx="92">
                  <c:v>117</c:v>
                </c:pt>
                <c:pt idx="93">
                  <c:v>137</c:v>
                </c:pt>
                <c:pt idx="94">
                  <c:v>77</c:v>
                </c:pt>
                <c:pt idx="9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59-49B2-B93E-AF7FB5AF977A}"/>
            </c:ext>
          </c:extLst>
        </c:ser>
        <c:ser>
          <c:idx val="2"/>
          <c:order val="2"/>
          <c:tx>
            <c:strRef>
              <c:f>Quartal!$G$3</c:f>
              <c:strCache>
                <c:ptCount val="1"/>
                <c:pt idx="0">
                  <c:v>3. Quartal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3. Quartal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Quartal!$G$4:$G$99</c:f>
              <c:numCache>
                <c:formatCode>General</c:formatCode>
                <c:ptCount val="96"/>
                <c:pt idx="0">
                  <c:v>28</c:v>
                </c:pt>
                <c:pt idx="1">
                  <c:v>21</c:v>
                </c:pt>
                <c:pt idx="2">
                  <c:v>11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11</c:v>
                </c:pt>
                <c:pt idx="12">
                  <c:v>2</c:v>
                </c:pt>
                <c:pt idx="13">
                  <c:v>9</c:v>
                </c:pt>
                <c:pt idx="14">
                  <c:v>7</c:v>
                </c:pt>
                <c:pt idx="15">
                  <c:v>22</c:v>
                </c:pt>
                <c:pt idx="16">
                  <c:v>18</c:v>
                </c:pt>
                <c:pt idx="17">
                  <c:v>34</c:v>
                </c:pt>
                <c:pt idx="18">
                  <c:v>26</c:v>
                </c:pt>
                <c:pt idx="19">
                  <c:v>69</c:v>
                </c:pt>
                <c:pt idx="20">
                  <c:v>69</c:v>
                </c:pt>
                <c:pt idx="21">
                  <c:v>171</c:v>
                </c:pt>
                <c:pt idx="22">
                  <c:v>143</c:v>
                </c:pt>
                <c:pt idx="23">
                  <c:v>314</c:v>
                </c:pt>
                <c:pt idx="24">
                  <c:v>256</c:v>
                </c:pt>
                <c:pt idx="25">
                  <c:v>502</c:v>
                </c:pt>
                <c:pt idx="26">
                  <c:v>470</c:v>
                </c:pt>
                <c:pt idx="27">
                  <c:v>1152</c:v>
                </c:pt>
                <c:pt idx="28">
                  <c:v>1185</c:v>
                </c:pt>
                <c:pt idx="29">
                  <c:v>2159</c:v>
                </c:pt>
                <c:pt idx="30">
                  <c:v>2065</c:v>
                </c:pt>
                <c:pt idx="31">
                  <c:v>2280</c:v>
                </c:pt>
                <c:pt idx="32">
                  <c:v>1282</c:v>
                </c:pt>
                <c:pt idx="33">
                  <c:v>1510</c:v>
                </c:pt>
                <c:pt idx="34">
                  <c:v>1051</c:v>
                </c:pt>
                <c:pt idx="35">
                  <c:v>1588</c:v>
                </c:pt>
                <c:pt idx="36">
                  <c:v>910</c:v>
                </c:pt>
                <c:pt idx="37">
                  <c:v>1207</c:v>
                </c:pt>
                <c:pt idx="38">
                  <c:v>810</c:v>
                </c:pt>
                <c:pt idx="39">
                  <c:v>1441</c:v>
                </c:pt>
                <c:pt idx="40">
                  <c:v>895</c:v>
                </c:pt>
                <c:pt idx="41">
                  <c:v>1201</c:v>
                </c:pt>
                <c:pt idx="42">
                  <c:v>796</c:v>
                </c:pt>
                <c:pt idx="43">
                  <c:v>1254</c:v>
                </c:pt>
                <c:pt idx="44">
                  <c:v>788</c:v>
                </c:pt>
                <c:pt idx="45">
                  <c:v>1149</c:v>
                </c:pt>
                <c:pt idx="46">
                  <c:v>794</c:v>
                </c:pt>
                <c:pt idx="47">
                  <c:v>1380</c:v>
                </c:pt>
                <c:pt idx="48">
                  <c:v>987</c:v>
                </c:pt>
                <c:pt idx="49">
                  <c:v>1309</c:v>
                </c:pt>
                <c:pt idx="50">
                  <c:v>993</c:v>
                </c:pt>
                <c:pt idx="51">
                  <c:v>1518</c:v>
                </c:pt>
                <c:pt idx="52">
                  <c:v>1027</c:v>
                </c:pt>
                <c:pt idx="53">
                  <c:v>1389</c:v>
                </c:pt>
                <c:pt idx="54">
                  <c:v>899</c:v>
                </c:pt>
                <c:pt idx="55">
                  <c:v>1643</c:v>
                </c:pt>
                <c:pt idx="56">
                  <c:v>927</c:v>
                </c:pt>
                <c:pt idx="57">
                  <c:v>1351</c:v>
                </c:pt>
                <c:pt idx="58">
                  <c:v>969</c:v>
                </c:pt>
                <c:pt idx="59">
                  <c:v>1927</c:v>
                </c:pt>
                <c:pt idx="60">
                  <c:v>1215</c:v>
                </c:pt>
                <c:pt idx="61">
                  <c:v>1880</c:v>
                </c:pt>
                <c:pt idx="62">
                  <c:v>1335</c:v>
                </c:pt>
                <c:pt idx="63">
                  <c:v>2322</c:v>
                </c:pt>
                <c:pt idx="64">
                  <c:v>1421</c:v>
                </c:pt>
                <c:pt idx="65">
                  <c:v>1880</c:v>
                </c:pt>
                <c:pt idx="66">
                  <c:v>1205</c:v>
                </c:pt>
                <c:pt idx="67">
                  <c:v>2148</c:v>
                </c:pt>
                <c:pt idx="68">
                  <c:v>1224</c:v>
                </c:pt>
                <c:pt idx="69">
                  <c:v>1617</c:v>
                </c:pt>
                <c:pt idx="70">
                  <c:v>1048</c:v>
                </c:pt>
                <c:pt idx="71">
                  <c:v>1788</c:v>
                </c:pt>
                <c:pt idx="72">
                  <c:v>1084</c:v>
                </c:pt>
                <c:pt idx="73">
                  <c:v>1345</c:v>
                </c:pt>
                <c:pt idx="74">
                  <c:v>802</c:v>
                </c:pt>
                <c:pt idx="75">
                  <c:v>1245</c:v>
                </c:pt>
                <c:pt idx="76">
                  <c:v>715</c:v>
                </c:pt>
                <c:pt idx="77">
                  <c:v>906</c:v>
                </c:pt>
                <c:pt idx="78">
                  <c:v>505</c:v>
                </c:pt>
                <c:pt idx="79">
                  <c:v>685</c:v>
                </c:pt>
                <c:pt idx="80">
                  <c:v>453</c:v>
                </c:pt>
                <c:pt idx="81">
                  <c:v>506</c:v>
                </c:pt>
                <c:pt idx="82">
                  <c:v>289</c:v>
                </c:pt>
                <c:pt idx="83">
                  <c:v>416</c:v>
                </c:pt>
                <c:pt idx="84">
                  <c:v>260</c:v>
                </c:pt>
                <c:pt idx="85">
                  <c:v>319</c:v>
                </c:pt>
                <c:pt idx="86">
                  <c:v>179</c:v>
                </c:pt>
                <c:pt idx="87">
                  <c:v>321</c:v>
                </c:pt>
                <c:pt idx="88">
                  <c:v>210</c:v>
                </c:pt>
                <c:pt idx="89">
                  <c:v>222</c:v>
                </c:pt>
                <c:pt idx="90">
                  <c:v>120</c:v>
                </c:pt>
                <c:pt idx="91">
                  <c:v>147</c:v>
                </c:pt>
                <c:pt idx="92">
                  <c:v>86</c:v>
                </c:pt>
                <c:pt idx="93">
                  <c:v>100</c:v>
                </c:pt>
                <c:pt idx="94">
                  <c:v>41</c:v>
                </c:pt>
                <c:pt idx="9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59-49B2-B93E-AF7FB5AF977A}"/>
            </c:ext>
          </c:extLst>
        </c:ser>
        <c:ser>
          <c:idx val="3"/>
          <c:order val="3"/>
          <c:tx>
            <c:strRef>
              <c:f>Quartal!$H$3</c:f>
              <c:strCache>
                <c:ptCount val="1"/>
                <c:pt idx="0">
                  <c:v>4. Quartal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4. Quartal</c:name>
            <c:spPr>
              <a:ln w="19050" cap="rnd">
                <a:solidFill>
                  <a:schemeClr val="accent2">
                    <a:lumMod val="75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Quartal!$H$4:$H$99</c:f>
              <c:numCache>
                <c:formatCode>General</c:formatCode>
                <c:ptCount val="96"/>
                <c:pt idx="0">
                  <c:v>49</c:v>
                </c:pt>
                <c:pt idx="1">
                  <c:v>56</c:v>
                </c:pt>
                <c:pt idx="2">
                  <c:v>19</c:v>
                </c:pt>
                <c:pt idx="3">
                  <c:v>21</c:v>
                </c:pt>
                <c:pt idx="4">
                  <c:v>12</c:v>
                </c:pt>
                <c:pt idx="5">
                  <c:v>16</c:v>
                </c:pt>
                <c:pt idx="6">
                  <c:v>7</c:v>
                </c:pt>
                <c:pt idx="7">
                  <c:v>17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14</c:v>
                </c:pt>
                <c:pt idx="12">
                  <c:v>9</c:v>
                </c:pt>
                <c:pt idx="13">
                  <c:v>7</c:v>
                </c:pt>
                <c:pt idx="14">
                  <c:v>13</c:v>
                </c:pt>
                <c:pt idx="15">
                  <c:v>22</c:v>
                </c:pt>
                <c:pt idx="16">
                  <c:v>20</c:v>
                </c:pt>
                <c:pt idx="17">
                  <c:v>40</c:v>
                </c:pt>
                <c:pt idx="18">
                  <c:v>50</c:v>
                </c:pt>
                <c:pt idx="19">
                  <c:v>129</c:v>
                </c:pt>
                <c:pt idx="20">
                  <c:v>138</c:v>
                </c:pt>
                <c:pt idx="21">
                  <c:v>259</c:v>
                </c:pt>
                <c:pt idx="22">
                  <c:v>263</c:v>
                </c:pt>
                <c:pt idx="23">
                  <c:v>515</c:v>
                </c:pt>
                <c:pt idx="24">
                  <c:v>403</c:v>
                </c:pt>
                <c:pt idx="25">
                  <c:v>750</c:v>
                </c:pt>
                <c:pt idx="26">
                  <c:v>802</c:v>
                </c:pt>
                <c:pt idx="27">
                  <c:v>1749</c:v>
                </c:pt>
                <c:pt idx="28">
                  <c:v>1816</c:v>
                </c:pt>
                <c:pt idx="29">
                  <c:v>3308</c:v>
                </c:pt>
                <c:pt idx="30">
                  <c:v>3341</c:v>
                </c:pt>
                <c:pt idx="31">
                  <c:v>3659</c:v>
                </c:pt>
                <c:pt idx="32">
                  <c:v>1996</c:v>
                </c:pt>
                <c:pt idx="33">
                  <c:v>2398</c:v>
                </c:pt>
                <c:pt idx="34">
                  <c:v>1677</c:v>
                </c:pt>
                <c:pt idx="35">
                  <c:v>2572</c:v>
                </c:pt>
                <c:pt idx="36">
                  <c:v>1523</c:v>
                </c:pt>
                <c:pt idx="37">
                  <c:v>2031</c:v>
                </c:pt>
                <c:pt idx="38">
                  <c:v>1451</c:v>
                </c:pt>
                <c:pt idx="39">
                  <c:v>2322</c:v>
                </c:pt>
                <c:pt idx="40">
                  <c:v>1493</c:v>
                </c:pt>
                <c:pt idx="41">
                  <c:v>1851</c:v>
                </c:pt>
                <c:pt idx="42">
                  <c:v>1287</c:v>
                </c:pt>
                <c:pt idx="43">
                  <c:v>2089</c:v>
                </c:pt>
                <c:pt idx="44">
                  <c:v>1292</c:v>
                </c:pt>
                <c:pt idx="45">
                  <c:v>1862</c:v>
                </c:pt>
                <c:pt idx="46">
                  <c:v>1288</c:v>
                </c:pt>
                <c:pt idx="47">
                  <c:v>2486</c:v>
                </c:pt>
                <c:pt idx="48">
                  <c:v>1620</c:v>
                </c:pt>
                <c:pt idx="49">
                  <c:v>2116</c:v>
                </c:pt>
                <c:pt idx="50">
                  <c:v>1419</c:v>
                </c:pt>
                <c:pt idx="51">
                  <c:v>2466</c:v>
                </c:pt>
                <c:pt idx="52">
                  <c:v>1747</c:v>
                </c:pt>
                <c:pt idx="53">
                  <c:v>2320</c:v>
                </c:pt>
                <c:pt idx="54">
                  <c:v>1556</c:v>
                </c:pt>
                <c:pt idx="55">
                  <c:v>2869</c:v>
                </c:pt>
                <c:pt idx="56">
                  <c:v>1635</c:v>
                </c:pt>
                <c:pt idx="57">
                  <c:v>2400</c:v>
                </c:pt>
                <c:pt idx="58">
                  <c:v>1665</c:v>
                </c:pt>
                <c:pt idx="59">
                  <c:v>3315</c:v>
                </c:pt>
                <c:pt idx="60">
                  <c:v>2104</c:v>
                </c:pt>
                <c:pt idx="61">
                  <c:v>3012</c:v>
                </c:pt>
                <c:pt idx="62">
                  <c:v>2236</c:v>
                </c:pt>
                <c:pt idx="63">
                  <c:v>3913</c:v>
                </c:pt>
                <c:pt idx="64">
                  <c:v>2375</c:v>
                </c:pt>
                <c:pt idx="65">
                  <c:v>3147</c:v>
                </c:pt>
                <c:pt idx="66">
                  <c:v>2095</c:v>
                </c:pt>
                <c:pt idx="67">
                  <c:v>3447</c:v>
                </c:pt>
                <c:pt idx="68">
                  <c:v>2012</c:v>
                </c:pt>
                <c:pt idx="69">
                  <c:v>2753</c:v>
                </c:pt>
                <c:pt idx="70">
                  <c:v>1801</c:v>
                </c:pt>
                <c:pt idx="71">
                  <c:v>2808</c:v>
                </c:pt>
                <c:pt idx="72">
                  <c:v>1645</c:v>
                </c:pt>
                <c:pt idx="73">
                  <c:v>2068</c:v>
                </c:pt>
                <c:pt idx="74">
                  <c:v>1261</c:v>
                </c:pt>
                <c:pt idx="75">
                  <c:v>1944</c:v>
                </c:pt>
                <c:pt idx="76">
                  <c:v>1056</c:v>
                </c:pt>
                <c:pt idx="77">
                  <c:v>1300</c:v>
                </c:pt>
                <c:pt idx="78">
                  <c:v>782</c:v>
                </c:pt>
                <c:pt idx="79">
                  <c:v>1070</c:v>
                </c:pt>
                <c:pt idx="80">
                  <c:v>629</c:v>
                </c:pt>
                <c:pt idx="81">
                  <c:v>744</c:v>
                </c:pt>
                <c:pt idx="82">
                  <c:v>431</c:v>
                </c:pt>
                <c:pt idx="83">
                  <c:v>624</c:v>
                </c:pt>
                <c:pt idx="84">
                  <c:v>360</c:v>
                </c:pt>
                <c:pt idx="85">
                  <c:v>446</c:v>
                </c:pt>
                <c:pt idx="86">
                  <c:v>323</c:v>
                </c:pt>
                <c:pt idx="87">
                  <c:v>565</c:v>
                </c:pt>
                <c:pt idx="88">
                  <c:v>348</c:v>
                </c:pt>
                <c:pt idx="89">
                  <c:v>406</c:v>
                </c:pt>
                <c:pt idx="90">
                  <c:v>226</c:v>
                </c:pt>
                <c:pt idx="91">
                  <c:v>314</c:v>
                </c:pt>
                <c:pt idx="92">
                  <c:v>178</c:v>
                </c:pt>
                <c:pt idx="93">
                  <c:v>148</c:v>
                </c:pt>
                <c:pt idx="94">
                  <c:v>93</c:v>
                </c:pt>
                <c:pt idx="95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59-49B2-B93E-AF7FB5AF977A}"/>
            </c:ext>
          </c:extLst>
        </c:ser>
        <c:ser>
          <c:idx val="4"/>
          <c:order val="4"/>
          <c:tx>
            <c:strRef>
              <c:f>Quartal!$I$3</c:f>
              <c:strCache>
                <c:ptCount val="1"/>
                <c:pt idx="0">
                  <c:v>gesamtes Jahr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gesamtes Jahr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Quartal!$I$4:$I$99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59-49B2-B93E-AF7FB5AF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Quartal1!$A$1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Quartal1!$E$3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Quartal1!$E$4:$E$99</c:f>
              <c:numCache>
                <c:formatCode>General</c:formatCode>
                <c:ptCount val="96"/>
                <c:pt idx="0">
                  <c:v>5</c:v>
                </c:pt>
                <c:pt idx="1">
                  <c:v>13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8</c:v>
                </c:pt>
                <c:pt idx="16">
                  <c:v>6</c:v>
                </c:pt>
                <c:pt idx="17">
                  <c:v>16</c:v>
                </c:pt>
                <c:pt idx="18">
                  <c:v>11</c:v>
                </c:pt>
                <c:pt idx="19">
                  <c:v>13</c:v>
                </c:pt>
                <c:pt idx="20">
                  <c:v>15</c:v>
                </c:pt>
                <c:pt idx="21">
                  <c:v>28</c:v>
                </c:pt>
                <c:pt idx="22">
                  <c:v>33</c:v>
                </c:pt>
                <c:pt idx="23">
                  <c:v>59</c:v>
                </c:pt>
                <c:pt idx="24">
                  <c:v>68</c:v>
                </c:pt>
                <c:pt idx="25">
                  <c:v>113</c:v>
                </c:pt>
                <c:pt idx="26">
                  <c:v>150</c:v>
                </c:pt>
                <c:pt idx="27">
                  <c:v>329</c:v>
                </c:pt>
                <c:pt idx="28">
                  <c:v>395</c:v>
                </c:pt>
                <c:pt idx="29">
                  <c:v>1027</c:v>
                </c:pt>
                <c:pt idx="30">
                  <c:v>1024</c:v>
                </c:pt>
                <c:pt idx="31">
                  <c:v>1046</c:v>
                </c:pt>
                <c:pt idx="32">
                  <c:v>612</c:v>
                </c:pt>
                <c:pt idx="33">
                  <c:v>803</c:v>
                </c:pt>
                <c:pt idx="34">
                  <c:v>575</c:v>
                </c:pt>
                <c:pt idx="35">
                  <c:v>893</c:v>
                </c:pt>
                <c:pt idx="36">
                  <c:v>503</c:v>
                </c:pt>
                <c:pt idx="37">
                  <c:v>760</c:v>
                </c:pt>
                <c:pt idx="38">
                  <c:v>480</c:v>
                </c:pt>
                <c:pt idx="39">
                  <c:v>1007</c:v>
                </c:pt>
                <c:pt idx="40">
                  <c:v>572</c:v>
                </c:pt>
                <c:pt idx="41">
                  <c:v>806</c:v>
                </c:pt>
                <c:pt idx="42">
                  <c:v>532</c:v>
                </c:pt>
                <c:pt idx="43">
                  <c:v>994</c:v>
                </c:pt>
                <c:pt idx="44">
                  <c:v>511</c:v>
                </c:pt>
                <c:pt idx="45">
                  <c:v>833</c:v>
                </c:pt>
                <c:pt idx="46">
                  <c:v>612</c:v>
                </c:pt>
                <c:pt idx="47">
                  <c:v>1124</c:v>
                </c:pt>
                <c:pt idx="48">
                  <c:v>816</c:v>
                </c:pt>
                <c:pt idx="49">
                  <c:v>1089</c:v>
                </c:pt>
                <c:pt idx="50">
                  <c:v>652</c:v>
                </c:pt>
                <c:pt idx="51">
                  <c:v>1094</c:v>
                </c:pt>
                <c:pt idx="52">
                  <c:v>706</c:v>
                </c:pt>
                <c:pt idx="53">
                  <c:v>868</c:v>
                </c:pt>
                <c:pt idx="54">
                  <c:v>578</c:v>
                </c:pt>
                <c:pt idx="55">
                  <c:v>1117</c:v>
                </c:pt>
                <c:pt idx="56">
                  <c:v>576</c:v>
                </c:pt>
                <c:pt idx="57">
                  <c:v>875</c:v>
                </c:pt>
                <c:pt idx="58">
                  <c:v>559</c:v>
                </c:pt>
                <c:pt idx="59">
                  <c:v>1271</c:v>
                </c:pt>
                <c:pt idx="60">
                  <c:v>687</c:v>
                </c:pt>
                <c:pt idx="61">
                  <c:v>1211</c:v>
                </c:pt>
                <c:pt idx="62">
                  <c:v>711</c:v>
                </c:pt>
                <c:pt idx="63">
                  <c:v>1480</c:v>
                </c:pt>
                <c:pt idx="64">
                  <c:v>865</c:v>
                </c:pt>
                <c:pt idx="65">
                  <c:v>1176</c:v>
                </c:pt>
                <c:pt idx="66">
                  <c:v>645</c:v>
                </c:pt>
                <c:pt idx="67">
                  <c:v>1154</c:v>
                </c:pt>
                <c:pt idx="68">
                  <c:v>648</c:v>
                </c:pt>
                <c:pt idx="69">
                  <c:v>797</c:v>
                </c:pt>
                <c:pt idx="70">
                  <c:v>532</c:v>
                </c:pt>
                <c:pt idx="71">
                  <c:v>873</c:v>
                </c:pt>
                <c:pt idx="72">
                  <c:v>503</c:v>
                </c:pt>
                <c:pt idx="73">
                  <c:v>573</c:v>
                </c:pt>
                <c:pt idx="74">
                  <c:v>338</c:v>
                </c:pt>
                <c:pt idx="75">
                  <c:v>548</c:v>
                </c:pt>
                <c:pt idx="76">
                  <c:v>290</c:v>
                </c:pt>
                <c:pt idx="77">
                  <c:v>402</c:v>
                </c:pt>
                <c:pt idx="78">
                  <c:v>258</c:v>
                </c:pt>
                <c:pt idx="79">
                  <c:v>357</c:v>
                </c:pt>
                <c:pt idx="80">
                  <c:v>161</c:v>
                </c:pt>
                <c:pt idx="81">
                  <c:v>187</c:v>
                </c:pt>
                <c:pt idx="82">
                  <c:v>113</c:v>
                </c:pt>
                <c:pt idx="83">
                  <c:v>197</c:v>
                </c:pt>
                <c:pt idx="84">
                  <c:v>97</c:v>
                </c:pt>
                <c:pt idx="85">
                  <c:v>133</c:v>
                </c:pt>
                <c:pt idx="86">
                  <c:v>91</c:v>
                </c:pt>
                <c:pt idx="87">
                  <c:v>192</c:v>
                </c:pt>
                <c:pt idx="88">
                  <c:v>109</c:v>
                </c:pt>
                <c:pt idx="89">
                  <c:v>110</c:v>
                </c:pt>
                <c:pt idx="90">
                  <c:v>58</c:v>
                </c:pt>
                <c:pt idx="91">
                  <c:v>52</c:v>
                </c:pt>
                <c:pt idx="92">
                  <c:v>23</c:v>
                </c:pt>
                <c:pt idx="93">
                  <c:v>39</c:v>
                </c:pt>
                <c:pt idx="94">
                  <c:v>20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F-42F8-8E44-666F9EFEA0DC}"/>
            </c:ext>
          </c:extLst>
        </c:ser>
        <c:ser>
          <c:idx val="1"/>
          <c:order val="1"/>
          <c:tx>
            <c:strRef>
              <c:f>Quartal1!$F$3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Quartal1!$F$4:$F$99</c:f>
              <c:numCache>
                <c:formatCode>General</c:formatCode>
                <c:ptCount val="96"/>
                <c:pt idx="0">
                  <c:v>7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1">
                  <c:v>3</c:v>
                </c:pt>
                <c:pt idx="12">
                  <c:v>1</c:v>
                </c:pt>
                <c:pt idx="14">
                  <c:v>3</c:v>
                </c:pt>
                <c:pt idx="15">
                  <c:v>11</c:v>
                </c:pt>
                <c:pt idx="16">
                  <c:v>11</c:v>
                </c:pt>
                <c:pt idx="17">
                  <c:v>14</c:v>
                </c:pt>
                <c:pt idx="18">
                  <c:v>21</c:v>
                </c:pt>
                <c:pt idx="19">
                  <c:v>61</c:v>
                </c:pt>
                <c:pt idx="20">
                  <c:v>34</c:v>
                </c:pt>
                <c:pt idx="21">
                  <c:v>86</c:v>
                </c:pt>
                <c:pt idx="22">
                  <c:v>77</c:v>
                </c:pt>
                <c:pt idx="23">
                  <c:v>189</c:v>
                </c:pt>
                <c:pt idx="24">
                  <c:v>145</c:v>
                </c:pt>
                <c:pt idx="25">
                  <c:v>285</c:v>
                </c:pt>
                <c:pt idx="26">
                  <c:v>311</c:v>
                </c:pt>
                <c:pt idx="27">
                  <c:v>777</c:v>
                </c:pt>
                <c:pt idx="28">
                  <c:v>720</c:v>
                </c:pt>
                <c:pt idx="29">
                  <c:v>935</c:v>
                </c:pt>
                <c:pt idx="30">
                  <c:v>462</c:v>
                </c:pt>
                <c:pt idx="31">
                  <c:v>581</c:v>
                </c:pt>
                <c:pt idx="32">
                  <c:v>385</c:v>
                </c:pt>
                <c:pt idx="33">
                  <c:v>464</c:v>
                </c:pt>
                <c:pt idx="34">
                  <c:v>217</c:v>
                </c:pt>
                <c:pt idx="35">
                  <c:v>430</c:v>
                </c:pt>
                <c:pt idx="36">
                  <c:v>192</c:v>
                </c:pt>
                <c:pt idx="37">
                  <c:v>361</c:v>
                </c:pt>
                <c:pt idx="38">
                  <c:v>167</c:v>
                </c:pt>
                <c:pt idx="39">
                  <c:v>364</c:v>
                </c:pt>
                <c:pt idx="40">
                  <c:v>202</c:v>
                </c:pt>
                <c:pt idx="41">
                  <c:v>284</c:v>
                </c:pt>
                <c:pt idx="42">
                  <c:v>176</c:v>
                </c:pt>
                <c:pt idx="43">
                  <c:v>326</c:v>
                </c:pt>
                <c:pt idx="44">
                  <c:v>162</c:v>
                </c:pt>
                <c:pt idx="45">
                  <c:v>314</c:v>
                </c:pt>
                <c:pt idx="46">
                  <c:v>171</c:v>
                </c:pt>
                <c:pt idx="47">
                  <c:v>395</c:v>
                </c:pt>
                <c:pt idx="48">
                  <c:v>217</c:v>
                </c:pt>
                <c:pt idx="49">
                  <c:v>303</c:v>
                </c:pt>
                <c:pt idx="50">
                  <c:v>170</c:v>
                </c:pt>
                <c:pt idx="51">
                  <c:v>505</c:v>
                </c:pt>
                <c:pt idx="52">
                  <c:v>389</c:v>
                </c:pt>
                <c:pt idx="53">
                  <c:v>448</c:v>
                </c:pt>
                <c:pt idx="54">
                  <c:v>241</c:v>
                </c:pt>
                <c:pt idx="55">
                  <c:v>515</c:v>
                </c:pt>
                <c:pt idx="56">
                  <c:v>283</c:v>
                </c:pt>
                <c:pt idx="57">
                  <c:v>484</c:v>
                </c:pt>
                <c:pt idx="58">
                  <c:v>325</c:v>
                </c:pt>
                <c:pt idx="59">
                  <c:v>701</c:v>
                </c:pt>
                <c:pt idx="60">
                  <c:v>378</c:v>
                </c:pt>
                <c:pt idx="61">
                  <c:v>594</c:v>
                </c:pt>
                <c:pt idx="62">
                  <c:v>372</c:v>
                </c:pt>
                <c:pt idx="63">
                  <c:v>804</c:v>
                </c:pt>
                <c:pt idx="64">
                  <c:v>407</c:v>
                </c:pt>
                <c:pt idx="65">
                  <c:v>556</c:v>
                </c:pt>
                <c:pt idx="66">
                  <c:v>299</c:v>
                </c:pt>
                <c:pt idx="67">
                  <c:v>647</c:v>
                </c:pt>
                <c:pt idx="68">
                  <c:v>321</c:v>
                </c:pt>
                <c:pt idx="69">
                  <c:v>467</c:v>
                </c:pt>
                <c:pt idx="70">
                  <c:v>282</c:v>
                </c:pt>
                <c:pt idx="71">
                  <c:v>525</c:v>
                </c:pt>
                <c:pt idx="72">
                  <c:v>274</c:v>
                </c:pt>
                <c:pt idx="73">
                  <c:v>340</c:v>
                </c:pt>
                <c:pt idx="74">
                  <c:v>158</c:v>
                </c:pt>
                <c:pt idx="75">
                  <c:v>283</c:v>
                </c:pt>
                <c:pt idx="76">
                  <c:v>146</c:v>
                </c:pt>
                <c:pt idx="77">
                  <c:v>196</c:v>
                </c:pt>
                <c:pt idx="78">
                  <c:v>90</c:v>
                </c:pt>
                <c:pt idx="79">
                  <c:v>148</c:v>
                </c:pt>
                <c:pt idx="80">
                  <c:v>89</c:v>
                </c:pt>
                <c:pt idx="81">
                  <c:v>108</c:v>
                </c:pt>
                <c:pt idx="82">
                  <c:v>45</c:v>
                </c:pt>
                <c:pt idx="83">
                  <c:v>117</c:v>
                </c:pt>
                <c:pt idx="84">
                  <c:v>50</c:v>
                </c:pt>
                <c:pt idx="85">
                  <c:v>82</c:v>
                </c:pt>
                <c:pt idx="86">
                  <c:v>52</c:v>
                </c:pt>
                <c:pt idx="87">
                  <c:v>92</c:v>
                </c:pt>
                <c:pt idx="88">
                  <c:v>45</c:v>
                </c:pt>
                <c:pt idx="89">
                  <c:v>81</c:v>
                </c:pt>
                <c:pt idx="90">
                  <c:v>35</c:v>
                </c:pt>
                <c:pt idx="91">
                  <c:v>45</c:v>
                </c:pt>
                <c:pt idx="92">
                  <c:v>18</c:v>
                </c:pt>
                <c:pt idx="93">
                  <c:v>23</c:v>
                </c:pt>
                <c:pt idx="94">
                  <c:v>10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0F-42F8-8E44-666F9EFEA0DC}"/>
            </c:ext>
          </c:extLst>
        </c:ser>
        <c:ser>
          <c:idx val="2"/>
          <c:order val="2"/>
          <c:tx>
            <c:strRef>
              <c:f>Quartal1!$G$3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Quartal1!$G$4:$G$99</c:f>
              <c:numCache>
                <c:formatCode>General</c:formatCode>
                <c:ptCount val="96"/>
                <c:pt idx="0">
                  <c:v>14</c:v>
                </c:pt>
                <c:pt idx="1">
                  <c:v>15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18</c:v>
                </c:pt>
                <c:pt idx="20">
                  <c:v>10</c:v>
                </c:pt>
                <c:pt idx="21">
                  <c:v>27</c:v>
                </c:pt>
                <c:pt idx="22">
                  <c:v>37</c:v>
                </c:pt>
                <c:pt idx="23">
                  <c:v>65</c:v>
                </c:pt>
                <c:pt idx="24">
                  <c:v>59</c:v>
                </c:pt>
                <c:pt idx="25">
                  <c:v>112</c:v>
                </c:pt>
                <c:pt idx="26">
                  <c:v>130</c:v>
                </c:pt>
                <c:pt idx="27">
                  <c:v>213</c:v>
                </c:pt>
                <c:pt idx="28">
                  <c:v>273</c:v>
                </c:pt>
                <c:pt idx="29">
                  <c:v>639</c:v>
                </c:pt>
                <c:pt idx="30">
                  <c:v>947</c:v>
                </c:pt>
                <c:pt idx="31">
                  <c:v>1072</c:v>
                </c:pt>
                <c:pt idx="32">
                  <c:v>489</c:v>
                </c:pt>
                <c:pt idx="33">
                  <c:v>573</c:v>
                </c:pt>
                <c:pt idx="34">
                  <c:v>445</c:v>
                </c:pt>
                <c:pt idx="35">
                  <c:v>588</c:v>
                </c:pt>
                <c:pt idx="36">
                  <c:v>313</c:v>
                </c:pt>
                <c:pt idx="37">
                  <c:v>397</c:v>
                </c:pt>
                <c:pt idx="38">
                  <c:v>304</c:v>
                </c:pt>
                <c:pt idx="39">
                  <c:v>402</c:v>
                </c:pt>
                <c:pt idx="40">
                  <c:v>231</c:v>
                </c:pt>
                <c:pt idx="41">
                  <c:v>345</c:v>
                </c:pt>
                <c:pt idx="42">
                  <c:v>200</c:v>
                </c:pt>
                <c:pt idx="43">
                  <c:v>295</c:v>
                </c:pt>
                <c:pt idx="44">
                  <c:v>197</c:v>
                </c:pt>
                <c:pt idx="45">
                  <c:v>296</c:v>
                </c:pt>
                <c:pt idx="46">
                  <c:v>173</c:v>
                </c:pt>
                <c:pt idx="47">
                  <c:v>287</c:v>
                </c:pt>
                <c:pt idx="48">
                  <c:v>222</c:v>
                </c:pt>
                <c:pt idx="49">
                  <c:v>269</c:v>
                </c:pt>
                <c:pt idx="50">
                  <c:v>229</c:v>
                </c:pt>
                <c:pt idx="51">
                  <c:v>311</c:v>
                </c:pt>
                <c:pt idx="52">
                  <c:v>245</c:v>
                </c:pt>
                <c:pt idx="53">
                  <c:v>391</c:v>
                </c:pt>
                <c:pt idx="54">
                  <c:v>353</c:v>
                </c:pt>
                <c:pt idx="55">
                  <c:v>450</c:v>
                </c:pt>
                <c:pt idx="56">
                  <c:v>285</c:v>
                </c:pt>
                <c:pt idx="57">
                  <c:v>376</c:v>
                </c:pt>
                <c:pt idx="58">
                  <c:v>298</c:v>
                </c:pt>
                <c:pt idx="59">
                  <c:v>474</c:v>
                </c:pt>
                <c:pt idx="60">
                  <c:v>368</c:v>
                </c:pt>
                <c:pt idx="61">
                  <c:v>529</c:v>
                </c:pt>
                <c:pt idx="62">
                  <c:v>384</c:v>
                </c:pt>
                <c:pt idx="63">
                  <c:v>573</c:v>
                </c:pt>
                <c:pt idx="64">
                  <c:v>391</c:v>
                </c:pt>
                <c:pt idx="65">
                  <c:v>575</c:v>
                </c:pt>
                <c:pt idx="66">
                  <c:v>466</c:v>
                </c:pt>
                <c:pt idx="67">
                  <c:v>581</c:v>
                </c:pt>
                <c:pt idx="68">
                  <c:v>325</c:v>
                </c:pt>
                <c:pt idx="69">
                  <c:v>501</c:v>
                </c:pt>
                <c:pt idx="70">
                  <c:v>358</c:v>
                </c:pt>
                <c:pt idx="71">
                  <c:v>484</c:v>
                </c:pt>
                <c:pt idx="72">
                  <c:v>341</c:v>
                </c:pt>
                <c:pt idx="73">
                  <c:v>397</c:v>
                </c:pt>
                <c:pt idx="74">
                  <c:v>318</c:v>
                </c:pt>
                <c:pt idx="75">
                  <c:v>371</c:v>
                </c:pt>
                <c:pt idx="76">
                  <c:v>211</c:v>
                </c:pt>
                <c:pt idx="77">
                  <c:v>285</c:v>
                </c:pt>
                <c:pt idx="78">
                  <c:v>176</c:v>
                </c:pt>
                <c:pt idx="79">
                  <c:v>187</c:v>
                </c:pt>
                <c:pt idx="80">
                  <c:v>137</c:v>
                </c:pt>
                <c:pt idx="81">
                  <c:v>145</c:v>
                </c:pt>
                <c:pt idx="82">
                  <c:v>81</c:v>
                </c:pt>
                <c:pt idx="83">
                  <c:v>132</c:v>
                </c:pt>
                <c:pt idx="84">
                  <c:v>61</c:v>
                </c:pt>
                <c:pt idx="85">
                  <c:v>79</c:v>
                </c:pt>
                <c:pt idx="86">
                  <c:v>66</c:v>
                </c:pt>
                <c:pt idx="87">
                  <c:v>82</c:v>
                </c:pt>
                <c:pt idx="88">
                  <c:v>54</c:v>
                </c:pt>
                <c:pt idx="89">
                  <c:v>95</c:v>
                </c:pt>
                <c:pt idx="90">
                  <c:v>57</c:v>
                </c:pt>
                <c:pt idx="91">
                  <c:v>76</c:v>
                </c:pt>
                <c:pt idx="92">
                  <c:v>30</c:v>
                </c:pt>
                <c:pt idx="93">
                  <c:v>42</c:v>
                </c:pt>
                <c:pt idx="94">
                  <c:v>31</c:v>
                </c:pt>
                <c:pt idx="95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0F-42F8-8E44-666F9EFEA0DC}"/>
            </c:ext>
          </c:extLst>
        </c:ser>
        <c:ser>
          <c:idx val="3"/>
          <c:order val="3"/>
          <c:tx>
            <c:strRef>
              <c:f>Quartal1!$H$3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Quartal1!$H$4:$H$99</c:f>
              <c:numCache>
                <c:formatCode>General</c:formatCode>
                <c:ptCount val="96"/>
                <c:pt idx="0">
                  <c:v>10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13</c:v>
                </c:pt>
                <c:pt idx="18">
                  <c:v>11</c:v>
                </c:pt>
                <c:pt idx="19">
                  <c:v>36</c:v>
                </c:pt>
                <c:pt idx="20">
                  <c:v>32</c:v>
                </c:pt>
                <c:pt idx="21">
                  <c:v>85</c:v>
                </c:pt>
                <c:pt idx="22">
                  <c:v>58</c:v>
                </c:pt>
                <c:pt idx="23">
                  <c:v>101</c:v>
                </c:pt>
                <c:pt idx="24">
                  <c:v>87</c:v>
                </c:pt>
                <c:pt idx="25">
                  <c:v>183</c:v>
                </c:pt>
                <c:pt idx="26">
                  <c:v>135</c:v>
                </c:pt>
                <c:pt idx="27">
                  <c:v>264</c:v>
                </c:pt>
                <c:pt idx="28">
                  <c:v>227</c:v>
                </c:pt>
                <c:pt idx="29">
                  <c:v>422</c:v>
                </c:pt>
                <c:pt idx="30">
                  <c:v>302</c:v>
                </c:pt>
                <c:pt idx="31">
                  <c:v>350</c:v>
                </c:pt>
                <c:pt idx="32">
                  <c:v>217</c:v>
                </c:pt>
                <c:pt idx="33">
                  <c:v>272</c:v>
                </c:pt>
                <c:pt idx="34">
                  <c:v>192</c:v>
                </c:pt>
                <c:pt idx="35">
                  <c:v>274</c:v>
                </c:pt>
                <c:pt idx="36">
                  <c:v>131</c:v>
                </c:pt>
                <c:pt idx="37">
                  <c:v>236</c:v>
                </c:pt>
                <c:pt idx="38">
                  <c:v>122</c:v>
                </c:pt>
                <c:pt idx="39">
                  <c:v>290</c:v>
                </c:pt>
                <c:pt idx="40">
                  <c:v>157</c:v>
                </c:pt>
                <c:pt idx="41">
                  <c:v>231</c:v>
                </c:pt>
                <c:pt idx="42">
                  <c:v>152</c:v>
                </c:pt>
                <c:pt idx="43">
                  <c:v>270</c:v>
                </c:pt>
                <c:pt idx="44">
                  <c:v>172</c:v>
                </c:pt>
                <c:pt idx="45">
                  <c:v>242</c:v>
                </c:pt>
                <c:pt idx="46">
                  <c:v>180</c:v>
                </c:pt>
                <c:pt idx="47">
                  <c:v>292</c:v>
                </c:pt>
                <c:pt idx="48">
                  <c:v>179</c:v>
                </c:pt>
                <c:pt idx="49">
                  <c:v>248</c:v>
                </c:pt>
                <c:pt idx="50">
                  <c:v>163</c:v>
                </c:pt>
                <c:pt idx="51">
                  <c:v>333</c:v>
                </c:pt>
                <c:pt idx="52">
                  <c:v>174</c:v>
                </c:pt>
                <c:pt idx="53">
                  <c:v>262</c:v>
                </c:pt>
                <c:pt idx="54">
                  <c:v>161</c:v>
                </c:pt>
                <c:pt idx="55">
                  <c:v>300</c:v>
                </c:pt>
                <c:pt idx="56">
                  <c:v>181</c:v>
                </c:pt>
                <c:pt idx="57">
                  <c:v>283</c:v>
                </c:pt>
                <c:pt idx="58">
                  <c:v>200</c:v>
                </c:pt>
                <c:pt idx="59">
                  <c:v>408</c:v>
                </c:pt>
                <c:pt idx="60">
                  <c:v>231</c:v>
                </c:pt>
                <c:pt idx="61">
                  <c:v>360</c:v>
                </c:pt>
                <c:pt idx="62">
                  <c:v>259</c:v>
                </c:pt>
                <c:pt idx="63">
                  <c:v>523</c:v>
                </c:pt>
                <c:pt idx="64">
                  <c:v>372</c:v>
                </c:pt>
                <c:pt idx="65">
                  <c:v>374</c:v>
                </c:pt>
                <c:pt idx="66">
                  <c:v>289</c:v>
                </c:pt>
                <c:pt idx="67">
                  <c:v>474</c:v>
                </c:pt>
                <c:pt idx="68">
                  <c:v>296</c:v>
                </c:pt>
                <c:pt idx="69">
                  <c:v>298</c:v>
                </c:pt>
                <c:pt idx="70">
                  <c:v>217</c:v>
                </c:pt>
                <c:pt idx="71">
                  <c:v>379</c:v>
                </c:pt>
                <c:pt idx="72">
                  <c:v>185</c:v>
                </c:pt>
                <c:pt idx="73">
                  <c:v>243</c:v>
                </c:pt>
                <c:pt idx="74">
                  <c:v>161</c:v>
                </c:pt>
                <c:pt idx="75">
                  <c:v>222</c:v>
                </c:pt>
                <c:pt idx="76">
                  <c:v>131</c:v>
                </c:pt>
                <c:pt idx="77">
                  <c:v>146</c:v>
                </c:pt>
                <c:pt idx="78">
                  <c:v>109</c:v>
                </c:pt>
                <c:pt idx="79">
                  <c:v>134</c:v>
                </c:pt>
                <c:pt idx="80">
                  <c:v>78</c:v>
                </c:pt>
                <c:pt idx="81">
                  <c:v>82</c:v>
                </c:pt>
                <c:pt idx="82">
                  <c:v>57</c:v>
                </c:pt>
                <c:pt idx="83">
                  <c:v>96</c:v>
                </c:pt>
                <c:pt idx="84">
                  <c:v>59</c:v>
                </c:pt>
                <c:pt idx="85">
                  <c:v>84</c:v>
                </c:pt>
                <c:pt idx="86">
                  <c:v>41</c:v>
                </c:pt>
                <c:pt idx="87">
                  <c:v>72</c:v>
                </c:pt>
                <c:pt idx="88">
                  <c:v>63</c:v>
                </c:pt>
                <c:pt idx="89">
                  <c:v>61</c:v>
                </c:pt>
                <c:pt idx="90">
                  <c:v>20</c:v>
                </c:pt>
                <c:pt idx="91">
                  <c:v>33</c:v>
                </c:pt>
                <c:pt idx="92">
                  <c:v>19</c:v>
                </c:pt>
                <c:pt idx="93">
                  <c:v>12</c:v>
                </c:pt>
                <c:pt idx="94">
                  <c:v>7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0F-42F8-8E44-666F9EFEA0DC}"/>
            </c:ext>
          </c:extLst>
        </c:ser>
        <c:ser>
          <c:idx val="4"/>
          <c:order val="4"/>
          <c:tx>
            <c:strRef>
              <c:f>Quartal1!$I$3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Quartal1!$I$4:$I$99</c:f>
              <c:numCache>
                <c:formatCode>General</c:formatCode>
                <c:ptCount val="96"/>
                <c:pt idx="0">
                  <c:v>9</c:v>
                </c:pt>
                <c:pt idx="1">
                  <c:v>8</c:v>
                </c:pt>
                <c:pt idx="2">
                  <c:v>4</c:v>
                </c:pt>
                <c:pt idx="3">
                  <c:v>6</c:v>
                </c:pt>
                <c:pt idx="5">
                  <c:v>5</c:v>
                </c:pt>
                <c:pt idx="6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11</c:v>
                </c:pt>
                <c:pt idx="20">
                  <c:v>11</c:v>
                </c:pt>
                <c:pt idx="21">
                  <c:v>30</c:v>
                </c:pt>
                <c:pt idx="22">
                  <c:v>41</c:v>
                </c:pt>
                <c:pt idx="23">
                  <c:v>81</c:v>
                </c:pt>
                <c:pt idx="24">
                  <c:v>49</c:v>
                </c:pt>
                <c:pt idx="25">
                  <c:v>80</c:v>
                </c:pt>
                <c:pt idx="26">
                  <c:v>111</c:v>
                </c:pt>
                <c:pt idx="27">
                  <c:v>168</c:v>
                </c:pt>
                <c:pt idx="28">
                  <c:v>190</c:v>
                </c:pt>
                <c:pt idx="29">
                  <c:v>352</c:v>
                </c:pt>
                <c:pt idx="30">
                  <c:v>428</c:v>
                </c:pt>
                <c:pt idx="31">
                  <c:v>479</c:v>
                </c:pt>
                <c:pt idx="32">
                  <c:v>331</c:v>
                </c:pt>
                <c:pt idx="33">
                  <c:v>285</c:v>
                </c:pt>
                <c:pt idx="34">
                  <c:v>288</c:v>
                </c:pt>
                <c:pt idx="35">
                  <c:v>294</c:v>
                </c:pt>
                <c:pt idx="36">
                  <c:v>213</c:v>
                </c:pt>
                <c:pt idx="37">
                  <c:v>183</c:v>
                </c:pt>
                <c:pt idx="38">
                  <c:v>187</c:v>
                </c:pt>
                <c:pt idx="39">
                  <c:v>239</c:v>
                </c:pt>
                <c:pt idx="40">
                  <c:v>212</c:v>
                </c:pt>
                <c:pt idx="41">
                  <c:v>215</c:v>
                </c:pt>
                <c:pt idx="42">
                  <c:v>208</c:v>
                </c:pt>
                <c:pt idx="43">
                  <c:v>206</c:v>
                </c:pt>
                <c:pt idx="44">
                  <c:v>214</c:v>
                </c:pt>
                <c:pt idx="45">
                  <c:v>230</c:v>
                </c:pt>
                <c:pt idx="46">
                  <c:v>194</c:v>
                </c:pt>
                <c:pt idx="47">
                  <c:v>228</c:v>
                </c:pt>
                <c:pt idx="48">
                  <c:v>163</c:v>
                </c:pt>
                <c:pt idx="49">
                  <c:v>213</c:v>
                </c:pt>
                <c:pt idx="50">
                  <c:v>145</c:v>
                </c:pt>
                <c:pt idx="51">
                  <c:v>206</c:v>
                </c:pt>
                <c:pt idx="52">
                  <c:v>191</c:v>
                </c:pt>
                <c:pt idx="53">
                  <c:v>201</c:v>
                </c:pt>
                <c:pt idx="54">
                  <c:v>187</c:v>
                </c:pt>
                <c:pt idx="55">
                  <c:v>230</c:v>
                </c:pt>
                <c:pt idx="56">
                  <c:v>198</c:v>
                </c:pt>
                <c:pt idx="57">
                  <c:v>245</c:v>
                </c:pt>
                <c:pt idx="58">
                  <c:v>205</c:v>
                </c:pt>
                <c:pt idx="59">
                  <c:v>283</c:v>
                </c:pt>
                <c:pt idx="60">
                  <c:v>260</c:v>
                </c:pt>
                <c:pt idx="61">
                  <c:v>284</c:v>
                </c:pt>
                <c:pt idx="62">
                  <c:v>280</c:v>
                </c:pt>
                <c:pt idx="63">
                  <c:v>347</c:v>
                </c:pt>
                <c:pt idx="64">
                  <c:v>309</c:v>
                </c:pt>
                <c:pt idx="65">
                  <c:v>443</c:v>
                </c:pt>
                <c:pt idx="66">
                  <c:v>312</c:v>
                </c:pt>
                <c:pt idx="67">
                  <c:v>375</c:v>
                </c:pt>
                <c:pt idx="68">
                  <c:v>295</c:v>
                </c:pt>
                <c:pt idx="69">
                  <c:v>383</c:v>
                </c:pt>
                <c:pt idx="70">
                  <c:v>256</c:v>
                </c:pt>
                <c:pt idx="71">
                  <c:v>329</c:v>
                </c:pt>
                <c:pt idx="72">
                  <c:v>258</c:v>
                </c:pt>
                <c:pt idx="73">
                  <c:v>279</c:v>
                </c:pt>
                <c:pt idx="74">
                  <c:v>164</c:v>
                </c:pt>
                <c:pt idx="75">
                  <c:v>254</c:v>
                </c:pt>
                <c:pt idx="76">
                  <c:v>163</c:v>
                </c:pt>
                <c:pt idx="77">
                  <c:v>182</c:v>
                </c:pt>
                <c:pt idx="78">
                  <c:v>130</c:v>
                </c:pt>
                <c:pt idx="79">
                  <c:v>140</c:v>
                </c:pt>
                <c:pt idx="80">
                  <c:v>95</c:v>
                </c:pt>
                <c:pt idx="81">
                  <c:v>94</c:v>
                </c:pt>
                <c:pt idx="82">
                  <c:v>68</c:v>
                </c:pt>
                <c:pt idx="83">
                  <c:v>68</c:v>
                </c:pt>
                <c:pt idx="84">
                  <c:v>38</c:v>
                </c:pt>
                <c:pt idx="85">
                  <c:v>65</c:v>
                </c:pt>
                <c:pt idx="86">
                  <c:v>50</c:v>
                </c:pt>
                <c:pt idx="87">
                  <c:v>52</c:v>
                </c:pt>
                <c:pt idx="88">
                  <c:v>37</c:v>
                </c:pt>
                <c:pt idx="89">
                  <c:v>61</c:v>
                </c:pt>
                <c:pt idx="90">
                  <c:v>33</c:v>
                </c:pt>
                <c:pt idx="91">
                  <c:v>29</c:v>
                </c:pt>
                <c:pt idx="92">
                  <c:v>19</c:v>
                </c:pt>
                <c:pt idx="93">
                  <c:v>20</c:v>
                </c:pt>
                <c:pt idx="94">
                  <c:v>11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0F-42F8-8E44-666F9EFEA0DC}"/>
            </c:ext>
          </c:extLst>
        </c:ser>
        <c:ser>
          <c:idx val="5"/>
          <c:order val="5"/>
          <c:tx>
            <c:strRef>
              <c:f>Quartal1!$J$3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Quartal1!$J$4:$J$99</c:f>
              <c:numCache>
                <c:formatCode>General</c:formatCode>
                <c:ptCount val="96"/>
                <c:pt idx="0">
                  <c:v>45</c:v>
                </c:pt>
                <c:pt idx="1">
                  <c:v>45</c:v>
                </c:pt>
                <c:pt idx="2">
                  <c:v>22</c:v>
                </c:pt>
                <c:pt idx="3">
                  <c:v>26</c:v>
                </c:pt>
                <c:pt idx="4">
                  <c:v>14</c:v>
                </c:pt>
                <c:pt idx="5">
                  <c:v>15</c:v>
                </c:pt>
                <c:pt idx="6">
                  <c:v>10</c:v>
                </c:pt>
                <c:pt idx="7">
                  <c:v>16</c:v>
                </c:pt>
                <c:pt idx="8">
                  <c:v>7</c:v>
                </c:pt>
                <c:pt idx="9">
                  <c:v>11</c:v>
                </c:pt>
                <c:pt idx="10">
                  <c:v>6</c:v>
                </c:pt>
                <c:pt idx="11">
                  <c:v>11</c:v>
                </c:pt>
                <c:pt idx="12">
                  <c:v>6</c:v>
                </c:pt>
                <c:pt idx="13">
                  <c:v>15</c:v>
                </c:pt>
                <c:pt idx="14">
                  <c:v>11</c:v>
                </c:pt>
                <c:pt idx="15">
                  <c:v>26</c:v>
                </c:pt>
                <c:pt idx="16">
                  <c:v>21</c:v>
                </c:pt>
                <c:pt idx="17">
                  <c:v>51</c:v>
                </c:pt>
                <c:pt idx="18">
                  <c:v>46</c:v>
                </c:pt>
                <c:pt idx="19">
                  <c:v>139</c:v>
                </c:pt>
                <c:pt idx="20">
                  <c:v>102</c:v>
                </c:pt>
                <c:pt idx="21">
                  <c:v>256</c:v>
                </c:pt>
                <c:pt idx="22">
                  <c:v>246</c:v>
                </c:pt>
                <c:pt idx="23">
                  <c:v>495</c:v>
                </c:pt>
                <c:pt idx="24">
                  <c:v>408</c:v>
                </c:pt>
                <c:pt idx="25">
                  <c:v>773</c:v>
                </c:pt>
                <c:pt idx="26">
                  <c:v>837</c:v>
                </c:pt>
                <c:pt idx="27">
                  <c:v>1751</c:v>
                </c:pt>
                <c:pt idx="28">
                  <c:v>1805</c:v>
                </c:pt>
                <c:pt idx="29">
                  <c:v>3375</c:v>
                </c:pt>
                <c:pt idx="30">
                  <c:v>3163</c:v>
                </c:pt>
                <c:pt idx="31">
                  <c:v>3528</c:v>
                </c:pt>
                <c:pt idx="32">
                  <c:v>2034</c:v>
                </c:pt>
                <c:pt idx="33">
                  <c:v>2397</c:v>
                </c:pt>
                <c:pt idx="34">
                  <c:v>1717</c:v>
                </c:pt>
                <c:pt idx="35">
                  <c:v>2479</c:v>
                </c:pt>
                <c:pt idx="36">
                  <c:v>1352</c:v>
                </c:pt>
                <c:pt idx="37">
                  <c:v>1937</c:v>
                </c:pt>
                <c:pt idx="38">
                  <c:v>1260</c:v>
                </c:pt>
                <c:pt idx="39">
                  <c:v>2302</c:v>
                </c:pt>
                <c:pt idx="40">
                  <c:v>1374</c:v>
                </c:pt>
                <c:pt idx="41">
                  <c:v>1881</c:v>
                </c:pt>
                <c:pt idx="42">
                  <c:v>1268</c:v>
                </c:pt>
                <c:pt idx="43">
                  <c:v>2091</c:v>
                </c:pt>
                <c:pt idx="44">
                  <c:v>1256</c:v>
                </c:pt>
                <c:pt idx="45">
                  <c:v>1915</c:v>
                </c:pt>
                <c:pt idx="46">
                  <c:v>1330</c:v>
                </c:pt>
                <c:pt idx="47">
                  <c:v>2326</c:v>
                </c:pt>
                <c:pt idx="48">
                  <c:v>1597</c:v>
                </c:pt>
                <c:pt idx="49">
                  <c:v>2122</c:v>
                </c:pt>
                <c:pt idx="50">
                  <c:v>1359</c:v>
                </c:pt>
                <c:pt idx="51">
                  <c:v>2449</c:v>
                </c:pt>
                <c:pt idx="52">
                  <c:v>1705</c:v>
                </c:pt>
                <c:pt idx="53">
                  <c:v>2170</c:v>
                </c:pt>
                <c:pt idx="54">
                  <c:v>1520</c:v>
                </c:pt>
                <c:pt idx="55">
                  <c:v>2612</c:v>
                </c:pt>
                <c:pt idx="56">
                  <c:v>1523</c:v>
                </c:pt>
                <c:pt idx="57">
                  <c:v>2263</c:v>
                </c:pt>
                <c:pt idx="58">
                  <c:v>1587</c:v>
                </c:pt>
                <c:pt idx="59">
                  <c:v>3137</c:v>
                </c:pt>
                <c:pt idx="60">
                  <c:v>1924</c:v>
                </c:pt>
                <c:pt idx="61">
                  <c:v>2978</c:v>
                </c:pt>
                <c:pt idx="62">
                  <c:v>2006</c:v>
                </c:pt>
                <c:pt idx="63">
                  <c:v>3727</c:v>
                </c:pt>
                <c:pt idx="64">
                  <c:v>2344</c:v>
                </c:pt>
                <c:pt idx="65">
                  <c:v>3124</c:v>
                </c:pt>
                <c:pt idx="66">
                  <c:v>2011</c:v>
                </c:pt>
                <c:pt idx="67">
                  <c:v>3231</c:v>
                </c:pt>
                <c:pt idx="68">
                  <c:v>1885</c:v>
                </c:pt>
                <c:pt idx="69">
                  <c:v>2446</c:v>
                </c:pt>
                <c:pt idx="70">
                  <c:v>1645</c:v>
                </c:pt>
                <c:pt idx="71">
                  <c:v>2590</c:v>
                </c:pt>
                <c:pt idx="72">
                  <c:v>1561</c:v>
                </c:pt>
                <c:pt idx="73">
                  <c:v>1832</c:v>
                </c:pt>
                <c:pt idx="74">
                  <c:v>1139</c:v>
                </c:pt>
                <c:pt idx="75">
                  <c:v>1678</c:v>
                </c:pt>
                <c:pt idx="76">
                  <c:v>941</c:v>
                </c:pt>
                <c:pt idx="77">
                  <c:v>1211</c:v>
                </c:pt>
                <c:pt idx="78">
                  <c:v>763</c:v>
                </c:pt>
                <c:pt idx="79">
                  <c:v>966</c:v>
                </c:pt>
                <c:pt idx="80">
                  <c:v>560</c:v>
                </c:pt>
                <c:pt idx="81">
                  <c:v>616</c:v>
                </c:pt>
                <c:pt idx="82">
                  <c:v>364</c:v>
                </c:pt>
                <c:pt idx="83">
                  <c:v>610</c:v>
                </c:pt>
                <c:pt idx="84">
                  <c:v>305</c:v>
                </c:pt>
                <c:pt idx="85">
                  <c:v>443</c:v>
                </c:pt>
                <c:pt idx="86">
                  <c:v>300</c:v>
                </c:pt>
                <c:pt idx="87">
                  <c:v>490</c:v>
                </c:pt>
                <c:pt idx="88">
                  <c:v>308</c:v>
                </c:pt>
                <c:pt idx="89">
                  <c:v>408</c:v>
                </c:pt>
                <c:pt idx="90">
                  <c:v>203</c:v>
                </c:pt>
                <c:pt idx="91">
                  <c:v>235</c:v>
                </c:pt>
                <c:pt idx="92">
                  <c:v>109</c:v>
                </c:pt>
                <c:pt idx="93">
                  <c:v>136</c:v>
                </c:pt>
                <c:pt idx="94">
                  <c:v>79</c:v>
                </c:pt>
                <c:pt idx="95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0F-42F8-8E44-666F9EFE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Quartal1!$A$1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Quartal1!$E$3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Quartal1!$E$4:$E$99</c:f>
              <c:numCache>
                <c:formatCode>General</c:formatCode>
                <c:ptCount val="96"/>
                <c:pt idx="0">
                  <c:v>5</c:v>
                </c:pt>
                <c:pt idx="1">
                  <c:v>13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8</c:v>
                </c:pt>
                <c:pt idx="16">
                  <c:v>6</c:v>
                </c:pt>
                <c:pt idx="17">
                  <c:v>16</c:v>
                </c:pt>
                <c:pt idx="18">
                  <c:v>11</c:v>
                </c:pt>
                <c:pt idx="19">
                  <c:v>13</c:v>
                </c:pt>
                <c:pt idx="20">
                  <c:v>15</c:v>
                </c:pt>
                <c:pt idx="21">
                  <c:v>28</c:v>
                </c:pt>
                <c:pt idx="22">
                  <c:v>33</c:v>
                </c:pt>
                <c:pt idx="23">
                  <c:v>59</c:v>
                </c:pt>
                <c:pt idx="24">
                  <c:v>68</c:v>
                </c:pt>
                <c:pt idx="25">
                  <c:v>113</c:v>
                </c:pt>
                <c:pt idx="26">
                  <c:v>150</c:v>
                </c:pt>
                <c:pt idx="27">
                  <c:v>329</c:v>
                </c:pt>
                <c:pt idx="28">
                  <c:v>395</c:v>
                </c:pt>
                <c:pt idx="29">
                  <c:v>1027</c:v>
                </c:pt>
                <c:pt idx="30">
                  <c:v>1024</c:v>
                </c:pt>
                <c:pt idx="31">
                  <c:v>1046</c:v>
                </c:pt>
                <c:pt idx="32">
                  <c:v>612</c:v>
                </c:pt>
                <c:pt idx="33">
                  <c:v>803</c:v>
                </c:pt>
                <c:pt idx="34">
                  <c:v>575</c:v>
                </c:pt>
                <c:pt idx="35">
                  <c:v>893</c:v>
                </c:pt>
                <c:pt idx="36">
                  <c:v>503</c:v>
                </c:pt>
                <c:pt idx="37">
                  <c:v>760</c:v>
                </c:pt>
                <c:pt idx="38">
                  <c:v>480</c:v>
                </c:pt>
                <c:pt idx="39">
                  <c:v>1007</c:v>
                </c:pt>
                <c:pt idx="40">
                  <c:v>572</c:v>
                </c:pt>
                <c:pt idx="41">
                  <c:v>806</c:v>
                </c:pt>
                <c:pt idx="42">
                  <c:v>532</c:v>
                </c:pt>
                <c:pt idx="43">
                  <c:v>994</c:v>
                </c:pt>
                <c:pt idx="44">
                  <c:v>511</c:v>
                </c:pt>
                <c:pt idx="45">
                  <c:v>833</c:v>
                </c:pt>
                <c:pt idx="46">
                  <c:v>612</c:v>
                </c:pt>
                <c:pt idx="47">
                  <c:v>1124</c:v>
                </c:pt>
                <c:pt idx="48">
                  <c:v>816</c:v>
                </c:pt>
                <c:pt idx="49">
                  <c:v>1089</c:v>
                </c:pt>
                <c:pt idx="50">
                  <c:v>652</c:v>
                </c:pt>
                <c:pt idx="51">
                  <c:v>1094</c:v>
                </c:pt>
                <c:pt idx="52">
                  <c:v>706</c:v>
                </c:pt>
                <c:pt idx="53">
                  <c:v>868</c:v>
                </c:pt>
                <c:pt idx="54">
                  <c:v>578</c:v>
                </c:pt>
                <c:pt idx="55">
                  <c:v>1117</c:v>
                </c:pt>
                <c:pt idx="56">
                  <c:v>576</c:v>
                </c:pt>
                <c:pt idx="57">
                  <c:v>875</c:v>
                </c:pt>
                <c:pt idx="58">
                  <c:v>559</c:v>
                </c:pt>
                <c:pt idx="59">
                  <c:v>1271</c:v>
                </c:pt>
                <c:pt idx="60">
                  <c:v>687</c:v>
                </c:pt>
                <c:pt idx="61">
                  <c:v>1211</c:v>
                </c:pt>
                <c:pt idx="62">
                  <c:v>711</c:v>
                </c:pt>
                <c:pt idx="63">
                  <c:v>1480</c:v>
                </c:pt>
                <c:pt idx="64">
                  <c:v>865</c:v>
                </c:pt>
                <c:pt idx="65">
                  <c:v>1176</c:v>
                </c:pt>
                <c:pt idx="66">
                  <c:v>645</c:v>
                </c:pt>
                <c:pt idx="67">
                  <c:v>1154</c:v>
                </c:pt>
                <c:pt idx="68">
                  <c:v>648</c:v>
                </c:pt>
                <c:pt idx="69">
                  <c:v>797</c:v>
                </c:pt>
                <c:pt idx="70">
                  <c:v>532</c:v>
                </c:pt>
                <c:pt idx="71">
                  <c:v>873</c:v>
                </c:pt>
                <c:pt idx="72">
                  <c:v>503</c:v>
                </c:pt>
                <c:pt idx="73">
                  <c:v>573</c:v>
                </c:pt>
                <c:pt idx="74">
                  <c:v>338</c:v>
                </c:pt>
                <c:pt idx="75">
                  <c:v>548</c:v>
                </c:pt>
                <c:pt idx="76">
                  <c:v>290</c:v>
                </c:pt>
                <c:pt idx="77">
                  <c:v>402</c:v>
                </c:pt>
                <c:pt idx="78">
                  <c:v>258</c:v>
                </c:pt>
                <c:pt idx="79">
                  <c:v>357</c:v>
                </c:pt>
                <c:pt idx="80">
                  <c:v>161</c:v>
                </c:pt>
                <c:pt idx="81">
                  <c:v>187</c:v>
                </c:pt>
                <c:pt idx="82">
                  <c:v>113</c:v>
                </c:pt>
                <c:pt idx="83">
                  <c:v>197</c:v>
                </c:pt>
                <c:pt idx="84">
                  <c:v>97</c:v>
                </c:pt>
                <c:pt idx="85">
                  <c:v>133</c:v>
                </c:pt>
                <c:pt idx="86">
                  <c:v>91</c:v>
                </c:pt>
                <c:pt idx="87">
                  <c:v>192</c:v>
                </c:pt>
                <c:pt idx="88">
                  <c:v>109</c:v>
                </c:pt>
                <c:pt idx="89">
                  <c:v>110</c:v>
                </c:pt>
                <c:pt idx="90">
                  <c:v>58</c:v>
                </c:pt>
                <c:pt idx="91">
                  <c:v>52</c:v>
                </c:pt>
                <c:pt idx="92">
                  <c:v>23</c:v>
                </c:pt>
                <c:pt idx="93">
                  <c:v>39</c:v>
                </c:pt>
                <c:pt idx="94">
                  <c:v>20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D-405A-A331-72F9DE720E07}"/>
            </c:ext>
          </c:extLst>
        </c:ser>
        <c:ser>
          <c:idx val="1"/>
          <c:order val="1"/>
          <c:tx>
            <c:strRef>
              <c:f>Quartal1!$F$3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Quartal1!$F$4:$F$99</c:f>
              <c:numCache>
                <c:formatCode>General</c:formatCode>
                <c:ptCount val="96"/>
                <c:pt idx="0">
                  <c:v>7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1">
                  <c:v>3</c:v>
                </c:pt>
                <c:pt idx="12">
                  <c:v>1</c:v>
                </c:pt>
                <c:pt idx="14">
                  <c:v>3</c:v>
                </c:pt>
                <c:pt idx="15">
                  <c:v>11</c:v>
                </c:pt>
                <c:pt idx="16">
                  <c:v>11</c:v>
                </c:pt>
                <c:pt idx="17">
                  <c:v>14</c:v>
                </c:pt>
                <c:pt idx="18">
                  <c:v>21</c:v>
                </c:pt>
                <c:pt idx="19">
                  <c:v>61</c:v>
                </c:pt>
                <c:pt idx="20">
                  <c:v>34</c:v>
                </c:pt>
                <c:pt idx="21">
                  <c:v>86</c:v>
                </c:pt>
                <c:pt idx="22">
                  <c:v>77</c:v>
                </c:pt>
                <c:pt idx="23">
                  <c:v>189</c:v>
                </c:pt>
                <c:pt idx="24">
                  <c:v>145</c:v>
                </c:pt>
                <c:pt idx="25">
                  <c:v>285</c:v>
                </c:pt>
                <c:pt idx="26">
                  <c:v>311</c:v>
                </c:pt>
                <c:pt idx="27">
                  <c:v>777</c:v>
                </c:pt>
                <c:pt idx="28">
                  <c:v>720</c:v>
                </c:pt>
                <c:pt idx="29">
                  <c:v>935</c:v>
                </c:pt>
                <c:pt idx="30">
                  <c:v>462</c:v>
                </c:pt>
                <c:pt idx="31">
                  <c:v>581</c:v>
                </c:pt>
                <c:pt idx="32">
                  <c:v>385</c:v>
                </c:pt>
                <c:pt idx="33">
                  <c:v>464</c:v>
                </c:pt>
                <c:pt idx="34">
                  <c:v>217</c:v>
                </c:pt>
                <c:pt idx="35">
                  <c:v>430</c:v>
                </c:pt>
                <c:pt idx="36">
                  <c:v>192</c:v>
                </c:pt>
                <c:pt idx="37">
                  <c:v>361</c:v>
                </c:pt>
                <c:pt idx="38">
                  <c:v>167</c:v>
                </c:pt>
                <c:pt idx="39">
                  <c:v>364</c:v>
                </c:pt>
                <c:pt idx="40">
                  <c:v>202</c:v>
                </c:pt>
                <c:pt idx="41">
                  <c:v>284</c:v>
                </c:pt>
                <c:pt idx="42">
                  <c:v>176</c:v>
                </c:pt>
                <c:pt idx="43">
                  <c:v>326</c:v>
                </c:pt>
                <c:pt idx="44">
                  <c:v>162</c:v>
                </c:pt>
                <c:pt idx="45">
                  <c:v>314</c:v>
                </c:pt>
                <c:pt idx="46">
                  <c:v>171</c:v>
                </c:pt>
                <c:pt idx="47">
                  <c:v>395</c:v>
                </c:pt>
                <c:pt idx="48">
                  <c:v>217</c:v>
                </c:pt>
                <c:pt idx="49">
                  <c:v>303</c:v>
                </c:pt>
                <c:pt idx="50">
                  <c:v>170</c:v>
                </c:pt>
                <c:pt idx="51">
                  <c:v>505</c:v>
                </c:pt>
                <c:pt idx="52">
                  <c:v>389</c:v>
                </c:pt>
                <c:pt idx="53">
                  <c:v>448</c:v>
                </c:pt>
                <c:pt idx="54">
                  <c:v>241</c:v>
                </c:pt>
                <c:pt idx="55">
                  <c:v>515</c:v>
                </c:pt>
                <c:pt idx="56">
                  <c:v>283</c:v>
                </c:pt>
                <c:pt idx="57">
                  <c:v>484</c:v>
                </c:pt>
                <c:pt idx="58">
                  <c:v>325</c:v>
                </c:pt>
                <c:pt idx="59">
                  <c:v>701</c:v>
                </c:pt>
                <c:pt idx="60">
                  <c:v>378</c:v>
                </c:pt>
                <c:pt idx="61">
                  <c:v>594</c:v>
                </c:pt>
                <c:pt idx="62">
                  <c:v>372</c:v>
                </c:pt>
                <c:pt idx="63">
                  <c:v>804</c:v>
                </c:pt>
                <c:pt idx="64">
                  <c:v>407</c:v>
                </c:pt>
                <c:pt idx="65">
                  <c:v>556</c:v>
                </c:pt>
                <c:pt idx="66">
                  <c:v>299</c:v>
                </c:pt>
                <c:pt idx="67">
                  <c:v>647</c:v>
                </c:pt>
                <c:pt idx="68">
                  <c:v>321</c:v>
                </c:pt>
                <c:pt idx="69">
                  <c:v>467</c:v>
                </c:pt>
                <c:pt idx="70">
                  <c:v>282</c:v>
                </c:pt>
                <c:pt idx="71">
                  <c:v>525</c:v>
                </c:pt>
                <c:pt idx="72">
                  <c:v>274</c:v>
                </c:pt>
                <c:pt idx="73">
                  <c:v>340</c:v>
                </c:pt>
                <c:pt idx="74">
                  <c:v>158</c:v>
                </c:pt>
                <c:pt idx="75">
                  <c:v>283</c:v>
                </c:pt>
                <c:pt idx="76">
                  <c:v>146</c:v>
                </c:pt>
                <c:pt idx="77">
                  <c:v>196</c:v>
                </c:pt>
                <c:pt idx="78">
                  <c:v>90</c:v>
                </c:pt>
                <c:pt idx="79">
                  <c:v>148</c:v>
                </c:pt>
                <c:pt idx="80">
                  <c:v>89</c:v>
                </c:pt>
                <c:pt idx="81">
                  <c:v>108</c:v>
                </c:pt>
                <c:pt idx="82">
                  <c:v>45</c:v>
                </c:pt>
                <c:pt idx="83">
                  <c:v>117</c:v>
                </c:pt>
                <c:pt idx="84">
                  <c:v>50</c:v>
                </c:pt>
                <c:pt idx="85">
                  <c:v>82</c:v>
                </c:pt>
                <c:pt idx="86">
                  <c:v>52</c:v>
                </c:pt>
                <c:pt idx="87">
                  <c:v>92</c:v>
                </c:pt>
                <c:pt idx="88">
                  <c:v>45</c:v>
                </c:pt>
                <c:pt idx="89">
                  <c:v>81</c:v>
                </c:pt>
                <c:pt idx="90">
                  <c:v>35</c:v>
                </c:pt>
                <c:pt idx="91">
                  <c:v>45</c:v>
                </c:pt>
                <c:pt idx="92">
                  <c:v>18</c:v>
                </c:pt>
                <c:pt idx="93">
                  <c:v>23</c:v>
                </c:pt>
                <c:pt idx="94">
                  <c:v>10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D-405A-A331-72F9DE720E07}"/>
            </c:ext>
          </c:extLst>
        </c:ser>
        <c:ser>
          <c:idx val="2"/>
          <c:order val="2"/>
          <c:tx>
            <c:strRef>
              <c:f>Quartal1!$G$3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Quartal1!$G$4:$G$99</c:f>
              <c:numCache>
                <c:formatCode>General</c:formatCode>
                <c:ptCount val="96"/>
                <c:pt idx="0">
                  <c:v>14</c:v>
                </c:pt>
                <c:pt idx="1">
                  <c:v>15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18</c:v>
                </c:pt>
                <c:pt idx="20">
                  <c:v>10</c:v>
                </c:pt>
                <c:pt idx="21">
                  <c:v>27</c:v>
                </c:pt>
                <c:pt idx="22">
                  <c:v>37</c:v>
                </c:pt>
                <c:pt idx="23">
                  <c:v>65</c:v>
                </c:pt>
                <c:pt idx="24">
                  <c:v>59</c:v>
                </c:pt>
                <c:pt idx="25">
                  <c:v>112</c:v>
                </c:pt>
                <c:pt idx="26">
                  <c:v>130</c:v>
                </c:pt>
                <c:pt idx="27">
                  <c:v>213</c:v>
                </c:pt>
                <c:pt idx="28">
                  <c:v>273</c:v>
                </c:pt>
                <c:pt idx="29">
                  <c:v>639</c:v>
                </c:pt>
                <c:pt idx="30">
                  <c:v>947</c:v>
                </c:pt>
                <c:pt idx="31">
                  <c:v>1072</c:v>
                </c:pt>
                <c:pt idx="32">
                  <c:v>489</c:v>
                </c:pt>
                <c:pt idx="33">
                  <c:v>573</c:v>
                </c:pt>
                <c:pt idx="34">
                  <c:v>445</c:v>
                </c:pt>
                <c:pt idx="35">
                  <c:v>588</c:v>
                </c:pt>
                <c:pt idx="36">
                  <c:v>313</c:v>
                </c:pt>
                <c:pt idx="37">
                  <c:v>397</c:v>
                </c:pt>
                <c:pt idx="38">
                  <c:v>304</c:v>
                </c:pt>
                <c:pt idx="39">
                  <c:v>402</c:v>
                </c:pt>
                <c:pt idx="40">
                  <c:v>231</c:v>
                </c:pt>
                <c:pt idx="41">
                  <c:v>345</c:v>
                </c:pt>
                <c:pt idx="42">
                  <c:v>200</c:v>
                </c:pt>
                <c:pt idx="43">
                  <c:v>295</c:v>
                </c:pt>
                <c:pt idx="44">
                  <c:v>197</c:v>
                </c:pt>
                <c:pt idx="45">
                  <c:v>296</c:v>
                </c:pt>
                <c:pt idx="46">
                  <c:v>173</c:v>
                </c:pt>
                <c:pt idx="47">
                  <c:v>287</c:v>
                </c:pt>
                <c:pt idx="48">
                  <c:v>222</c:v>
                </c:pt>
                <c:pt idx="49">
                  <c:v>269</c:v>
                </c:pt>
                <c:pt idx="50">
                  <c:v>229</c:v>
                </c:pt>
                <c:pt idx="51">
                  <c:v>311</c:v>
                </c:pt>
                <c:pt idx="52">
                  <c:v>245</c:v>
                </c:pt>
                <c:pt idx="53">
                  <c:v>391</c:v>
                </c:pt>
                <c:pt idx="54">
                  <c:v>353</c:v>
                </c:pt>
                <c:pt idx="55">
                  <c:v>450</c:v>
                </c:pt>
                <c:pt idx="56">
                  <c:v>285</c:v>
                </c:pt>
                <c:pt idx="57">
                  <c:v>376</c:v>
                </c:pt>
                <c:pt idx="58">
                  <c:v>298</c:v>
                </c:pt>
                <c:pt idx="59">
                  <c:v>474</c:v>
                </c:pt>
                <c:pt idx="60">
                  <c:v>368</c:v>
                </c:pt>
                <c:pt idx="61">
                  <c:v>529</c:v>
                </c:pt>
                <c:pt idx="62">
                  <c:v>384</c:v>
                </c:pt>
                <c:pt idx="63">
                  <c:v>573</c:v>
                </c:pt>
                <c:pt idx="64">
                  <c:v>391</c:v>
                </c:pt>
                <c:pt idx="65">
                  <c:v>575</c:v>
                </c:pt>
                <c:pt idx="66">
                  <c:v>466</c:v>
                </c:pt>
                <c:pt idx="67">
                  <c:v>581</c:v>
                </c:pt>
                <c:pt idx="68">
                  <c:v>325</c:v>
                </c:pt>
                <c:pt idx="69">
                  <c:v>501</c:v>
                </c:pt>
                <c:pt idx="70">
                  <c:v>358</c:v>
                </c:pt>
                <c:pt idx="71">
                  <c:v>484</c:v>
                </c:pt>
                <c:pt idx="72">
                  <c:v>341</c:v>
                </c:pt>
                <c:pt idx="73">
                  <c:v>397</c:v>
                </c:pt>
                <c:pt idx="74">
                  <c:v>318</c:v>
                </c:pt>
                <c:pt idx="75">
                  <c:v>371</c:v>
                </c:pt>
                <c:pt idx="76">
                  <c:v>211</c:v>
                </c:pt>
                <c:pt idx="77">
                  <c:v>285</c:v>
                </c:pt>
                <c:pt idx="78">
                  <c:v>176</c:v>
                </c:pt>
                <c:pt idx="79">
                  <c:v>187</c:v>
                </c:pt>
                <c:pt idx="80">
                  <c:v>137</c:v>
                </c:pt>
                <c:pt idx="81">
                  <c:v>145</c:v>
                </c:pt>
                <c:pt idx="82">
                  <c:v>81</c:v>
                </c:pt>
                <c:pt idx="83">
                  <c:v>132</c:v>
                </c:pt>
                <c:pt idx="84">
                  <c:v>61</c:v>
                </c:pt>
                <c:pt idx="85">
                  <c:v>79</c:v>
                </c:pt>
                <c:pt idx="86">
                  <c:v>66</c:v>
                </c:pt>
                <c:pt idx="87">
                  <c:v>82</c:v>
                </c:pt>
                <c:pt idx="88">
                  <c:v>54</c:v>
                </c:pt>
                <c:pt idx="89">
                  <c:v>95</c:v>
                </c:pt>
                <c:pt idx="90">
                  <c:v>57</c:v>
                </c:pt>
                <c:pt idx="91">
                  <c:v>76</c:v>
                </c:pt>
                <c:pt idx="92">
                  <c:v>30</c:v>
                </c:pt>
                <c:pt idx="93">
                  <c:v>42</c:v>
                </c:pt>
                <c:pt idx="94">
                  <c:v>31</c:v>
                </c:pt>
                <c:pt idx="95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D-405A-A331-72F9DE720E07}"/>
            </c:ext>
          </c:extLst>
        </c:ser>
        <c:ser>
          <c:idx val="3"/>
          <c:order val="3"/>
          <c:tx>
            <c:strRef>
              <c:f>Quartal1!$H$3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Quartal1!$H$4:$H$99</c:f>
              <c:numCache>
                <c:formatCode>General</c:formatCode>
                <c:ptCount val="96"/>
                <c:pt idx="0">
                  <c:v>10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13</c:v>
                </c:pt>
                <c:pt idx="18">
                  <c:v>11</c:v>
                </c:pt>
                <c:pt idx="19">
                  <c:v>36</c:v>
                </c:pt>
                <c:pt idx="20">
                  <c:v>32</c:v>
                </c:pt>
                <c:pt idx="21">
                  <c:v>85</c:v>
                </c:pt>
                <c:pt idx="22">
                  <c:v>58</c:v>
                </c:pt>
                <c:pt idx="23">
                  <c:v>101</c:v>
                </c:pt>
                <c:pt idx="24">
                  <c:v>87</c:v>
                </c:pt>
                <c:pt idx="25">
                  <c:v>183</c:v>
                </c:pt>
                <c:pt idx="26">
                  <c:v>135</c:v>
                </c:pt>
                <c:pt idx="27">
                  <c:v>264</c:v>
                </c:pt>
                <c:pt idx="28">
                  <c:v>227</c:v>
                </c:pt>
                <c:pt idx="29">
                  <c:v>422</c:v>
                </c:pt>
                <c:pt idx="30">
                  <c:v>302</c:v>
                </c:pt>
                <c:pt idx="31">
                  <c:v>350</c:v>
                </c:pt>
                <c:pt idx="32">
                  <c:v>217</c:v>
                </c:pt>
                <c:pt idx="33">
                  <c:v>272</c:v>
                </c:pt>
                <c:pt idx="34">
                  <c:v>192</c:v>
                </c:pt>
                <c:pt idx="35">
                  <c:v>274</c:v>
                </c:pt>
                <c:pt idx="36">
                  <c:v>131</c:v>
                </c:pt>
                <c:pt idx="37">
                  <c:v>236</c:v>
                </c:pt>
                <c:pt idx="38">
                  <c:v>122</c:v>
                </c:pt>
                <c:pt idx="39">
                  <c:v>290</c:v>
                </c:pt>
                <c:pt idx="40">
                  <c:v>157</c:v>
                </c:pt>
                <c:pt idx="41">
                  <c:v>231</c:v>
                </c:pt>
                <c:pt idx="42">
                  <c:v>152</c:v>
                </c:pt>
                <c:pt idx="43">
                  <c:v>270</c:v>
                </c:pt>
                <c:pt idx="44">
                  <c:v>172</c:v>
                </c:pt>
                <c:pt idx="45">
                  <c:v>242</c:v>
                </c:pt>
                <c:pt idx="46">
                  <c:v>180</c:v>
                </c:pt>
                <c:pt idx="47">
                  <c:v>292</c:v>
                </c:pt>
                <c:pt idx="48">
                  <c:v>179</c:v>
                </c:pt>
                <c:pt idx="49">
                  <c:v>248</c:v>
                </c:pt>
                <c:pt idx="50">
                  <c:v>163</c:v>
                </c:pt>
                <c:pt idx="51">
                  <c:v>333</c:v>
                </c:pt>
                <c:pt idx="52">
                  <c:v>174</c:v>
                </c:pt>
                <c:pt idx="53">
                  <c:v>262</c:v>
                </c:pt>
                <c:pt idx="54">
                  <c:v>161</c:v>
                </c:pt>
                <c:pt idx="55">
                  <c:v>300</c:v>
                </c:pt>
                <c:pt idx="56">
                  <c:v>181</c:v>
                </c:pt>
                <c:pt idx="57">
                  <c:v>283</c:v>
                </c:pt>
                <c:pt idx="58">
                  <c:v>200</c:v>
                </c:pt>
                <c:pt idx="59">
                  <c:v>408</c:v>
                </c:pt>
                <c:pt idx="60">
                  <c:v>231</c:v>
                </c:pt>
                <c:pt idx="61">
                  <c:v>360</c:v>
                </c:pt>
                <c:pt idx="62">
                  <c:v>259</c:v>
                </c:pt>
                <c:pt idx="63">
                  <c:v>523</c:v>
                </c:pt>
                <c:pt idx="64">
                  <c:v>372</c:v>
                </c:pt>
                <c:pt idx="65">
                  <c:v>374</c:v>
                </c:pt>
                <c:pt idx="66">
                  <c:v>289</c:v>
                </c:pt>
                <c:pt idx="67">
                  <c:v>474</c:v>
                </c:pt>
                <c:pt idx="68">
                  <c:v>296</c:v>
                </c:pt>
                <c:pt idx="69">
                  <c:v>298</c:v>
                </c:pt>
                <c:pt idx="70">
                  <c:v>217</c:v>
                </c:pt>
                <c:pt idx="71">
                  <c:v>379</c:v>
                </c:pt>
                <c:pt idx="72">
                  <c:v>185</c:v>
                </c:pt>
                <c:pt idx="73">
                  <c:v>243</c:v>
                </c:pt>
                <c:pt idx="74">
                  <c:v>161</c:v>
                </c:pt>
                <c:pt idx="75">
                  <c:v>222</c:v>
                </c:pt>
                <c:pt idx="76">
                  <c:v>131</c:v>
                </c:pt>
                <c:pt idx="77">
                  <c:v>146</c:v>
                </c:pt>
                <c:pt idx="78">
                  <c:v>109</c:v>
                </c:pt>
                <c:pt idx="79">
                  <c:v>134</c:v>
                </c:pt>
                <c:pt idx="80">
                  <c:v>78</c:v>
                </c:pt>
                <c:pt idx="81">
                  <c:v>82</c:v>
                </c:pt>
                <c:pt idx="82">
                  <c:v>57</c:v>
                </c:pt>
                <c:pt idx="83">
                  <c:v>96</c:v>
                </c:pt>
                <c:pt idx="84">
                  <c:v>59</c:v>
                </c:pt>
                <c:pt idx="85">
                  <c:v>84</c:v>
                </c:pt>
                <c:pt idx="86">
                  <c:v>41</c:v>
                </c:pt>
                <c:pt idx="87">
                  <c:v>72</c:v>
                </c:pt>
                <c:pt idx="88">
                  <c:v>63</c:v>
                </c:pt>
                <c:pt idx="89">
                  <c:v>61</c:v>
                </c:pt>
                <c:pt idx="90">
                  <c:v>20</c:v>
                </c:pt>
                <c:pt idx="91">
                  <c:v>33</c:v>
                </c:pt>
                <c:pt idx="92">
                  <c:v>19</c:v>
                </c:pt>
                <c:pt idx="93">
                  <c:v>12</c:v>
                </c:pt>
                <c:pt idx="94">
                  <c:v>7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D-405A-A331-72F9DE720E07}"/>
            </c:ext>
          </c:extLst>
        </c:ser>
        <c:ser>
          <c:idx val="4"/>
          <c:order val="4"/>
          <c:tx>
            <c:strRef>
              <c:f>Quartal1!$I$3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Quartal1!$I$4:$I$99</c:f>
              <c:numCache>
                <c:formatCode>General</c:formatCode>
                <c:ptCount val="96"/>
                <c:pt idx="0">
                  <c:v>9</c:v>
                </c:pt>
                <c:pt idx="1">
                  <c:v>8</c:v>
                </c:pt>
                <c:pt idx="2">
                  <c:v>4</c:v>
                </c:pt>
                <c:pt idx="3">
                  <c:v>6</c:v>
                </c:pt>
                <c:pt idx="5">
                  <c:v>5</c:v>
                </c:pt>
                <c:pt idx="6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11</c:v>
                </c:pt>
                <c:pt idx="20">
                  <c:v>11</c:v>
                </c:pt>
                <c:pt idx="21">
                  <c:v>30</c:v>
                </c:pt>
                <c:pt idx="22">
                  <c:v>41</c:v>
                </c:pt>
                <c:pt idx="23">
                  <c:v>81</c:v>
                </c:pt>
                <c:pt idx="24">
                  <c:v>49</c:v>
                </c:pt>
                <c:pt idx="25">
                  <c:v>80</c:v>
                </c:pt>
                <c:pt idx="26">
                  <c:v>111</c:v>
                </c:pt>
                <c:pt idx="27">
                  <c:v>168</c:v>
                </c:pt>
                <c:pt idx="28">
                  <c:v>190</c:v>
                </c:pt>
                <c:pt idx="29">
                  <c:v>352</c:v>
                </c:pt>
                <c:pt idx="30">
                  <c:v>428</c:v>
                </c:pt>
                <c:pt idx="31">
                  <c:v>479</c:v>
                </c:pt>
                <c:pt idx="32">
                  <c:v>331</c:v>
                </c:pt>
                <c:pt idx="33">
                  <c:v>285</c:v>
                </c:pt>
                <c:pt idx="34">
                  <c:v>288</c:v>
                </c:pt>
                <c:pt idx="35">
                  <c:v>294</c:v>
                </c:pt>
                <c:pt idx="36">
                  <c:v>213</c:v>
                </c:pt>
                <c:pt idx="37">
                  <c:v>183</c:v>
                </c:pt>
                <c:pt idx="38">
                  <c:v>187</c:v>
                </c:pt>
                <c:pt idx="39">
                  <c:v>239</c:v>
                </c:pt>
                <c:pt idx="40">
                  <c:v>212</c:v>
                </c:pt>
                <c:pt idx="41">
                  <c:v>215</c:v>
                </c:pt>
                <c:pt idx="42">
                  <c:v>208</c:v>
                </c:pt>
                <c:pt idx="43">
                  <c:v>206</c:v>
                </c:pt>
                <c:pt idx="44">
                  <c:v>214</c:v>
                </c:pt>
                <c:pt idx="45">
                  <c:v>230</c:v>
                </c:pt>
                <c:pt idx="46">
                  <c:v>194</c:v>
                </c:pt>
                <c:pt idx="47">
                  <c:v>228</c:v>
                </c:pt>
                <c:pt idx="48">
                  <c:v>163</c:v>
                </c:pt>
                <c:pt idx="49">
                  <c:v>213</c:v>
                </c:pt>
                <c:pt idx="50">
                  <c:v>145</c:v>
                </c:pt>
                <c:pt idx="51">
                  <c:v>206</c:v>
                </c:pt>
                <c:pt idx="52">
                  <c:v>191</c:v>
                </c:pt>
                <c:pt idx="53">
                  <c:v>201</c:v>
                </c:pt>
                <c:pt idx="54">
                  <c:v>187</c:v>
                </c:pt>
                <c:pt idx="55">
                  <c:v>230</c:v>
                </c:pt>
                <c:pt idx="56">
                  <c:v>198</c:v>
                </c:pt>
                <c:pt idx="57">
                  <c:v>245</c:v>
                </c:pt>
                <c:pt idx="58">
                  <c:v>205</c:v>
                </c:pt>
                <c:pt idx="59">
                  <c:v>283</c:v>
                </c:pt>
                <c:pt idx="60">
                  <c:v>260</c:v>
                </c:pt>
                <c:pt idx="61">
                  <c:v>284</c:v>
                </c:pt>
                <c:pt idx="62">
                  <c:v>280</c:v>
                </c:pt>
                <c:pt idx="63">
                  <c:v>347</c:v>
                </c:pt>
                <c:pt idx="64">
                  <c:v>309</c:v>
                </c:pt>
                <c:pt idx="65">
                  <c:v>443</c:v>
                </c:pt>
                <c:pt idx="66">
                  <c:v>312</c:v>
                </c:pt>
                <c:pt idx="67">
                  <c:v>375</c:v>
                </c:pt>
                <c:pt idx="68">
                  <c:v>295</c:v>
                </c:pt>
                <c:pt idx="69">
                  <c:v>383</c:v>
                </c:pt>
                <c:pt idx="70">
                  <c:v>256</c:v>
                </c:pt>
                <c:pt idx="71">
                  <c:v>329</c:v>
                </c:pt>
                <c:pt idx="72">
                  <c:v>258</c:v>
                </c:pt>
                <c:pt idx="73">
                  <c:v>279</c:v>
                </c:pt>
                <c:pt idx="74">
                  <c:v>164</c:v>
                </c:pt>
                <c:pt idx="75">
                  <c:v>254</c:v>
                </c:pt>
                <c:pt idx="76">
                  <c:v>163</c:v>
                </c:pt>
                <c:pt idx="77">
                  <c:v>182</c:v>
                </c:pt>
                <c:pt idx="78">
                  <c:v>130</c:v>
                </c:pt>
                <c:pt idx="79">
                  <c:v>140</c:v>
                </c:pt>
                <c:pt idx="80">
                  <c:v>95</c:v>
                </c:pt>
                <c:pt idx="81">
                  <c:v>94</c:v>
                </c:pt>
                <c:pt idx="82">
                  <c:v>68</c:v>
                </c:pt>
                <c:pt idx="83">
                  <c:v>68</c:v>
                </c:pt>
                <c:pt idx="84">
                  <c:v>38</c:v>
                </c:pt>
                <c:pt idx="85">
                  <c:v>65</c:v>
                </c:pt>
                <c:pt idx="86">
                  <c:v>50</c:v>
                </c:pt>
                <c:pt idx="87">
                  <c:v>52</c:v>
                </c:pt>
                <c:pt idx="88">
                  <c:v>37</c:v>
                </c:pt>
                <c:pt idx="89">
                  <c:v>61</c:v>
                </c:pt>
                <c:pt idx="90">
                  <c:v>33</c:v>
                </c:pt>
                <c:pt idx="91">
                  <c:v>29</c:v>
                </c:pt>
                <c:pt idx="92">
                  <c:v>19</c:v>
                </c:pt>
                <c:pt idx="93">
                  <c:v>20</c:v>
                </c:pt>
                <c:pt idx="94">
                  <c:v>11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6D-405A-A331-72F9DE720E07}"/>
            </c:ext>
          </c:extLst>
        </c:ser>
        <c:ser>
          <c:idx val="5"/>
          <c:order val="5"/>
          <c:tx>
            <c:strRef>
              <c:f>Quartal1!$J$3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Quartal1!$B$4:$B$99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Quartal1!$J$4:$J$99</c:f>
              <c:numCache>
                <c:formatCode>General</c:formatCode>
                <c:ptCount val="96"/>
                <c:pt idx="0">
                  <c:v>45</c:v>
                </c:pt>
                <c:pt idx="1">
                  <c:v>45</c:v>
                </c:pt>
                <c:pt idx="2">
                  <c:v>22</c:v>
                </c:pt>
                <c:pt idx="3">
                  <c:v>26</c:v>
                </c:pt>
                <c:pt idx="4">
                  <c:v>14</c:v>
                </c:pt>
                <c:pt idx="5">
                  <c:v>15</c:v>
                </c:pt>
                <c:pt idx="6">
                  <c:v>10</c:v>
                </c:pt>
                <c:pt idx="7">
                  <c:v>16</c:v>
                </c:pt>
                <c:pt idx="8">
                  <c:v>7</c:v>
                </c:pt>
                <c:pt idx="9">
                  <c:v>11</c:v>
                </c:pt>
                <c:pt idx="10">
                  <c:v>6</c:v>
                </c:pt>
                <c:pt idx="11">
                  <c:v>11</c:v>
                </c:pt>
                <c:pt idx="12">
                  <c:v>6</c:v>
                </c:pt>
                <c:pt idx="13">
                  <c:v>15</c:v>
                </c:pt>
                <c:pt idx="14">
                  <c:v>11</c:v>
                </c:pt>
                <c:pt idx="15">
                  <c:v>26</c:v>
                </c:pt>
                <c:pt idx="16">
                  <c:v>21</c:v>
                </c:pt>
                <c:pt idx="17">
                  <c:v>51</c:v>
                </c:pt>
                <c:pt idx="18">
                  <c:v>46</c:v>
                </c:pt>
                <c:pt idx="19">
                  <c:v>139</c:v>
                </c:pt>
                <c:pt idx="20">
                  <c:v>102</c:v>
                </c:pt>
                <c:pt idx="21">
                  <c:v>256</c:v>
                </c:pt>
                <c:pt idx="22">
                  <c:v>246</c:v>
                </c:pt>
                <c:pt idx="23">
                  <c:v>495</c:v>
                </c:pt>
                <c:pt idx="24">
                  <c:v>408</c:v>
                </c:pt>
                <c:pt idx="25">
                  <c:v>773</c:v>
                </c:pt>
                <c:pt idx="26">
                  <c:v>837</c:v>
                </c:pt>
                <c:pt idx="27">
                  <c:v>1751</c:v>
                </c:pt>
                <c:pt idx="28">
                  <c:v>1805</c:v>
                </c:pt>
                <c:pt idx="29">
                  <c:v>3375</c:v>
                </c:pt>
                <c:pt idx="30">
                  <c:v>3163</c:v>
                </c:pt>
                <c:pt idx="31">
                  <c:v>3528</c:v>
                </c:pt>
                <c:pt idx="32">
                  <c:v>2034</c:v>
                </c:pt>
                <c:pt idx="33">
                  <c:v>2397</c:v>
                </c:pt>
                <c:pt idx="34">
                  <c:v>1717</c:v>
                </c:pt>
                <c:pt idx="35">
                  <c:v>2479</c:v>
                </c:pt>
                <c:pt idx="36">
                  <c:v>1352</c:v>
                </c:pt>
                <c:pt idx="37">
                  <c:v>1937</c:v>
                </c:pt>
                <c:pt idx="38">
                  <c:v>1260</c:v>
                </c:pt>
                <c:pt idx="39">
                  <c:v>2302</c:v>
                </c:pt>
                <c:pt idx="40">
                  <c:v>1374</c:v>
                </c:pt>
                <c:pt idx="41">
                  <c:v>1881</c:v>
                </c:pt>
                <c:pt idx="42">
                  <c:v>1268</c:v>
                </c:pt>
                <c:pt idx="43">
                  <c:v>2091</c:v>
                </c:pt>
                <c:pt idx="44">
                  <c:v>1256</c:v>
                </c:pt>
                <c:pt idx="45">
                  <c:v>1915</c:v>
                </c:pt>
                <c:pt idx="46">
                  <c:v>1330</c:v>
                </c:pt>
                <c:pt idx="47">
                  <c:v>2326</c:v>
                </c:pt>
                <c:pt idx="48">
                  <c:v>1597</c:v>
                </c:pt>
                <c:pt idx="49">
                  <c:v>2122</c:v>
                </c:pt>
                <c:pt idx="50">
                  <c:v>1359</c:v>
                </c:pt>
                <c:pt idx="51">
                  <c:v>2449</c:v>
                </c:pt>
                <c:pt idx="52">
                  <c:v>1705</c:v>
                </c:pt>
                <c:pt idx="53">
                  <c:v>2170</c:v>
                </c:pt>
                <c:pt idx="54">
                  <c:v>1520</c:v>
                </c:pt>
                <c:pt idx="55">
                  <c:v>2612</c:v>
                </c:pt>
                <c:pt idx="56">
                  <c:v>1523</c:v>
                </c:pt>
                <c:pt idx="57">
                  <c:v>2263</c:v>
                </c:pt>
                <c:pt idx="58">
                  <c:v>1587</c:v>
                </c:pt>
                <c:pt idx="59">
                  <c:v>3137</c:v>
                </c:pt>
                <c:pt idx="60">
                  <c:v>1924</c:v>
                </c:pt>
                <c:pt idx="61">
                  <c:v>2978</c:v>
                </c:pt>
                <c:pt idx="62">
                  <c:v>2006</c:v>
                </c:pt>
                <c:pt idx="63">
                  <c:v>3727</c:v>
                </c:pt>
                <c:pt idx="64">
                  <c:v>2344</c:v>
                </c:pt>
                <c:pt idx="65">
                  <c:v>3124</c:v>
                </c:pt>
                <c:pt idx="66">
                  <c:v>2011</c:v>
                </c:pt>
                <c:pt idx="67">
                  <c:v>3231</c:v>
                </c:pt>
                <c:pt idx="68">
                  <c:v>1885</c:v>
                </c:pt>
                <c:pt idx="69">
                  <c:v>2446</c:v>
                </c:pt>
                <c:pt idx="70">
                  <c:v>1645</c:v>
                </c:pt>
                <c:pt idx="71">
                  <c:v>2590</c:v>
                </c:pt>
                <c:pt idx="72">
                  <c:v>1561</c:v>
                </c:pt>
                <c:pt idx="73">
                  <c:v>1832</c:v>
                </c:pt>
                <c:pt idx="74">
                  <c:v>1139</c:v>
                </c:pt>
                <c:pt idx="75">
                  <c:v>1678</c:v>
                </c:pt>
                <c:pt idx="76">
                  <c:v>941</c:v>
                </c:pt>
                <c:pt idx="77">
                  <c:v>1211</c:v>
                </c:pt>
                <c:pt idx="78">
                  <c:v>763</c:v>
                </c:pt>
                <c:pt idx="79">
                  <c:v>966</c:v>
                </c:pt>
                <c:pt idx="80">
                  <c:v>560</c:v>
                </c:pt>
                <c:pt idx="81">
                  <c:v>616</c:v>
                </c:pt>
                <c:pt idx="82">
                  <c:v>364</c:v>
                </c:pt>
                <c:pt idx="83">
                  <c:v>610</c:v>
                </c:pt>
                <c:pt idx="84">
                  <c:v>305</c:v>
                </c:pt>
                <c:pt idx="85">
                  <c:v>443</c:v>
                </c:pt>
                <c:pt idx="86">
                  <c:v>300</c:v>
                </c:pt>
                <c:pt idx="87">
                  <c:v>490</c:v>
                </c:pt>
                <c:pt idx="88">
                  <c:v>308</c:v>
                </c:pt>
                <c:pt idx="89">
                  <c:v>408</c:v>
                </c:pt>
                <c:pt idx="90">
                  <c:v>203</c:v>
                </c:pt>
                <c:pt idx="91">
                  <c:v>235</c:v>
                </c:pt>
                <c:pt idx="92">
                  <c:v>109</c:v>
                </c:pt>
                <c:pt idx="93">
                  <c:v>136</c:v>
                </c:pt>
                <c:pt idx="94">
                  <c:v>79</c:v>
                </c:pt>
                <c:pt idx="95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6D-405A-A331-72F9DE72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Quartal2!$A$1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Quartal2!$E$3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Quartal2!$E$4:$E$99</c:f>
              <c:numCache>
                <c:formatCode>General</c:formatCode>
                <c:ptCount val="96"/>
                <c:pt idx="0">
                  <c:v>14</c:v>
                </c:pt>
                <c:pt idx="1">
                  <c:v>17</c:v>
                </c:pt>
                <c:pt idx="2">
                  <c:v>9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9</c:v>
                </c:pt>
                <c:pt idx="18">
                  <c:v>12</c:v>
                </c:pt>
                <c:pt idx="19">
                  <c:v>18</c:v>
                </c:pt>
                <c:pt idx="20">
                  <c:v>15</c:v>
                </c:pt>
                <c:pt idx="21">
                  <c:v>38</c:v>
                </c:pt>
                <c:pt idx="22">
                  <c:v>27</c:v>
                </c:pt>
                <c:pt idx="23">
                  <c:v>70</c:v>
                </c:pt>
                <c:pt idx="24">
                  <c:v>69</c:v>
                </c:pt>
                <c:pt idx="25">
                  <c:v>137</c:v>
                </c:pt>
                <c:pt idx="26">
                  <c:v>130</c:v>
                </c:pt>
                <c:pt idx="27">
                  <c:v>305</c:v>
                </c:pt>
                <c:pt idx="28">
                  <c:v>402</c:v>
                </c:pt>
                <c:pt idx="29">
                  <c:v>890</c:v>
                </c:pt>
                <c:pt idx="30">
                  <c:v>907</c:v>
                </c:pt>
                <c:pt idx="31">
                  <c:v>979</c:v>
                </c:pt>
                <c:pt idx="32">
                  <c:v>590</c:v>
                </c:pt>
                <c:pt idx="33">
                  <c:v>807</c:v>
                </c:pt>
                <c:pt idx="34">
                  <c:v>540</c:v>
                </c:pt>
                <c:pt idx="35">
                  <c:v>769</c:v>
                </c:pt>
                <c:pt idx="36">
                  <c:v>435</c:v>
                </c:pt>
                <c:pt idx="37">
                  <c:v>682</c:v>
                </c:pt>
                <c:pt idx="38">
                  <c:v>418</c:v>
                </c:pt>
                <c:pt idx="39">
                  <c:v>817</c:v>
                </c:pt>
                <c:pt idx="40">
                  <c:v>481</c:v>
                </c:pt>
                <c:pt idx="41">
                  <c:v>627</c:v>
                </c:pt>
                <c:pt idx="42">
                  <c:v>421</c:v>
                </c:pt>
                <c:pt idx="43">
                  <c:v>761</c:v>
                </c:pt>
                <c:pt idx="44">
                  <c:v>395</c:v>
                </c:pt>
                <c:pt idx="45">
                  <c:v>684</c:v>
                </c:pt>
                <c:pt idx="46">
                  <c:v>492</c:v>
                </c:pt>
                <c:pt idx="47">
                  <c:v>971</c:v>
                </c:pt>
                <c:pt idx="48">
                  <c:v>658</c:v>
                </c:pt>
                <c:pt idx="49">
                  <c:v>927</c:v>
                </c:pt>
                <c:pt idx="50">
                  <c:v>558</c:v>
                </c:pt>
                <c:pt idx="51">
                  <c:v>974</c:v>
                </c:pt>
                <c:pt idx="52">
                  <c:v>593</c:v>
                </c:pt>
                <c:pt idx="53">
                  <c:v>769</c:v>
                </c:pt>
                <c:pt idx="54">
                  <c:v>483</c:v>
                </c:pt>
                <c:pt idx="55">
                  <c:v>865</c:v>
                </c:pt>
                <c:pt idx="56">
                  <c:v>486</c:v>
                </c:pt>
                <c:pt idx="57">
                  <c:v>669</c:v>
                </c:pt>
                <c:pt idx="58">
                  <c:v>441</c:v>
                </c:pt>
                <c:pt idx="59">
                  <c:v>1087</c:v>
                </c:pt>
                <c:pt idx="60">
                  <c:v>560</c:v>
                </c:pt>
                <c:pt idx="61">
                  <c:v>970</c:v>
                </c:pt>
                <c:pt idx="62">
                  <c:v>565</c:v>
                </c:pt>
                <c:pt idx="63">
                  <c:v>1260</c:v>
                </c:pt>
                <c:pt idx="64">
                  <c:v>668</c:v>
                </c:pt>
                <c:pt idx="65">
                  <c:v>914</c:v>
                </c:pt>
                <c:pt idx="66">
                  <c:v>588</c:v>
                </c:pt>
                <c:pt idx="67">
                  <c:v>981</c:v>
                </c:pt>
                <c:pt idx="68">
                  <c:v>557</c:v>
                </c:pt>
                <c:pt idx="69">
                  <c:v>882</c:v>
                </c:pt>
                <c:pt idx="70">
                  <c:v>486</c:v>
                </c:pt>
                <c:pt idx="71">
                  <c:v>964</c:v>
                </c:pt>
                <c:pt idx="72">
                  <c:v>472</c:v>
                </c:pt>
                <c:pt idx="73">
                  <c:v>700</c:v>
                </c:pt>
                <c:pt idx="74">
                  <c:v>351</c:v>
                </c:pt>
                <c:pt idx="75">
                  <c:v>689</c:v>
                </c:pt>
                <c:pt idx="76">
                  <c:v>333</c:v>
                </c:pt>
                <c:pt idx="77">
                  <c:v>531</c:v>
                </c:pt>
                <c:pt idx="78">
                  <c:v>300</c:v>
                </c:pt>
                <c:pt idx="79">
                  <c:v>413</c:v>
                </c:pt>
                <c:pt idx="80">
                  <c:v>204</c:v>
                </c:pt>
                <c:pt idx="81">
                  <c:v>241</c:v>
                </c:pt>
                <c:pt idx="82">
                  <c:v>143</c:v>
                </c:pt>
                <c:pt idx="83">
                  <c:v>216</c:v>
                </c:pt>
                <c:pt idx="84">
                  <c:v>145</c:v>
                </c:pt>
                <c:pt idx="85">
                  <c:v>176</c:v>
                </c:pt>
                <c:pt idx="86">
                  <c:v>100</c:v>
                </c:pt>
                <c:pt idx="87">
                  <c:v>192</c:v>
                </c:pt>
                <c:pt idx="88">
                  <c:v>120</c:v>
                </c:pt>
                <c:pt idx="89">
                  <c:v>110</c:v>
                </c:pt>
                <c:pt idx="90">
                  <c:v>52</c:v>
                </c:pt>
                <c:pt idx="91">
                  <c:v>65</c:v>
                </c:pt>
                <c:pt idx="92">
                  <c:v>35</c:v>
                </c:pt>
                <c:pt idx="93">
                  <c:v>41</c:v>
                </c:pt>
                <c:pt idx="94">
                  <c:v>21</c:v>
                </c:pt>
                <c:pt idx="9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D-422D-9721-FEFF58AC19C9}"/>
            </c:ext>
          </c:extLst>
        </c:ser>
        <c:ser>
          <c:idx val="1"/>
          <c:order val="1"/>
          <c:tx>
            <c:strRef>
              <c:f>Quartal2!$F$3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Quartal2!$F$4:$F$99</c:f>
              <c:numCache>
                <c:formatCode>General</c:formatCode>
                <c:ptCount val="96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15</c:v>
                </c:pt>
                <c:pt idx="18">
                  <c:v>20</c:v>
                </c:pt>
                <c:pt idx="19">
                  <c:v>33</c:v>
                </c:pt>
                <c:pt idx="20">
                  <c:v>40</c:v>
                </c:pt>
                <c:pt idx="21">
                  <c:v>80</c:v>
                </c:pt>
                <c:pt idx="22">
                  <c:v>57</c:v>
                </c:pt>
                <c:pt idx="23">
                  <c:v>159</c:v>
                </c:pt>
                <c:pt idx="24">
                  <c:v>116</c:v>
                </c:pt>
                <c:pt idx="25">
                  <c:v>219</c:v>
                </c:pt>
                <c:pt idx="26">
                  <c:v>245</c:v>
                </c:pt>
                <c:pt idx="27">
                  <c:v>612</c:v>
                </c:pt>
                <c:pt idx="28">
                  <c:v>604</c:v>
                </c:pt>
                <c:pt idx="29">
                  <c:v>753</c:v>
                </c:pt>
                <c:pt idx="30">
                  <c:v>375</c:v>
                </c:pt>
                <c:pt idx="31">
                  <c:v>477</c:v>
                </c:pt>
                <c:pt idx="32">
                  <c:v>309</c:v>
                </c:pt>
                <c:pt idx="33">
                  <c:v>380</c:v>
                </c:pt>
                <c:pt idx="34">
                  <c:v>223</c:v>
                </c:pt>
                <c:pt idx="35">
                  <c:v>432</c:v>
                </c:pt>
                <c:pt idx="36">
                  <c:v>187</c:v>
                </c:pt>
                <c:pt idx="37">
                  <c:v>293</c:v>
                </c:pt>
                <c:pt idx="38">
                  <c:v>176</c:v>
                </c:pt>
                <c:pt idx="39">
                  <c:v>348</c:v>
                </c:pt>
                <c:pt idx="40">
                  <c:v>165</c:v>
                </c:pt>
                <c:pt idx="41">
                  <c:v>233</c:v>
                </c:pt>
                <c:pt idx="42">
                  <c:v>171</c:v>
                </c:pt>
                <c:pt idx="43">
                  <c:v>270</c:v>
                </c:pt>
                <c:pt idx="44">
                  <c:v>168</c:v>
                </c:pt>
                <c:pt idx="45">
                  <c:v>274</c:v>
                </c:pt>
                <c:pt idx="46">
                  <c:v>165</c:v>
                </c:pt>
                <c:pt idx="47">
                  <c:v>330</c:v>
                </c:pt>
                <c:pt idx="48">
                  <c:v>193</c:v>
                </c:pt>
                <c:pt idx="49">
                  <c:v>261</c:v>
                </c:pt>
                <c:pt idx="50">
                  <c:v>175</c:v>
                </c:pt>
                <c:pt idx="51">
                  <c:v>431</c:v>
                </c:pt>
                <c:pt idx="52">
                  <c:v>310</c:v>
                </c:pt>
                <c:pt idx="53">
                  <c:v>373</c:v>
                </c:pt>
                <c:pt idx="54">
                  <c:v>211</c:v>
                </c:pt>
                <c:pt idx="55">
                  <c:v>434</c:v>
                </c:pt>
                <c:pt idx="56">
                  <c:v>251</c:v>
                </c:pt>
                <c:pt idx="57">
                  <c:v>443</c:v>
                </c:pt>
                <c:pt idx="58">
                  <c:v>207</c:v>
                </c:pt>
                <c:pt idx="59">
                  <c:v>603</c:v>
                </c:pt>
                <c:pt idx="60">
                  <c:v>325</c:v>
                </c:pt>
                <c:pt idx="61">
                  <c:v>523</c:v>
                </c:pt>
                <c:pt idx="62">
                  <c:v>312</c:v>
                </c:pt>
                <c:pt idx="63">
                  <c:v>695</c:v>
                </c:pt>
                <c:pt idx="64">
                  <c:v>343</c:v>
                </c:pt>
                <c:pt idx="65">
                  <c:v>444</c:v>
                </c:pt>
                <c:pt idx="66">
                  <c:v>271</c:v>
                </c:pt>
                <c:pt idx="67">
                  <c:v>545</c:v>
                </c:pt>
                <c:pt idx="68">
                  <c:v>288</c:v>
                </c:pt>
                <c:pt idx="69">
                  <c:v>412</c:v>
                </c:pt>
                <c:pt idx="70">
                  <c:v>231</c:v>
                </c:pt>
                <c:pt idx="71">
                  <c:v>448</c:v>
                </c:pt>
                <c:pt idx="72">
                  <c:v>243</c:v>
                </c:pt>
                <c:pt idx="73">
                  <c:v>312</c:v>
                </c:pt>
                <c:pt idx="74">
                  <c:v>162</c:v>
                </c:pt>
                <c:pt idx="75">
                  <c:v>269</c:v>
                </c:pt>
                <c:pt idx="76">
                  <c:v>143</c:v>
                </c:pt>
                <c:pt idx="77">
                  <c:v>148</c:v>
                </c:pt>
                <c:pt idx="78">
                  <c:v>76</c:v>
                </c:pt>
                <c:pt idx="79">
                  <c:v>170</c:v>
                </c:pt>
                <c:pt idx="80">
                  <c:v>87</c:v>
                </c:pt>
                <c:pt idx="81">
                  <c:v>109</c:v>
                </c:pt>
                <c:pt idx="82">
                  <c:v>46</c:v>
                </c:pt>
                <c:pt idx="83">
                  <c:v>77</c:v>
                </c:pt>
                <c:pt idx="84">
                  <c:v>35</c:v>
                </c:pt>
                <c:pt idx="85">
                  <c:v>73</c:v>
                </c:pt>
                <c:pt idx="86">
                  <c:v>43</c:v>
                </c:pt>
                <c:pt idx="87">
                  <c:v>123</c:v>
                </c:pt>
                <c:pt idx="88">
                  <c:v>55</c:v>
                </c:pt>
                <c:pt idx="89">
                  <c:v>46</c:v>
                </c:pt>
                <c:pt idx="90">
                  <c:v>24</c:v>
                </c:pt>
                <c:pt idx="91">
                  <c:v>49</c:v>
                </c:pt>
                <c:pt idx="92">
                  <c:v>24</c:v>
                </c:pt>
                <c:pt idx="93">
                  <c:v>18</c:v>
                </c:pt>
                <c:pt idx="94">
                  <c:v>7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D-422D-9721-FEFF58AC19C9}"/>
            </c:ext>
          </c:extLst>
        </c:ser>
        <c:ser>
          <c:idx val="2"/>
          <c:order val="2"/>
          <c:tx>
            <c:strRef>
              <c:f>Quartal2!$G$3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Quartal2!$G$4:$G$99</c:f>
              <c:numCache>
                <c:formatCode>General</c:formatCode>
                <c:ptCount val="96"/>
                <c:pt idx="0">
                  <c:v>22</c:v>
                </c:pt>
                <c:pt idx="1">
                  <c:v>18</c:v>
                </c:pt>
                <c:pt idx="2">
                  <c:v>8</c:v>
                </c:pt>
                <c:pt idx="3">
                  <c:v>6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6">
                  <c:v>3</c:v>
                </c:pt>
                <c:pt idx="17">
                  <c:v>6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27</c:v>
                </c:pt>
                <c:pt idx="23">
                  <c:v>50</c:v>
                </c:pt>
                <c:pt idx="24">
                  <c:v>50</c:v>
                </c:pt>
                <c:pt idx="25">
                  <c:v>88</c:v>
                </c:pt>
                <c:pt idx="26">
                  <c:v>105</c:v>
                </c:pt>
                <c:pt idx="27">
                  <c:v>183</c:v>
                </c:pt>
                <c:pt idx="28">
                  <c:v>212</c:v>
                </c:pt>
                <c:pt idx="29">
                  <c:v>502</c:v>
                </c:pt>
                <c:pt idx="30">
                  <c:v>766</c:v>
                </c:pt>
                <c:pt idx="31">
                  <c:v>885</c:v>
                </c:pt>
                <c:pt idx="32">
                  <c:v>395</c:v>
                </c:pt>
                <c:pt idx="33">
                  <c:v>442</c:v>
                </c:pt>
                <c:pt idx="34">
                  <c:v>372</c:v>
                </c:pt>
                <c:pt idx="35">
                  <c:v>490</c:v>
                </c:pt>
                <c:pt idx="36">
                  <c:v>309</c:v>
                </c:pt>
                <c:pt idx="37">
                  <c:v>342</c:v>
                </c:pt>
                <c:pt idx="38">
                  <c:v>292</c:v>
                </c:pt>
                <c:pt idx="39">
                  <c:v>348</c:v>
                </c:pt>
                <c:pt idx="40">
                  <c:v>246</c:v>
                </c:pt>
                <c:pt idx="41">
                  <c:v>298</c:v>
                </c:pt>
                <c:pt idx="42">
                  <c:v>180</c:v>
                </c:pt>
                <c:pt idx="43">
                  <c:v>281</c:v>
                </c:pt>
                <c:pt idx="44">
                  <c:v>191</c:v>
                </c:pt>
                <c:pt idx="45">
                  <c:v>248</c:v>
                </c:pt>
                <c:pt idx="46">
                  <c:v>182</c:v>
                </c:pt>
                <c:pt idx="47">
                  <c:v>276</c:v>
                </c:pt>
                <c:pt idx="48">
                  <c:v>182</c:v>
                </c:pt>
                <c:pt idx="49">
                  <c:v>275</c:v>
                </c:pt>
                <c:pt idx="50">
                  <c:v>201</c:v>
                </c:pt>
                <c:pt idx="51">
                  <c:v>256</c:v>
                </c:pt>
                <c:pt idx="52">
                  <c:v>196</c:v>
                </c:pt>
                <c:pt idx="53">
                  <c:v>319</c:v>
                </c:pt>
                <c:pt idx="54">
                  <c:v>250</c:v>
                </c:pt>
                <c:pt idx="55">
                  <c:v>441</c:v>
                </c:pt>
                <c:pt idx="56">
                  <c:v>268</c:v>
                </c:pt>
                <c:pt idx="57">
                  <c:v>310</c:v>
                </c:pt>
                <c:pt idx="58">
                  <c:v>253</c:v>
                </c:pt>
                <c:pt idx="59">
                  <c:v>400</c:v>
                </c:pt>
                <c:pt idx="60">
                  <c:v>256</c:v>
                </c:pt>
                <c:pt idx="61">
                  <c:v>449</c:v>
                </c:pt>
                <c:pt idx="62">
                  <c:v>344</c:v>
                </c:pt>
                <c:pt idx="63">
                  <c:v>485</c:v>
                </c:pt>
                <c:pt idx="64">
                  <c:v>356</c:v>
                </c:pt>
                <c:pt idx="65">
                  <c:v>486</c:v>
                </c:pt>
                <c:pt idx="66">
                  <c:v>352</c:v>
                </c:pt>
                <c:pt idx="67">
                  <c:v>463</c:v>
                </c:pt>
                <c:pt idx="68">
                  <c:v>272</c:v>
                </c:pt>
                <c:pt idx="69">
                  <c:v>412</c:v>
                </c:pt>
                <c:pt idx="70">
                  <c:v>318</c:v>
                </c:pt>
                <c:pt idx="71">
                  <c:v>426</c:v>
                </c:pt>
                <c:pt idx="72">
                  <c:v>290</c:v>
                </c:pt>
                <c:pt idx="73">
                  <c:v>370</c:v>
                </c:pt>
                <c:pt idx="74">
                  <c:v>227</c:v>
                </c:pt>
                <c:pt idx="75">
                  <c:v>354</c:v>
                </c:pt>
                <c:pt idx="76">
                  <c:v>229</c:v>
                </c:pt>
                <c:pt idx="77">
                  <c:v>285</c:v>
                </c:pt>
                <c:pt idx="78">
                  <c:v>131</c:v>
                </c:pt>
                <c:pt idx="79">
                  <c:v>181</c:v>
                </c:pt>
                <c:pt idx="80">
                  <c:v>127</c:v>
                </c:pt>
                <c:pt idx="81">
                  <c:v>147</c:v>
                </c:pt>
                <c:pt idx="82">
                  <c:v>86</c:v>
                </c:pt>
                <c:pt idx="83">
                  <c:v>100</c:v>
                </c:pt>
                <c:pt idx="84">
                  <c:v>55</c:v>
                </c:pt>
                <c:pt idx="85">
                  <c:v>87</c:v>
                </c:pt>
                <c:pt idx="86">
                  <c:v>41</c:v>
                </c:pt>
                <c:pt idx="87">
                  <c:v>83</c:v>
                </c:pt>
                <c:pt idx="88">
                  <c:v>59</c:v>
                </c:pt>
                <c:pt idx="89">
                  <c:v>82</c:v>
                </c:pt>
                <c:pt idx="90">
                  <c:v>41</c:v>
                </c:pt>
                <c:pt idx="91">
                  <c:v>79</c:v>
                </c:pt>
                <c:pt idx="92">
                  <c:v>33</c:v>
                </c:pt>
                <c:pt idx="93">
                  <c:v>43</c:v>
                </c:pt>
                <c:pt idx="94">
                  <c:v>32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D-422D-9721-FEFF58AC19C9}"/>
            </c:ext>
          </c:extLst>
        </c:ser>
        <c:ser>
          <c:idx val="3"/>
          <c:order val="3"/>
          <c:tx>
            <c:strRef>
              <c:f>Quartal2!$H$3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Quartal2!$H$4:$H$99</c:f>
              <c:numCache>
                <c:formatCode>General</c:formatCode>
                <c:ptCount val="96"/>
                <c:pt idx="0">
                  <c:v>6</c:v>
                </c:pt>
                <c:pt idx="1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2</c:v>
                </c:pt>
                <c:pt idx="15">
                  <c:v>9</c:v>
                </c:pt>
                <c:pt idx="16">
                  <c:v>3</c:v>
                </c:pt>
                <c:pt idx="17">
                  <c:v>14</c:v>
                </c:pt>
                <c:pt idx="18">
                  <c:v>11</c:v>
                </c:pt>
                <c:pt idx="19">
                  <c:v>33</c:v>
                </c:pt>
                <c:pt idx="20">
                  <c:v>33</c:v>
                </c:pt>
                <c:pt idx="21">
                  <c:v>71</c:v>
                </c:pt>
                <c:pt idx="22">
                  <c:v>44</c:v>
                </c:pt>
                <c:pt idx="23">
                  <c:v>98</c:v>
                </c:pt>
                <c:pt idx="24">
                  <c:v>80</c:v>
                </c:pt>
                <c:pt idx="25">
                  <c:v>139</c:v>
                </c:pt>
                <c:pt idx="26">
                  <c:v>136</c:v>
                </c:pt>
                <c:pt idx="27">
                  <c:v>233</c:v>
                </c:pt>
                <c:pt idx="28">
                  <c:v>220</c:v>
                </c:pt>
                <c:pt idx="29">
                  <c:v>380</c:v>
                </c:pt>
                <c:pt idx="30">
                  <c:v>274</c:v>
                </c:pt>
                <c:pt idx="31">
                  <c:v>302</c:v>
                </c:pt>
                <c:pt idx="32">
                  <c:v>183</c:v>
                </c:pt>
                <c:pt idx="33">
                  <c:v>283</c:v>
                </c:pt>
                <c:pt idx="34">
                  <c:v>184</c:v>
                </c:pt>
                <c:pt idx="35">
                  <c:v>268</c:v>
                </c:pt>
                <c:pt idx="36">
                  <c:v>160</c:v>
                </c:pt>
                <c:pt idx="37">
                  <c:v>207</c:v>
                </c:pt>
                <c:pt idx="38">
                  <c:v>127</c:v>
                </c:pt>
                <c:pt idx="39">
                  <c:v>262</c:v>
                </c:pt>
                <c:pt idx="40">
                  <c:v>163</c:v>
                </c:pt>
                <c:pt idx="41">
                  <c:v>228</c:v>
                </c:pt>
                <c:pt idx="42">
                  <c:v>166</c:v>
                </c:pt>
                <c:pt idx="43">
                  <c:v>267</c:v>
                </c:pt>
                <c:pt idx="44">
                  <c:v>175</c:v>
                </c:pt>
                <c:pt idx="45">
                  <c:v>252</c:v>
                </c:pt>
                <c:pt idx="46">
                  <c:v>143</c:v>
                </c:pt>
                <c:pt idx="47">
                  <c:v>242</c:v>
                </c:pt>
                <c:pt idx="48">
                  <c:v>157</c:v>
                </c:pt>
                <c:pt idx="49">
                  <c:v>199</c:v>
                </c:pt>
                <c:pt idx="50">
                  <c:v>130</c:v>
                </c:pt>
                <c:pt idx="51">
                  <c:v>239</c:v>
                </c:pt>
                <c:pt idx="52">
                  <c:v>132</c:v>
                </c:pt>
                <c:pt idx="53">
                  <c:v>214</c:v>
                </c:pt>
                <c:pt idx="54">
                  <c:v>135</c:v>
                </c:pt>
                <c:pt idx="55">
                  <c:v>265</c:v>
                </c:pt>
                <c:pt idx="56">
                  <c:v>191</c:v>
                </c:pt>
                <c:pt idx="57">
                  <c:v>258</c:v>
                </c:pt>
                <c:pt idx="58">
                  <c:v>186</c:v>
                </c:pt>
                <c:pt idx="59">
                  <c:v>429</c:v>
                </c:pt>
                <c:pt idx="60">
                  <c:v>267</c:v>
                </c:pt>
                <c:pt idx="61">
                  <c:v>366</c:v>
                </c:pt>
                <c:pt idx="62">
                  <c:v>246</c:v>
                </c:pt>
                <c:pt idx="63">
                  <c:v>452</c:v>
                </c:pt>
                <c:pt idx="64">
                  <c:v>268</c:v>
                </c:pt>
                <c:pt idx="65">
                  <c:v>388</c:v>
                </c:pt>
                <c:pt idx="66">
                  <c:v>235</c:v>
                </c:pt>
                <c:pt idx="67">
                  <c:v>433</c:v>
                </c:pt>
                <c:pt idx="68">
                  <c:v>255</c:v>
                </c:pt>
                <c:pt idx="69">
                  <c:v>337</c:v>
                </c:pt>
                <c:pt idx="70">
                  <c:v>195</c:v>
                </c:pt>
                <c:pt idx="71">
                  <c:v>373</c:v>
                </c:pt>
                <c:pt idx="72">
                  <c:v>211</c:v>
                </c:pt>
                <c:pt idx="73">
                  <c:v>272</c:v>
                </c:pt>
                <c:pt idx="74">
                  <c:v>149</c:v>
                </c:pt>
                <c:pt idx="75">
                  <c:v>223</c:v>
                </c:pt>
                <c:pt idx="76">
                  <c:v>144</c:v>
                </c:pt>
                <c:pt idx="77">
                  <c:v>175</c:v>
                </c:pt>
                <c:pt idx="78">
                  <c:v>97</c:v>
                </c:pt>
                <c:pt idx="79">
                  <c:v>144</c:v>
                </c:pt>
                <c:pt idx="80">
                  <c:v>73</c:v>
                </c:pt>
                <c:pt idx="81">
                  <c:v>92</c:v>
                </c:pt>
                <c:pt idx="82">
                  <c:v>57</c:v>
                </c:pt>
                <c:pt idx="83">
                  <c:v>85</c:v>
                </c:pt>
                <c:pt idx="84">
                  <c:v>67</c:v>
                </c:pt>
                <c:pt idx="85">
                  <c:v>78</c:v>
                </c:pt>
                <c:pt idx="86">
                  <c:v>42</c:v>
                </c:pt>
                <c:pt idx="87">
                  <c:v>64</c:v>
                </c:pt>
                <c:pt idx="88">
                  <c:v>49</c:v>
                </c:pt>
                <c:pt idx="89">
                  <c:v>51</c:v>
                </c:pt>
                <c:pt idx="90">
                  <c:v>18</c:v>
                </c:pt>
                <c:pt idx="91">
                  <c:v>36</c:v>
                </c:pt>
                <c:pt idx="92">
                  <c:v>12</c:v>
                </c:pt>
                <c:pt idx="93">
                  <c:v>12</c:v>
                </c:pt>
                <c:pt idx="94">
                  <c:v>6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9D-422D-9721-FEFF58AC19C9}"/>
            </c:ext>
          </c:extLst>
        </c:ser>
        <c:ser>
          <c:idx val="4"/>
          <c:order val="4"/>
          <c:tx>
            <c:strRef>
              <c:f>Quartal2!$I$3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11</c:v>
                </c:pt>
                <c:pt idx="21">
                  <c:v>30</c:v>
                </c:pt>
                <c:pt idx="22">
                  <c:v>36</c:v>
                </c:pt>
                <c:pt idx="23">
                  <c:v>60</c:v>
                </c:pt>
                <c:pt idx="24">
                  <c:v>37</c:v>
                </c:pt>
                <c:pt idx="25">
                  <c:v>91</c:v>
                </c:pt>
                <c:pt idx="26">
                  <c:v>70</c:v>
                </c:pt>
                <c:pt idx="27">
                  <c:v>172</c:v>
                </c:pt>
                <c:pt idx="28">
                  <c:v>179</c:v>
                </c:pt>
                <c:pt idx="29">
                  <c:v>271</c:v>
                </c:pt>
                <c:pt idx="30">
                  <c:v>339</c:v>
                </c:pt>
                <c:pt idx="31">
                  <c:v>403</c:v>
                </c:pt>
                <c:pt idx="32">
                  <c:v>277</c:v>
                </c:pt>
                <c:pt idx="33">
                  <c:v>268</c:v>
                </c:pt>
                <c:pt idx="34">
                  <c:v>248</c:v>
                </c:pt>
                <c:pt idx="35">
                  <c:v>281</c:v>
                </c:pt>
                <c:pt idx="36">
                  <c:v>233</c:v>
                </c:pt>
                <c:pt idx="37">
                  <c:v>210</c:v>
                </c:pt>
                <c:pt idx="38">
                  <c:v>229</c:v>
                </c:pt>
                <c:pt idx="39">
                  <c:v>212</c:v>
                </c:pt>
                <c:pt idx="40">
                  <c:v>227</c:v>
                </c:pt>
                <c:pt idx="41">
                  <c:v>215</c:v>
                </c:pt>
                <c:pt idx="42">
                  <c:v>190</c:v>
                </c:pt>
                <c:pt idx="43">
                  <c:v>222</c:v>
                </c:pt>
                <c:pt idx="44">
                  <c:v>183</c:v>
                </c:pt>
                <c:pt idx="45">
                  <c:v>173</c:v>
                </c:pt>
                <c:pt idx="46">
                  <c:v>178</c:v>
                </c:pt>
                <c:pt idx="47">
                  <c:v>167</c:v>
                </c:pt>
                <c:pt idx="48">
                  <c:v>163</c:v>
                </c:pt>
                <c:pt idx="49">
                  <c:v>178</c:v>
                </c:pt>
                <c:pt idx="50">
                  <c:v>133</c:v>
                </c:pt>
                <c:pt idx="51">
                  <c:v>175</c:v>
                </c:pt>
                <c:pt idx="52">
                  <c:v>153</c:v>
                </c:pt>
                <c:pt idx="53">
                  <c:v>166</c:v>
                </c:pt>
                <c:pt idx="54">
                  <c:v>140</c:v>
                </c:pt>
                <c:pt idx="55">
                  <c:v>193</c:v>
                </c:pt>
                <c:pt idx="56">
                  <c:v>188</c:v>
                </c:pt>
                <c:pt idx="57">
                  <c:v>261</c:v>
                </c:pt>
                <c:pt idx="58">
                  <c:v>161</c:v>
                </c:pt>
                <c:pt idx="59">
                  <c:v>260</c:v>
                </c:pt>
                <c:pt idx="60">
                  <c:v>287</c:v>
                </c:pt>
                <c:pt idx="61">
                  <c:v>268</c:v>
                </c:pt>
                <c:pt idx="62">
                  <c:v>227</c:v>
                </c:pt>
                <c:pt idx="63">
                  <c:v>377</c:v>
                </c:pt>
                <c:pt idx="64">
                  <c:v>301</c:v>
                </c:pt>
                <c:pt idx="65">
                  <c:v>317</c:v>
                </c:pt>
                <c:pt idx="66">
                  <c:v>264</c:v>
                </c:pt>
                <c:pt idx="67">
                  <c:v>359</c:v>
                </c:pt>
                <c:pt idx="68">
                  <c:v>274</c:v>
                </c:pt>
                <c:pt idx="69">
                  <c:v>289</c:v>
                </c:pt>
                <c:pt idx="70">
                  <c:v>268</c:v>
                </c:pt>
                <c:pt idx="71">
                  <c:v>330</c:v>
                </c:pt>
                <c:pt idx="72">
                  <c:v>258</c:v>
                </c:pt>
                <c:pt idx="73">
                  <c:v>287</c:v>
                </c:pt>
                <c:pt idx="74">
                  <c:v>205</c:v>
                </c:pt>
                <c:pt idx="75">
                  <c:v>246</c:v>
                </c:pt>
                <c:pt idx="76">
                  <c:v>170</c:v>
                </c:pt>
                <c:pt idx="77">
                  <c:v>188</c:v>
                </c:pt>
                <c:pt idx="78">
                  <c:v>149</c:v>
                </c:pt>
                <c:pt idx="79">
                  <c:v>142</c:v>
                </c:pt>
                <c:pt idx="80">
                  <c:v>96</c:v>
                </c:pt>
                <c:pt idx="81">
                  <c:v>90</c:v>
                </c:pt>
                <c:pt idx="82">
                  <c:v>77</c:v>
                </c:pt>
                <c:pt idx="83">
                  <c:v>79</c:v>
                </c:pt>
                <c:pt idx="84">
                  <c:v>51</c:v>
                </c:pt>
                <c:pt idx="85">
                  <c:v>80</c:v>
                </c:pt>
                <c:pt idx="86">
                  <c:v>58</c:v>
                </c:pt>
                <c:pt idx="87">
                  <c:v>38</c:v>
                </c:pt>
                <c:pt idx="88">
                  <c:v>38</c:v>
                </c:pt>
                <c:pt idx="89">
                  <c:v>45</c:v>
                </c:pt>
                <c:pt idx="90">
                  <c:v>36</c:v>
                </c:pt>
                <c:pt idx="91">
                  <c:v>39</c:v>
                </c:pt>
                <c:pt idx="92">
                  <c:v>13</c:v>
                </c:pt>
                <c:pt idx="93">
                  <c:v>23</c:v>
                </c:pt>
                <c:pt idx="94">
                  <c:v>11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9D-422D-9721-FEFF58AC19C9}"/>
            </c:ext>
          </c:extLst>
        </c:ser>
        <c:ser>
          <c:idx val="5"/>
          <c:order val="5"/>
          <c:tx>
            <c:strRef>
              <c:f>Quartal2!$J$3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Quartal2!$J$4:$J$99</c:f>
              <c:numCache>
                <c:formatCode>General</c:formatCode>
                <c:ptCount val="96"/>
                <c:pt idx="0">
                  <c:v>53</c:v>
                </c:pt>
                <c:pt idx="1">
                  <c:v>44</c:v>
                </c:pt>
                <c:pt idx="2">
                  <c:v>27</c:v>
                </c:pt>
                <c:pt idx="3">
                  <c:v>37</c:v>
                </c:pt>
                <c:pt idx="4">
                  <c:v>17</c:v>
                </c:pt>
                <c:pt idx="5">
                  <c:v>19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15</c:v>
                </c:pt>
                <c:pt idx="15">
                  <c:v>24</c:v>
                </c:pt>
                <c:pt idx="16">
                  <c:v>13</c:v>
                </c:pt>
                <c:pt idx="17">
                  <c:v>50</c:v>
                </c:pt>
                <c:pt idx="18">
                  <c:v>48</c:v>
                </c:pt>
                <c:pt idx="19">
                  <c:v>98</c:v>
                </c:pt>
                <c:pt idx="20">
                  <c:v>104</c:v>
                </c:pt>
                <c:pt idx="21">
                  <c:v>236</c:v>
                </c:pt>
                <c:pt idx="22">
                  <c:v>191</c:v>
                </c:pt>
                <c:pt idx="23">
                  <c:v>437</c:v>
                </c:pt>
                <c:pt idx="24">
                  <c:v>352</c:v>
                </c:pt>
                <c:pt idx="25">
                  <c:v>674</c:v>
                </c:pt>
                <c:pt idx="26">
                  <c:v>686</c:v>
                </c:pt>
                <c:pt idx="27">
                  <c:v>1505</c:v>
                </c:pt>
                <c:pt idx="28">
                  <c:v>1617</c:v>
                </c:pt>
                <c:pt idx="29">
                  <c:v>2796</c:v>
                </c:pt>
                <c:pt idx="30">
                  <c:v>2661</c:v>
                </c:pt>
                <c:pt idx="31">
                  <c:v>3046</c:v>
                </c:pt>
                <c:pt idx="32">
                  <c:v>1754</c:v>
                </c:pt>
                <c:pt idx="33">
                  <c:v>2180</c:v>
                </c:pt>
                <c:pt idx="34">
                  <c:v>1567</c:v>
                </c:pt>
                <c:pt idx="35">
                  <c:v>2240</c:v>
                </c:pt>
                <c:pt idx="36">
                  <c:v>1324</c:v>
                </c:pt>
                <c:pt idx="37">
                  <c:v>1734</c:v>
                </c:pt>
                <c:pt idx="38">
                  <c:v>1242</c:v>
                </c:pt>
                <c:pt idx="39">
                  <c:v>1987</c:v>
                </c:pt>
                <c:pt idx="40">
                  <c:v>1282</c:v>
                </c:pt>
                <c:pt idx="41">
                  <c:v>1601</c:v>
                </c:pt>
                <c:pt idx="42">
                  <c:v>1128</c:v>
                </c:pt>
                <c:pt idx="43">
                  <c:v>1801</c:v>
                </c:pt>
                <c:pt idx="44">
                  <c:v>1112</c:v>
                </c:pt>
                <c:pt idx="45">
                  <c:v>1631</c:v>
                </c:pt>
                <c:pt idx="46">
                  <c:v>1160</c:v>
                </c:pt>
                <c:pt idx="47">
                  <c:v>1986</c:v>
                </c:pt>
                <c:pt idx="48">
                  <c:v>1353</c:v>
                </c:pt>
                <c:pt idx="49">
                  <c:v>1840</c:v>
                </c:pt>
                <c:pt idx="50">
                  <c:v>1197</c:v>
                </c:pt>
                <c:pt idx="51">
                  <c:v>2075</c:v>
                </c:pt>
                <c:pt idx="52">
                  <c:v>1384</c:v>
                </c:pt>
                <c:pt idx="53">
                  <c:v>1841</c:v>
                </c:pt>
                <c:pt idx="54">
                  <c:v>1219</c:v>
                </c:pt>
                <c:pt idx="55">
                  <c:v>2198</c:v>
                </c:pt>
                <c:pt idx="56">
                  <c:v>1384</c:v>
                </c:pt>
                <c:pt idx="57">
                  <c:v>1941</c:v>
                </c:pt>
                <c:pt idx="58">
                  <c:v>1248</c:v>
                </c:pt>
                <c:pt idx="59">
                  <c:v>2779</c:v>
                </c:pt>
                <c:pt idx="60">
                  <c:v>1695</c:v>
                </c:pt>
                <c:pt idx="61">
                  <c:v>2576</c:v>
                </c:pt>
                <c:pt idx="62">
                  <c:v>1694</c:v>
                </c:pt>
                <c:pt idx="63">
                  <c:v>3269</c:v>
                </c:pt>
                <c:pt idx="64">
                  <c:v>1936</c:v>
                </c:pt>
                <c:pt idx="65">
                  <c:v>2549</c:v>
                </c:pt>
                <c:pt idx="66">
                  <c:v>1710</c:v>
                </c:pt>
                <c:pt idx="67">
                  <c:v>2781</c:v>
                </c:pt>
                <c:pt idx="68">
                  <c:v>1646</c:v>
                </c:pt>
                <c:pt idx="69">
                  <c:v>2332</c:v>
                </c:pt>
                <c:pt idx="70">
                  <c:v>1498</c:v>
                </c:pt>
                <c:pt idx="71">
                  <c:v>2541</c:v>
                </c:pt>
                <c:pt idx="72">
                  <c:v>1474</c:v>
                </c:pt>
                <c:pt idx="73">
                  <c:v>1941</c:v>
                </c:pt>
                <c:pt idx="74">
                  <c:v>1094</c:v>
                </c:pt>
                <c:pt idx="75">
                  <c:v>1781</c:v>
                </c:pt>
                <c:pt idx="76">
                  <c:v>1019</c:v>
                </c:pt>
                <c:pt idx="77">
                  <c:v>1327</c:v>
                </c:pt>
                <c:pt idx="78">
                  <c:v>753</c:v>
                </c:pt>
                <c:pt idx="79">
                  <c:v>1050</c:v>
                </c:pt>
                <c:pt idx="80">
                  <c:v>587</c:v>
                </c:pt>
                <c:pt idx="81">
                  <c:v>679</c:v>
                </c:pt>
                <c:pt idx="82">
                  <c:v>409</c:v>
                </c:pt>
                <c:pt idx="83">
                  <c:v>557</c:v>
                </c:pt>
                <c:pt idx="84">
                  <c:v>353</c:v>
                </c:pt>
                <c:pt idx="85">
                  <c:v>494</c:v>
                </c:pt>
                <c:pt idx="86">
                  <c:v>284</c:v>
                </c:pt>
                <c:pt idx="87">
                  <c:v>500</c:v>
                </c:pt>
                <c:pt idx="88">
                  <c:v>321</c:v>
                </c:pt>
                <c:pt idx="89">
                  <c:v>334</c:v>
                </c:pt>
                <c:pt idx="90">
                  <c:v>171</c:v>
                </c:pt>
                <c:pt idx="91">
                  <c:v>268</c:v>
                </c:pt>
                <c:pt idx="92">
                  <c:v>117</c:v>
                </c:pt>
                <c:pt idx="93">
                  <c:v>137</c:v>
                </c:pt>
                <c:pt idx="94">
                  <c:v>77</c:v>
                </c:pt>
                <c:pt idx="9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9D-422D-9721-FEFF58AC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Quartal2!$A$1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Quartal2!$E$3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Quartal2!$E$4:$E$99</c:f>
              <c:numCache>
                <c:formatCode>General</c:formatCode>
                <c:ptCount val="96"/>
                <c:pt idx="0">
                  <c:v>14</c:v>
                </c:pt>
                <c:pt idx="1">
                  <c:v>17</c:v>
                </c:pt>
                <c:pt idx="2">
                  <c:v>9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9</c:v>
                </c:pt>
                <c:pt idx="18">
                  <c:v>12</c:v>
                </c:pt>
                <c:pt idx="19">
                  <c:v>18</c:v>
                </c:pt>
                <c:pt idx="20">
                  <c:v>15</c:v>
                </c:pt>
                <c:pt idx="21">
                  <c:v>38</c:v>
                </c:pt>
                <c:pt idx="22">
                  <c:v>27</c:v>
                </c:pt>
                <c:pt idx="23">
                  <c:v>70</c:v>
                </c:pt>
                <c:pt idx="24">
                  <c:v>69</c:v>
                </c:pt>
                <c:pt idx="25">
                  <c:v>137</c:v>
                </c:pt>
                <c:pt idx="26">
                  <c:v>130</c:v>
                </c:pt>
                <c:pt idx="27">
                  <c:v>305</c:v>
                </c:pt>
                <c:pt idx="28">
                  <c:v>402</c:v>
                </c:pt>
                <c:pt idx="29">
                  <c:v>890</c:v>
                </c:pt>
                <c:pt idx="30">
                  <c:v>907</c:v>
                </c:pt>
                <c:pt idx="31">
                  <c:v>979</c:v>
                </c:pt>
                <c:pt idx="32">
                  <c:v>590</c:v>
                </c:pt>
                <c:pt idx="33">
                  <c:v>807</c:v>
                </c:pt>
                <c:pt idx="34">
                  <c:v>540</c:v>
                </c:pt>
                <c:pt idx="35">
                  <c:v>769</c:v>
                </c:pt>
                <c:pt idx="36">
                  <c:v>435</c:v>
                </c:pt>
                <c:pt idx="37">
                  <c:v>682</c:v>
                </c:pt>
                <c:pt idx="38">
                  <c:v>418</c:v>
                </c:pt>
                <c:pt idx="39">
                  <c:v>817</c:v>
                </c:pt>
                <c:pt idx="40">
                  <c:v>481</c:v>
                </c:pt>
                <c:pt idx="41">
                  <c:v>627</c:v>
                </c:pt>
                <c:pt idx="42">
                  <c:v>421</c:v>
                </c:pt>
                <c:pt idx="43">
                  <c:v>761</c:v>
                </c:pt>
                <c:pt idx="44">
                  <c:v>395</c:v>
                </c:pt>
                <c:pt idx="45">
                  <c:v>684</c:v>
                </c:pt>
                <c:pt idx="46">
                  <c:v>492</c:v>
                </c:pt>
                <c:pt idx="47">
                  <c:v>971</c:v>
                </c:pt>
                <c:pt idx="48">
                  <c:v>658</c:v>
                </c:pt>
                <c:pt idx="49">
                  <c:v>927</c:v>
                </c:pt>
                <c:pt idx="50">
                  <c:v>558</c:v>
                </c:pt>
                <c:pt idx="51">
                  <c:v>974</c:v>
                </c:pt>
                <c:pt idx="52">
                  <c:v>593</c:v>
                </c:pt>
                <c:pt idx="53">
                  <c:v>769</c:v>
                </c:pt>
                <c:pt idx="54">
                  <c:v>483</c:v>
                </c:pt>
                <c:pt idx="55">
                  <c:v>865</c:v>
                </c:pt>
                <c:pt idx="56">
                  <c:v>486</c:v>
                </c:pt>
                <c:pt idx="57">
                  <c:v>669</c:v>
                </c:pt>
                <c:pt idx="58">
                  <c:v>441</c:v>
                </c:pt>
                <c:pt idx="59">
                  <c:v>1087</c:v>
                </c:pt>
                <c:pt idx="60">
                  <c:v>560</c:v>
                </c:pt>
                <c:pt idx="61">
                  <c:v>970</c:v>
                </c:pt>
                <c:pt idx="62">
                  <c:v>565</c:v>
                </c:pt>
                <c:pt idx="63">
                  <c:v>1260</c:v>
                </c:pt>
                <c:pt idx="64">
                  <c:v>668</c:v>
                </c:pt>
                <c:pt idx="65">
                  <c:v>914</c:v>
                </c:pt>
                <c:pt idx="66">
                  <c:v>588</c:v>
                </c:pt>
                <c:pt idx="67">
                  <c:v>981</c:v>
                </c:pt>
                <c:pt idx="68">
                  <c:v>557</c:v>
                </c:pt>
                <c:pt idx="69">
                  <c:v>882</c:v>
                </c:pt>
                <c:pt idx="70">
                  <c:v>486</c:v>
                </c:pt>
                <c:pt idx="71">
                  <c:v>964</c:v>
                </c:pt>
                <c:pt idx="72">
                  <c:v>472</c:v>
                </c:pt>
                <c:pt idx="73">
                  <c:v>700</c:v>
                </c:pt>
                <c:pt idx="74">
                  <c:v>351</c:v>
                </c:pt>
                <c:pt idx="75">
                  <c:v>689</c:v>
                </c:pt>
                <c:pt idx="76">
                  <c:v>333</c:v>
                </c:pt>
                <c:pt idx="77">
                  <c:v>531</c:v>
                </c:pt>
                <c:pt idx="78">
                  <c:v>300</c:v>
                </c:pt>
                <c:pt idx="79">
                  <c:v>413</c:v>
                </c:pt>
                <c:pt idx="80">
                  <c:v>204</c:v>
                </c:pt>
                <c:pt idx="81">
                  <c:v>241</c:v>
                </c:pt>
                <c:pt idx="82">
                  <c:v>143</c:v>
                </c:pt>
                <c:pt idx="83">
                  <c:v>216</c:v>
                </c:pt>
                <c:pt idx="84">
                  <c:v>145</c:v>
                </c:pt>
                <c:pt idx="85">
                  <c:v>176</c:v>
                </c:pt>
                <c:pt idx="86">
                  <c:v>100</c:v>
                </c:pt>
                <c:pt idx="87">
                  <c:v>192</c:v>
                </c:pt>
                <c:pt idx="88">
                  <c:v>120</c:v>
                </c:pt>
                <c:pt idx="89">
                  <c:v>110</c:v>
                </c:pt>
                <c:pt idx="90">
                  <c:v>52</c:v>
                </c:pt>
                <c:pt idx="91">
                  <c:v>65</c:v>
                </c:pt>
                <c:pt idx="92">
                  <c:v>35</c:v>
                </c:pt>
                <c:pt idx="93">
                  <c:v>41</c:v>
                </c:pt>
                <c:pt idx="94">
                  <c:v>21</c:v>
                </c:pt>
                <c:pt idx="9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1-4D66-89BA-658CE0A4A1A6}"/>
            </c:ext>
          </c:extLst>
        </c:ser>
        <c:ser>
          <c:idx val="1"/>
          <c:order val="1"/>
          <c:tx>
            <c:strRef>
              <c:f>Quartal2!$F$3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Quartal2!$F$4:$F$99</c:f>
              <c:numCache>
                <c:formatCode>General</c:formatCode>
                <c:ptCount val="96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15</c:v>
                </c:pt>
                <c:pt idx="18">
                  <c:v>20</c:v>
                </c:pt>
                <c:pt idx="19">
                  <c:v>33</c:v>
                </c:pt>
                <c:pt idx="20">
                  <c:v>40</c:v>
                </c:pt>
                <c:pt idx="21">
                  <c:v>80</c:v>
                </c:pt>
                <c:pt idx="22">
                  <c:v>57</c:v>
                </c:pt>
                <c:pt idx="23">
                  <c:v>159</c:v>
                </c:pt>
                <c:pt idx="24">
                  <c:v>116</c:v>
                </c:pt>
                <c:pt idx="25">
                  <c:v>219</c:v>
                </c:pt>
                <c:pt idx="26">
                  <c:v>245</c:v>
                </c:pt>
                <c:pt idx="27">
                  <c:v>612</c:v>
                </c:pt>
                <c:pt idx="28">
                  <c:v>604</c:v>
                </c:pt>
                <c:pt idx="29">
                  <c:v>753</c:v>
                </c:pt>
                <c:pt idx="30">
                  <c:v>375</c:v>
                </c:pt>
                <c:pt idx="31">
                  <c:v>477</c:v>
                </c:pt>
                <c:pt idx="32">
                  <c:v>309</c:v>
                </c:pt>
                <c:pt idx="33">
                  <c:v>380</c:v>
                </c:pt>
                <c:pt idx="34">
                  <c:v>223</c:v>
                </c:pt>
                <c:pt idx="35">
                  <c:v>432</c:v>
                </c:pt>
                <c:pt idx="36">
                  <c:v>187</c:v>
                </c:pt>
                <c:pt idx="37">
                  <c:v>293</c:v>
                </c:pt>
                <c:pt idx="38">
                  <c:v>176</c:v>
                </c:pt>
                <c:pt idx="39">
                  <c:v>348</c:v>
                </c:pt>
                <c:pt idx="40">
                  <c:v>165</c:v>
                </c:pt>
                <c:pt idx="41">
                  <c:v>233</c:v>
                </c:pt>
                <c:pt idx="42">
                  <c:v>171</c:v>
                </c:pt>
                <c:pt idx="43">
                  <c:v>270</c:v>
                </c:pt>
                <c:pt idx="44">
                  <c:v>168</c:v>
                </c:pt>
                <c:pt idx="45">
                  <c:v>274</c:v>
                </c:pt>
                <c:pt idx="46">
                  <c:v>165</c:v>
                </c:pt>
                <c:pt idx="47">
                  <c:v>330</c:v>
                </c:pt>
                <c:pt idx="48">
                  <c:v>193</c:v>
                </c:pt>
                <c:pt idx="49">
                  <c:v>261</c:v>
                </c:pt>
                <c:pt idx="50">
                  <c:v>175</c:v>
                </c:pt>
                <c:pt idx="51">
                  <c:v>431</c:v>
                </c:pt>
                <c:pt idx="52">
                  <c:v>310</c:v>
                </c:pt>
                <c:pt idx="53">
                  <c:v>373</c:v>
                </c:pt>
                <c:pt idx="54">
                  <c:v>211</c:v>
                </c:pt>
                <c:pt idx="55">
                  <c:v>434</c:v>
                </c:pt>
                <c:pt idx="56">
                  <c:v>251</c:v>
                </c:pt>
                <c:pt idx="57">
                  <c:v>443</c:v>
                </c:pt>
                <c:pt idx="58">
                  <c:v>207</c:v>
                </c:pt>
                <c:pt idx="59">
                  <c:v>603</c:v>
                </c:pt>
                <c:pt idx="60">
                  <c:v>325</c:v>
                </c:pt>
                <c:pt idx="61">
                  <c:v>523</c:v>
                </c:pt>
                <c:pt idx="62">
                  <c:v>312</c:v>
                </c:pt>
                <c:pt idx="63">
                  <c:v>695</c:v>
                </c:pt>
                <c:pt idx="64">
                  <c:v>343</c:v>
                </c:pt>
                <c:pt idx="65">
                  <c:v>444</c:v>
                </c:pt>
                <c:pt idx="66">
                  <c:v>271</c:v>
                </c:pt>
                <c:pt idx="67">
                  <c:v>545</c:v>
                </c:pt>
                <c:pt idx="68">
                  <c:v>288</c:v>
                </c:pt>
                <c:pt idx="69">
                  <c:v>412</c:v>
                </c:pt>
                <c:pt idx="70">
                  <c:v>231</c:v>
                </c:pt>
                <c:pt idx="71">
                  <c:v>448</c:v>
                </c:pt>
                <c:pt idx="72">
                  <c:v>243</c:v>
                </c:pt>
                <c:pt idx="73">
                  <c:v>312</c:v>
                </c:pt>
                <c:pt idx="74">
                  <c:v>162</c:v>
                </c:pt>
                <c:pt idx="75">
                  <c:v>269</c:v>
                </c:pt>
                <c:pt idx="76">
                  <c:v>143</c:v>
                </c:pt>
                <c:pt idx="77">
                  <c:v>148</c:v>
                </c:pt>
                <c:pt idx="78">
                  <c:v>76</c:v>
                </c:pt>
                <c:pt idx="79">
                  <c:v>170</c:v>
                </c:pt>
                <c:pt idx="80">
                  <c:v>87</c:v>
                </c:pt>
                <c:pt idx="81">
                  <c:v>109</c:v>
                </c:pt>
                <c:pt idx="82">
                  <c:v>46</c:v>
                </c:pt>
                <c:pt idx="83">
                  <c:v>77</c:v>
                </c:pt>
                <c:pt idx="84">
                  <c:v>35</c:v>
                </c:pt>
                <c:pt idx="85">
                  <c:v>73</c:v>
                </c:pt>
                <c:pt idx="86">
                  <c:v>43</c:v>
                </c:pt>
                <c:pt idx="87">
                  <c:v>123</c:v>
                </c:pt>
                <c:pt idx="88">
                  <c:v>55</c:v>
                </c:pt>
                <c:pt idx="89">
                  <c:v>46</c:v>
                </c:pt>
                <c:pt idx="90">
                  <c:v>24</c:v>
                </c:pt>
                <c:pt idx="91">
                  <c:v>49</c:v>
                </c:pt>
                <c:pt idx="92">
                  <c:v>24</c:v>
                </c:pt>
                <c:pt idx="93">
                  <c:v>18</c:v>
                </c:pt>
                <c:pt idx="94">
                  <c:v>7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1-4D66-89BA-658CE0A4A1A6}"/>
            </c:ext>
          </c:extLst>
        </c:ser>
        <c:ser>
          <c:idx val="2"/>
          <c:order val="2"/>
          <c:tx>
            <c:strRef>
              <c:f>Quartal2!$G$3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Quartal2!$G$4:$G$99</c:f>
              <c:numCache>
                <c:formatCode>General</c:formatCode>
                <c:ptCount val="96"/>
                <c:pt idx="0">
                  <c:v>22</c:v>
                </c:pt>
                <c:pt idx="1">
                  <c:v>18</c:v>
                </c:pt>
                <c:pt idx="2">
                  <c:v>8</c:v>
                </c:pt>
                <c:pt idx="3">
                  <c:v>6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6">
                  <c:v>3</c:v>
                </c:pt>
                <c:pt idx="17">
                  <c:v>6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27</c:v>
                </c:pt>
                <c:pt idx="23">
                  <c:v>50</c:v>
                </c:pt>
                <c:pt idx="24">
                  <c:v>50</c:v>
                </c:pt>
                <c:pt idx="25">
                  <c:v>88</c:v>
                </c:pt>
                <c:pt idx="26">
                  <c:v>105</c:v>
                </c:pt>
                <c:pt idx="27">
                  <c:v>183</c:v>
                </c:pt>
                <c:pt idx="28">
                  <c:v>212</c:v>
                </c:pt>
                <c:pt idx="29">
                  <c:v>502</c:v>
                </c:pt>
                <c:pt idx="30">
                  <c:v>766</c:v>
                </c:pt>
                <c:pt idx="31">
                  <c:v>885</c:v>
                </c:pt>
                <c:pt idx="32">
                  <c:v>395</c:v>
                </c:pt>
                <c:pt idx="33">
                  <c:v>442</c:v>
                </c:pt>
                <c:pt idx="34">
                  <c:v>372</c:v>
                </c:pt>
                <c:pt idx="35">
                  <c:v>490</c:v>
                </c:pt>
                <c:pt idx="36">
                  <c:v>309</c:v>
                </c:pt>
                <c:pt idx="37">
                  <c:v>342</c:v>
                </c:pt>
                <c:pt idx="38">
                  <c:v>292</c:v>
                </c:pt>
                <c:pt idx="39">
                  <c:v>348</c:v>
                </c:pt>
                <c:pt idx="40">
                  <c:v>246</c:v>
                </c:pt>
                <c:pt idx="41">
                  <c:v>298</c:v>
                </c:pt>
                <c:pt idx="42">
                  <c:v>180</c:v>
                </c:pt>
                <c:pt idx="43">
                  <c:v>281</c:v>
                </c:pt>
                <c:pt idx="44">
                  <c:v>191</c:v>
                </c:pt>
                <c:pt idx="45">
                  <c:v>248</c:v>
                </c:pt>
                <c:pt idx="46">
                  <c:v>182</c:v>
                </c:pt>
                <c:pt idx="47">
                  <c:v>276</c:v>
                </c:pt>
                <c:pt idx="48">
                  <c:v>182</c:v>
                </c:pt>
                <c:pt idx="49">
                  <c:v>275</c:v>
                </c:pt>
                <c:pt idx="50">
                  <c:v>201</c:v>
                </c:pt>
                <c:pt idx="51">
                  <c:v>256</c:v>
                </c:pt>
                <c:pt idx="52">
                  <c:v>196</c:v>
                </c:pt>
                <c:pt idx="53">
                  <c:v>319</c:v>
                </c:pt>
                <c:pt idx="54">
                  <c:v>250</c:v>
                </c:pt>
                <c:pt idx="55">
                  <c:v>441</c:v>
                </c:pt>
                <c:pt idx="56">
                  <c:v>268</c:v>
                </c:pt>
                <c:pt idx="57">
                  <c:v>310</c:v>
                </c:pt>
                <c:pt idx="58">
                  <c:v>253</c:v>
                </c:pt>
                <c:pt idx="59">
                  <c:v>400</c:v>
                </c:pt>
                <c:pt idx="60">
                  <c:v>256</c:v>
                </c:pt>
                <c:pt idx="61">
                  <c:v>449</c:v>
                </c:pt>
                <c:pt idx="62">
                  <c:v>344</c:v>
                </c:pt>
                <c:pt idx="63">
                  <c:v>485</c:v>
                </c:pt>
                <c:pt idx="64">
                  <c:v>356</c:v>
                </c:pt>
                <c:pt idx="65">
                  <c:v>486</c:v>
                </c:pt>
                <c:pt idx="66">
                  <c:v>352</c:v>
                </c:pt>
                <c:pt idx="67">
                  <c:v>463</c:v>
                </c:pt>
                <c:pt idx="68">
                  <c:v>272</c:v>
                </c:pt>
                <c:pt idx="69">
                  <c:v>412</c:v>
                </c:pt>
                <c:pt idx="70">
                  <c:v>318</c:v>
                </c:pt>
                <c:pt idx="71">
                  <c:v>426</c:v>
                </c:pt>
                <c:pt idx="72">
                  <c:v>290</c:v>
                </c:pt>
                <c:pt idx="73">
                  <c:v>370</c:v>
                </c:pt>
                <c:pt idx="74">
                  <c:v>227</c:v>
                </c:pt>
                <c:pt idx="75">
                  <c:v>354</c:v>
                </c:pt>
                <c:pt idx="76">
                  <c:v>229</c:v>
                </c:pt>
                <c:pt idx="77">
                  <c:v>285</c:v>
                </c:pt>
                <c:pt idx="78">
                  <c:v>131</c:v>
                </c:pt>
                <c:pt idx="79">
                  <c:v>181</c:v>
                </c:pt>
                <c:pt idx="80">
                  <c:v>127</c:v>
                </c:pt>
                <c:pt idx="81">
                  <c:v>147</c:v>
                </c:pt>
                <c:pt idx="82">
                  <c:v>86</c:v>
                </c:pt>
                <c:pt idx="83">
                  <c:v>100</c:v>
                </c:pt>
                <c:pt idx="84">
                  <c:v>55</c:v>
                </c:pt>
                <c:pt idx="85">
                  <c:v>87</c:v>
                </c:pt>
                <c:pt idx="86">
                  <c:v>41</c:v>
                </c:pt>
                <c:pt idx="87">
                  <c:v>83</c:v>
                </c:pt>
                <c:pt idx="88">
                  <c:v>59</c:v>
                </c:pt>
                <c:pt idx="89">
                  <c:v>82</c:v>
                </c:pt>
                <c:pt idx="90">
                  <c:v>41</c:v>
                </c:pt>
                <c:pt idx="91">
                  <c:v>79</c:v>
                </c:pt>
                <c:pt idx="92">
                  <c:v>33</c:v>
                </c:pt>
                <c:pt idx="93">
                  <c:v>43</c:v>
                </c:pt>
                <c:pt idx="94">
                  <c:v>32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1-4D66-89BA-658CE0A4A1A6}"/>
            </c:ext>
          </c:extLst>
        </c:ser>
        <c:ser>
          <c:idx val="3"/>
          <c:order val="3"/>
          <c:tx>
            <c:strRef>
              <c:f>Quartal2!$H$3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Quartal2!$H$4:$H$99</c:f>
              <c:numCache>
                <c:formatCode>General</c:formatCode>
                <c:ptCount val="96"/>
                <c:pt idx="0">
                  <c:v>6</c:v>
                </c:pt>
                <c:pt idx="1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2</c:v>
                </c:pt>
                <c:pt idx="15">
                  <c:v>9</c:v>
                </c:pt>
                <c:pt idx="16">
                  <c:v>3</c:v>
                </c:pt>
                <c:pt idx="17">
                  <c:v>14</c:v>
                </c:pt>
                <c:pt idx="18">
                  <c:v>11</c:v>
                </c:pt>
                <c:pt idx="19">
                  <c:v>33</c:v>
                </c:pt>
                <c:pt idx="20">
                  <c:v>33</c:v>
                </c:pt>
                <c:pt idx="21">
                  <c:v>71</c:v>
                </c:pt>
                <c:pt idx="22">
                  <c:v>44</c:v>
                </c:pt>
                <c:pt idx="23">
                  <c:v>98</c:v>
                </c:pt>
                <c:pt idx="24">
                  <c:v>80</c:v>
                </c:pt>
                <c:pt idx="25">
                  <c:v>139</c:v>
                </c:pt>
                <c:pt idx="26">
                  <c:v>136</c:v>
                </c:pt>
                <c:pt idx="27">
                  <c:v>233</c:v>
                </c:pt>
                <c:pt idx="28">
                  <c:v>220</c:v>
                </c:pt>
                <c:pt idx="29">
                  <c:v>380</c:v>
                </c:pt>
                <c:pt idx="30">
                  <c:v>274</c:v>
                </c:pt>
                <c:pt idx="31">
                  <c:v>302</c:v>
                </c:pt>
                <c:pt idx="32">
                  <c:v>183</c:v>
                </c:pt>
                <c:pt idx="33">
                  <c:v>283</c:v>
                </c:pt>
                <c:pt idx="34">
                  <c:v>184</c:v>
                </c:pt>
                <c:pt idx="35">
                  <c:v>268</c:v>
                </c:pt>
                <c:pt idx="36">
                  <c:v>160</c:v>
                </c:pt>
                <c:pt idx="37">
                  <c:v>207</c:v>
                </c:pt>
                <c:pt idx="38">
                  <c:v>127</c:v>
                </c:pt>
                <c:pt idx="39">
                  <c:v>262</c:v>
                </c:pt>
                <c:pt idx="40">
                  <c:v>163</c:v>
                </c:pt>
                <c:pt idx="41">
                  <c:v>228</c:v>
                </c:pt>
                <c:pt idx="42">
                  <c:v>166</c:v>
                </c:pt>
                <c:pt idx="43">
                  <c:v>267</c:v>
                </c:pt>
                <c:pt idx="44">
                  <c:v>175</c:v>
                </c:pt>
                <c:pt idx="45">
                  <c:v>252</c:v>
                </c:pt>
                <c:pt idx="46">
                  <c:v>143</c:v>
                </c:pt>
                <c:pt idx="47">
                  <c:v>242</c:v>
                </c:pt>
                <c:pt idx="48">
                  <c:v>157</c:v>
                </c:pt>
                <c:pt idx="49">
                  <c:v>199</c:v>
                </c:pt>
                <c:pt idx="50">
                  <c:v>130</c:v>
                </c:pt>
                <c:pt idx="51">
                  <c:v>239</c:v>
                </c:pt>
                <c:pt idx="52">
                  <c:v>132</c:v>
                </c:pt>
                <c:pt idx="53">
                  <c:v>214</c:v>
                </c:pt>
                <c:pt idx="54">
                  <c:v>135</c:v>
                </c:pt>
                <c:pt idx="55">
                  <c:v>265</c:v>
                </c:pt>
                <c:pt idx="56">
                  <c:v>191</c:v>
                </c:pt>
                <c:pt idx="57">
                  <c:v>258</c:v>
                </c:pt>
                <c:pt idx="58">
                  <c:v>186</c:v>
                </c:pt>
                <c:pt idx="59">
                  <c:v>429</c:v>
                </c:pt>
                <c:pt idx="60">
                  <c:v>267</c:v>
                </c:pt>
                <c:pt idx="61">
                  <c:v>366</c:v>
                </c:pt>
                <c:pt idx="62">
                  <c:v>246</c:v>
                </c:pt>
                <c:pt idx="63">
                  <c:v>452</c:v>
                </c:pt>
                <c:pt idx="64">
                  <c:v>268</c:v>
                </c:pt>
                <c:pt idx="65">
                  <c:v>388</c:v>
                </c:pt>
                <c:pt idx="66">
                  <c:v>235</c:v>
                </c:pt>
                <c:pt idx="67">
                  <c:v>433</c:v>
                </c:pt>
                <c:pt idx="68">
                  <c:v>255</c:v>
                </c:pt>
                <c:pt idx="69">
                  <c:v>337</c:v>
                </c:pt>
                <c:pt idx="70">
                  <c:v>195</c:v>
                </c:pt>
                <c:pt idx="71">
                  <c:v>373</c:v>
                </c:pt>
                <c:pt idx="72">
                  <c:v>211</c:v>
                </c:pt>
                <c:pt idx="73">
                  <c:v>272</c:v>
                </c:pt>
                <c:pt idx="74">
                  <c:v>149</c:v>
                </c:pt>
                <c:pt idx="75">
                  <c:v>223</c:v>
                </c:pt>
                <c:pt idx="76">
                  <c:v>144</c:v>
                </c:pt>
                <c:pt idx="77">
                  <c:v>175</c:v>
                </c:pt>
                <c:pt idx="78">
                  <c:v>97</c:v>
                </c:pt>
                <c:pt idx="79">
                  <c:v>144</c:v>
                </c:pt>
                <c:pt idx="80">
                  <c:v>73</c:v>
                </c:pt>
                <c:pt idx="81">
                  <c:v>92</c:v>
                </c:pt>
                <c:pt idx="82">
                  <c:v>57</c:v>
                </c:pt>
                <c:pt idx="83">
                  <c:v>85</c:v>
                </c:pt>
                <c:pt idx="84">
                  <c:v>67</c:v>
                </c:pt>
                <c:pt idx="85">
                  <c:v>78</c:v>
                </c:pt>
                <c:pt idx="86">
                  <c:v>42</c:v>
                </c:pt>
                <c:pt idx="87">
                  <c:v>64</c:v>
                </c:pt>
                <c:pt idx="88">
                  <c:v>49</c:v>
                </c:pt>
                <c:pt idx="89">
                  <c:v>51</c:v>
                </c:pt>
                <c:pt idx="90">
                  <c:v>18</c:v>
                </c:pt>
                <c:pt idx="91">
                  <c:v>36</c:v>
                </c:pt>
                <c:pt idx="92">
                  <c:v>12</c:v>
                </c:pt>
                <c:pt idx="93">
                  <c:v>12</c:v>
                </c:pt>
                <c:pt idx="94">
                  <c:v>6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61-4D66-89BA-658CE0A4A1A6}"/>
            </c:ext>
          </c:extLst>
        </c:ser>
        <c:ser>
          <c:idx val="4"/>
          <c:order val="4"/>
          <c:tx>
            <c:strRef>
              <c:f>Quartal2!$I$3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Quartal2!$I$4:$I$99</c:f>
              <c:numCache>
                <c:formatCode>General</c:formatCode>
                <c:ptCount val="96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11</c:v>
                </c:pt>
                <c:pt idx="21">
                  <c:v>30</c:v>
                </c:pt>
                <c:pt idx="22">
                  <c:v>36</c:v>
                </c:pt>
                <c:pt idx="23">
                  <c:v>60</c:v>
                </c:pt>
                <c:pt idx="24">
                  <c:v>37</c:v>
                </c:pt>
                <c:pt idx="25">
                  <c:v>91</c:v>
                </c:pt>
                <c:pt idx="26">
                  <c:v>70</c:v>
                </c:pt>
                <c:pt idx="27">
                  <c:v>172</c:v>
                </c:pt>
                <c:pt idx="28">
                  <c:v>179</c:v>
                </c:pt>
                <c:pt idx="29">
                  <c:v>271</c:v>
                </c:pt>
                <c:pt idx="30">
                  <c:v>339</c:v>
                </c:pt>
                <c:pt idx="31">
                  <c:v>403</c:v>
                </c:pt>
                <c:pt idx="32">
                  <c:v>277</c:v>
                </c:pt>
                <c:pt idx="33">
                  <c:v>268</c:v>
                </c:pt>
                <c:pt idx="34">
                  <c:v>248</c:v>
                </c:pt>
                <c:pt idx="35">
                  <c:v>281</c:v>
                </c:pt>
                <c:pt idx="36">
                  <c:v>233</c:v>
                </c:pt>
                <c:pt idx="37">
                  <c:v>210</c:v>
                </c:pt>
                <c:pt idx="38">
                  <c:v>229</c:v>
                </c:pt>
                <c:pt idx="39">
                  <c:v>212</c:v>
                </c:pt>
                <c:pt idx="40">
                  <c:v>227</c:v>
                </c:pt>
                <c:pt idx="41">
                  <c:v>215</c:v>
                </c:pt>
                <c:pt idx="42">
                  <c:v>190</c:v>
                </c:pt>
                <c:pt idx="43">
                  <c:v>222</c:v>
                </c:pt>
                <c:pt idx="44">
                  <c:v>183</c:v>
                </c:pt>
                <c:pt idx="45">
                  <c:v>173</c:v>
                </c:pt>
                <c:pt idx="46">
                  <c:v>178</c:v>
                </c:pt>
                <c:pt idx="47">
                  <c:v>167</c:v>
                </c:pt>
                <c:pt idx="48">
                  <c:v>163</c:v>
                </c:pt>
                <c:pt idx="49">
                  <c:v>178</c:v>
                </c:pt>
                <c:pt idx="50">
                  <c:v>133</c:v>
                </c:pt>
                <c:pt idx="51">
                  <c:v>175</c:v>
                </c:pt>
                <c:pt idx="52">
                  <c:v>153</c:v>
                </c:pt>
                <c:pt idx="53">
                  <c:v>166</c:v>
                </c:pt>
                <c:pt idx="54">
                  <c:v>140</c:v>
                </c:pt>
                <c:pt idx="55">
                  <c:v>193</c:v>
                </c:pt>
                <c:pt idx="56">
                  <c:v>188</c:v>
                </c:pt>
                <c:pt idx="57">
                  <c:v>261</c:v>
                </c:pt>
                <c:pt idx="58">
                  <c:v>161</c:v>
                </c:pt>
                <c:pt idx="59">
                  <c:v>260</c:v>
                </c:pt>
                <c:pt idx="60">
                  <c:v>287</c:v>
                </c:pt>
                <c:pt idx="61">
                  <c:v>268</c:v>
                </c:pt>
                <c:pt idx="62">
                  <c:v>227</c:v>
                </c:pt>
                <c:pt idx="63">
                  <c:v>377</c:v>
                </c:pt>
                <c:pt idx="64">
                  <c:v>301</c:v>
                </c:pt>
                <c:pt idx="65">
                  <c:v>317</c:v>
                </c:pt>
                <c:pt idx="66">
                  <c:v>264</c:v>
                </c:pt>
                <c:pt idx="67">
                  <c:v>359</c:v>
                </c:pt>
                <c:pt idx="68">
                  <c:v>274</c:v>
                </c:pt>
                <c:pt idx="69">
                  <c:v>289</c:v>
                </c:pt>
                <c:pt idx="70">
                  <c:v>268</c:v>
                </c:pt>
                <c:pt idx="71">
                  <c:v>330</c:v>
                </c:pt>
                <c:pt idx="72">
                  <c:v>258</c:v>
                </c:pt>
                <c:pt idx="73">
                  <c:v>287</c:v>
                </c:pt>
                <c:pt idx="74">
                  <c:v>205</c:v>
                </c:pt>
                <c:pt idx="75">
                  <c:v>246</c:v>
                </c:pt>
                <c:pt idx="76">
                  <c:v>170</c:v>
                </c:pt>
                <c:pt idx="77">
                  <c:v>188</c:v>
                </c:pt>
                <c:pt idx="78">
                  <c:v>149</c:v>
                </c:pt>
                <c:pt idx="79">
                  <c:v>142</c:v>
                </c:pt>
                <c:pt idx="80">
                  <c:v>96</c:v>
                </c:pt>
                <c:pt idx="81">
                  <c:v>90</c:v>
                </c:pt>
                <c:pt idx="82">
                  <c:v>77</c:v>
                </c:pt>
                <c:pt idx="83">
                  <c:v>79</c:v>
                </c:pt>
                <c:pt idx="84">
                  <c:v>51</c:v>
                </c:pt>
                <c:pt idx="85">
                  <c:v>80</c:v>
                </c:pt>
                <c:pt idx="86">
                  <c:v>58</c:v>
                </c:pt>
                <c:pt idx="87">
                  <c:v>38</c:v>
                </c:pt>
                <c:pt idx="88">
                  <c:v>38</c:v>
                </c:pt>
                <c:pt idx="89">
                  <c:v>45</c:v>
                </c:pt>
                <c:pt idx="90">
                  <c:v>36</c:v>
                </c:pt>
                <c:pt idx="91">
                  <c:v>39</c:v>
                </c:pt>
                <c:pt idx="92">
                  <c:v>13</c:v>
                </c:pt>
                <c:pt idx="93">
                  <c:v>23</c:v>
                </c:pt>
                <c:pt idx="94">
                  <c:v>11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61-4D66-89BA-658CE0A4A1A6}"/>
            </c:ext>
          </c:extLst>
        </c:ser>
        <c:ser>
          <c:idx val="5"/>
          <c:order val="5"/>
          <c:tx>
            <c:strRef>
              <c:f>Quartal2!$J$3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Quartal2!$B$4:$B$99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Quartal2!$J$4:$J$99</c:f>
              <c:numCache>
                <c:formatCode>General</c:formatCode>
                <c:ptCount val="96"/>
                <c:pt idx="0">
                  <c:v>53</c:v>
                </c:pt>
                <c:pt idx="1">
                  <c:v>44</c:v>
                </c:pt>
                <c:pt idx="2">
                  <c:v>27</c:v>
                </c:pt>
                <c:pt idx="3">
                  <c:v>37</c:v>
                </c:pt>
                <c:pt idx="4">
                  <c:v>17</c:v>
                </c:pt>
                <c:pt idx="5">
                  <c:v>19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15</c:v>
                </c:pt>
                <c:pt idx="15">
                  <c:v>24</c:v>
                </c:pt>
                <c:pt idx="16">
                  <c:v>13</c:v>
                </c:pt>
                <c:pt idx="17">
                  <c:v>50</c:v>
                </c:pt>
                <c:pt idx="18">
                  <c:v>48</c:v>
                </c:pt>
                <c:pt idx="19">
                  <c:v>98</c:v>
                </c:pt>
                <c:pt idx="20">
                  <c:v>104</c:v>
                </c:pt>
                <c:pt idx="21">
                  <c:v>236</c:v>
                </c:pt>
                <c:pt idx="22">
                  <c:v>191</c:v>
                </c:pt>
                <c:pt idx="23">
                  <c:v>437</c:v>
                </c:pt>
                <c:pt idx="24">
                  <c:v>352</c:v>
                </c:pt>
                <c:pt idx="25">
                  <c:v>674</c:v>
                </c:pt>
                <c:pt idx="26">
                  <c:v>686</c:v>
                </c:pt>
                <c:pt idx="27">
                  <c:v>1505</c:v>
                </c:pt>
                <c:pt idx="28">
                  <c:v>1617</c:v>
                </c:pt>
                <c:pt idx="29">
                  <c:v>2796</c:v>
                </c:pt>
                <c:pt idx="30">
                  <c:v>2661</c:v>
                </c:pt>
                <c:pt idx="31">
                  <c:v>3046</c:v>
                </c:pt>
                <c:pt idx="32">
                  <c:v>1754</c:v>
                </c:pt>
                <c:pt idx="33">
                  <c:v>2180</c:v>
                </c:pt>
                <c:pt idx="34">
                  <c:v>1567</c:v>
                </c:pt>
                <c:pt idx="35">
                  <c:v>2240</c:v>
                </c:pt>
                <c:pt idx="36">
                  <c:v>1324</c:v>
                </c:pt>
                <c:pt idx="37">
                  <c:v>1734</c:v>
                </c:pt>
                <c:pt idx="38">
                  <c:v>1242</c:v>
                </c:pt>
                <c:pt idx="39">
                  <c:v>1987</c:v>
                </c:pt>
                <c:pt idx="40">
                  <c:v>1282</c:v>
                </c:pt>
                <c:pt idx="41">
                  <c:v>1601</c:v>
                </c:pt>
                <c:pt idx="42">
                  <c:v>1128</c:v>
                </c:pt>
                <c:pt idx="43">
                  <c:v>1801</c:v>
                </c:pt>
                <c:pt idx="44">
                  <c:v>1112</c:v>
                </c:pt>
                <c:pt idx="45">
                  <c:v>1631</c:v>
                </c:pt>
                <c:pt idx="46">
                  <c:v>1160</c:v>
                </c:pt>
                <c:pt idx="47">
                  <c:v>1986</c:v>
                </c:pt>
                <c:pt idx="48">
                  <c:v>1353</c:v>
                </c:pt>
                <c:pt idx="49">
                  <c:v>1840</c:v>
                </c:pt>
                <c:pt idx="50">
                  <c:v>1197</c:v>
                </c:pt>
                <c:pt idx="51">
                  <c:v>2075</c:v>
                </c:pt>
                <c:pt idx="52">
                  <c:v>1384</c:v>
                </c:pt>
                <c:pt idx="53">
                  <c:v>1841</c:v>
                </c:pt>
                <c:pt idx="54">
                  <c:v>1219</c:v>
                </c:pt>
                <c:pt idx="55">
                  <c:v>2198</c:v>
                </c:pt>
                <c:pt idx="56">
                  <c:v>1384</c:v>
                </c:pt>
                <c:pt idx="57">
                  <c:v>1941</c:v>
                </c:pt>
                <c:pt idx="58">
                  <c:v>1248</c:v>
                </c:pt>
                <c:pt idx="59">
                  <c:v>2779</c:v>
                </c:pt>
                <c:pt idx="60">
                  <c:v>1695</c:v>
                </c:pt>
                <c:pt idx="61">
                  <c:v>2576</c:v>
                </c:pt>
                <c:pt idx="62">
                  <c:v>1694</c:v>
                </c:pt>
                <c:pt idx="63">
                  <c:v>3269</c:v>
                </c:pt>
                <c:pt idx="64">
                  <c:v>1936</c:v>
                </c:pt>
                <c:pt idx="65">
                  <c:v>2549</c:v>
                </c:pt>
                <c:pt idx="66">
                  <c:v>1710</c:v>
                </c:pt>
                <c:pt idx="67">
                  <c:v>2781</c:v>
                </c:pt>
                <c:pt idx="68">
                  <c:v>1646</c:v>
                </c:pt>
                <c:pt idx="69">
                  <c:v>2332</c:v>
                </c:pt>
                <c:pt idx="70">
                  <c:v>1498</c:v>
                </c:pt>
                <c:pt idx="71">
                  <c:v>2541</c:v>
                </c:pt>
                <c:pt idx="72">
                  <c:v>1474</c:v>
                </c:pt>
                <c:pt idx="73">
                  <c:v>1941</c:v>
                </c:pt>
                <c:pt idx="74">
                  <c:v>1094</c:v>
                </c:pt>
                <c:pt idx="75">
                  <c:v>1781</c:v>
                </c:pt>
                <c:pt idx="76">
                  <c:v>1019</c:v>
                </c:pt>
                <c:pt idx="77">
                  <c:v>1327</c:v>
                </c:pt>
                <c:pt idx="78">
                  <c:v>753</c:v>
                </c:pt>
                <c:pt idx="79">
                  <c:v>1050</c:v>
                </c:pt>
                <c:pt idx="80">
                  <c:v>587</c:v>
                </c:pt>
                <c:pt idx="81">
                  <c:v>679</c:v>
                </c:pt>
                <c:pt idx="82">
                  <c:v>409</c:v>
                </c:pt>
                <c:pt idx="83">
                  <c:v>557</c:v>
                </c:pt>
                <c:pt idx="84">
                  <c:v>353</c:v>
                </c:pt>
                <c:pt idx="85">
                  <c:v>494</c:v>
                </c:pt>
                <c:pt idx="86">
                  <c:v>284</c:v>
                </c:pt>
                <c:pt idx="87">
                  <c:v>500</c:v>
                </c:pt>
                <c:pt idx="88">
                  <c:v>321</c:v>
                </c:pt>
                <c:pt idx="89">
                  <c:v>334</c:v>
                </c:pt>
                <c:pt idx="90">
                  <c:v>171</c:v>
                </c:pt>
                <c:pt idx="91">
                  <c:v>268</c:v>
                </c:pt>
                <c:pt idx="92">
                  <c:v>117</c:v>
                </c:pt>
                <c:pt idx="93">
                  <c:v>137</c:v>
                </c:pt>
                <c:pt idx="94">
                  <c:v>77</c:v>
                </c:pt>
                <c:pt idx="9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61-4D66-89BA-658CE0A4A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Quartal3!$A$1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Quartal3!$E$3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Quartal3!$E$4:$E$99</c:f>
              <c:numCache>
                <c:formatCode>General</c:formatCode>
                <c:ptCount val="96"/>
                <c:pt idx="0">
                  <c:v>9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1</c:v>
                </c:pt>
                <c:pt idx="9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4</c:v>
                </c:pt>
                <c:pt idx="19">
                  <c:v>8</c:v>
                </c:pt>
                <c:pt idx="20">
                  <c:v>7</c:v>
                </c:pt>
                <c:pt idx="21">
                  <c:v>20</c:v>
                </c:pt>
                <c:pt idx="22">
                  <c:v>21</c:v>
                </c:pt>
                <c:pt idx="23">
                  <c:v>58</c:v>
                </c:pt>
                <c:pt idx="24">
                  <c:v>45</c:v>
                </c:pt>
                <c:pt idx="25">
                  <c:v>92</c:v>
                </c:pt>
                <c:pt idx="26">
                  <c:v>88</c:v>
                </c:pt>
                <c:pt idx="27">
                  <c:v>258</c:v>
                </c:pt>
                <c:pt idx="28">
                  <c:v>319</c:v>
                </c:pt>
                <c:pt idx="29">
                  <c:v>804</c:v>
                </c:pt>
                <c:pt idx="30">
                  <c:v>746</c:v>
                </c:pt>
                <c:pt idx="31">
                  <c:v>775</c:v>
                </c:pt>
                <c:pt idx="32">
                  <c:v>449</c:v>
                </c:pt>
                <c:pt idx="33">
                  <c:v>617</c:v>
                </c:pt>
                <c:pt idx="34">
                  <c:v>355</c:v>
                </c:pt>
                <c:pt idx="35">
                  <c:v>602</c:v>
                </c:pt>
                <c:pt idx="36">
                  <c:v>351</c:v>
                </c:pt>
                <c:pt idx="37">
                  <c:v>489</c:v>
                </c:pt>
                <c:pt idx="38">
                  <c:v>311</c:v>
                </c:pt>
                <c:pt idx="39">
                  <c:v>568</c:v>
                </c:pt>
                <c:pt idx="40">
                  <c:v>359</c:v>
                </c:pt>
                <c:pt idx="41">
                  <c:v>512</c:v>
                </c:pt>
                <c:pt idx="42">
                  <c:v>303</c:v>
                </c:pt>
                <c:pt idx="43">
                  <c:v>529</c:v>
                </c:pt>
                <c:pt idx="44">
                  <c:v>306</c:v>
                </c:pt>
                <c:pt idx="45">
                  <c:v>480</c:v>
                </c:pt>
                <c:pt idx="46">
                  <c:v>328</c:v>
                </c:pt>
                <c:pt idx="47">
                  <c:v>711</c:v>
                </c:pt>
                <c:pt idx="48">
                  <c:v>494</c:v>
                </c:pt>
                <c:pt idx="49">
                  <c:v>676</c:v>
                </c:pt>
                <c:pt idx="50">
                  <c:v>471</c:v>
                </c:pt>
                <c:pt idx="51">
                  <c:v>715</c:v>
                </c:pt>
                <c:pt idx="52">
                  <c:v>432</c:v>
                </c:pt>
                <c:pt idx="53">
                  <c:v>544</c:v>
                </c:pt>
                <c:pt idx="54">
                  <c:v>337</c:v>
                </c:pt>
                <c:pt idx="55">
                  <c:v>641</c:v>
                </c:pt>
                <c:pt idx="56">
                  <c:v>321</c:v>
                </c:pt>
                <c:pt idx="57">
                  <c:v>501</c:v>
                </c:pt>
                <c:pt idx="58">
                  <c:v>329</c:v>
                </c:pt>
                <c:pt idx="59">
                  <c:v>836</c:v>
                </c:pt>
                <c:pt idx="60">
                  <c:v>420</c:v>
                </c:pt>
                <c:pt idx="61">
                  <c:v>727</c:v>
                </c:pt>
                <c:pt idx="62">
                  <c:v>478</c:v>
                </c:pt>
                <c:pt idx="63">
                  <c:v>1008</c:v>
                </c:pt>
                <c:pt idx="64">
                  <c:v>529</c:v>
                </c:pt>
                <c:pt idx="65">
                  <c:v>750</c:v>
                </c:pt>
                <c:pt idx="66">
                  <c:v>412</c:v>
                </c:pt>
                <c:pt idx="67">
                  <c:v>850</c:v>
                </c:pt>
                <c:pt idx="68">
                  <c:v>440</c:v>
                </c:pt>
                <c:pt idx="69">
                  <c:v>624</c:v>
                </c:pt>
                <c:pt idx="70">
                  <c:v>403</c:v>
                </c:pt>
                <c:pt idx="71">
                  <c:v>754</c:v>
                </c:pt>
                <c:pt idx="72">
                  <c:v>380</c:v>
                </c:pt>
                <c:pt idx="73">
                  <c:v>505</c:v>
                </c:pt>
                <c:pt idx="74">
                  <c:v>262</c:v>
                </c:pt>
                <c:pt idx="75">
                  <c:v>517</c:v>
                </c:pt>
                <c:pt idx="76">
                  <c:v>237</c:v>
                </c:pt>
                <c:pt idx="77">
                  <c:v>353</c:v>
                </c:pt>
                <c:pt idx="78">
                  <c:v>220</c:v>
                </c:pt>
                <c:pt idx="79">
                  <c:v>297</c:v>
                </c:pt>
                <c:pt idx="80">
                  <c:v>187</c:v>
                </c:pt>
                <c:pt idx="81">
                  <c:v>201</c:v>
                </c:pt>
                <c:pt idx="82">
                  <c:v>101</c:v>
                </c:pt>
                <c:pt idx="83">
                  <c:v>175</c:v>
                </c:pt>
                <c:pt idx="84">
                  <c:v>105</c:v>
                </c:pt>
                <c:pt idx="85">
                  <c:v>115</c:v>
                </c:pt>
                <c:pt idx="86">
                  <c:v>53</c:v>
                </c:pt>
                <c:pt idx="87">
                  <c:v>133</c:v>
                </c:pt>
                <c:pt idx="88">
                  <c:v>72</c:v>
                </c:pt>
                <c:pt idx="89">
                  <c:v>60</c:v>
                </c:pt>
                <c:pt idx="90">
                  <c:v>22</c:v>
                </c:pt>
                <c:pt idx="91">
                  <c:v>34</c:v>
                </c:pt>
                <c:pt idx="92">
                  <c:v>21</c:v>
                </c:pt>
                <c:pt idx="93">
                  <c:v>38</c:v>
                </c:pt>
                <c:pt idx="94">
                  <c:v>17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1-4F84-8C73-8F73AE9B8307}"/>
            </c:ext>
          </c:extLst>
        </c:ser>
        <c:ser>
          <c:idx val="1"/>
          <c:order val="1"/>
          <c:tx>
            <c:strRef>
              <c:f>Quartal3!$F$3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Quartal3!$F$4:$F$99</c:f>
              <c:numCache>
                <c:formatCode>General</c:formatCode>
                <c:ptCount val="96"/>
                <c:pt idx="0">
                  <c:v>3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11">
                  <c:v>3</c:v>
                </c:pt>
                <c:pt idx="13">
                  <c:v>2</c:v>
                </c:pt>
                <c:pt idx="15">
                  <c:v>6</c:v>
                </c:pt>
                <c:pt idx="16">
                  <c:v>11</c:v>
                </c:pt>
                <c:pt idx="17">
                  <c:v>13</c:v>
                </c:pt>
                <c:pt idx="18">
                  <c:v>9</c:v>
                </c:pt>
                <c:pt idx="19">
                  <c:v>26</c:v>
                </c:pt>
                <c:pt idx="20">
                  <c:v>34</c:v>
                </c:pt>
                <c:pt idx="21">
                  <c:v>48</c:v>
                </c:pt>
                <c:pt idx="22">
                  <c:v>48</c:v>
                </c:pt>
                <c:pt idx="23">
                  <c:v>86</c:v>
                </c:pt>
                <c:pt idx="24">
                  <c:v>84</c:v>
                </c:pt>
                <c:pt idx="25">
                  <c:v>173</c:v>
                </c:pt>
                <c:pt idx="26">
                  <c:v>159</c:v>
                </c:pt>
                <c:pt idx="27">
                  <c:v>456</c:v>
                </c:pt>
                <c:pt idx="28">
                  <c:v>413</c:v>
                </c:pt>
                <c:pt idx="29">
                  <c:v>517</c:v>
                </c:pt>
                <c:pt idx="30">
                  <c:v>252</c:v>
                </c:pt>
                <c:pt idx="31">
                  <c:v>336</c:v>
                </c:pt>
                <c:pt idx="32">
                  <c:v>193</c:v>
                </c:pt>
                <c:pt idx="33">
                  <c:v>233</c:v>
                </c:pt>
                <c:pt idx="34">
                  <c:v>129</c:v>
                </c:pt>
                <c:pt idx="35">
                  <c:v>220</c:v>
                </c:pt>
                <c:pt idx="36">
                  <c:v>132</c:v>
                </c:pt>
                <c:pt idx="37">
                  <c:v>183</c:v>
                </c:pt>
                <c:pt idx="38">
                  <c:v>84</c:v>
                </c:pt>
                <c:pt idx="39">
                  <c:v>238</c:v>
                </c:pt>
                <c:pt idx="40">
                  <c:v>115</c:v>
                </c:pt>
                <c:pt idx="41">
                  <c:v>144</c:v>
                </c:pt>
                <c:pt idx="42">
                  <c:v>83</c:v>
                </c:pt>
                <c:pt idx="43">
                  <c:v>222</c:v>
                </c:pt>
                <c:pt idx="44">
                  <c:v>99</c:v>
                </c:pt>
                <c:pt idx="45">
                  <c:v>162</c:v>
                </c:pt>
                <c:pt idx="46">
                  <c:v>89</c:v>
                </c:pt>
                <c:pt idx="47">
                  <c:v>217</c:v>
                </c:pt>
                <c:pt idx="48">
                  <c:v>131</c:v>
                </c:pt>
                <c:pt idx="49">
                  <c:v>174</c:v>
                </c:pt>
                <c:pt idx="50">
                  <c:v>125</c:v>
                </c:pt>
                <c:pt idx="51">
                  <c:v>270</c:v>
                </c:pt>
                <c:pt idx="52">
                  <c:v>231</c:v>
                </c:pt>
                <c:pt idx="53">
                  <c:v>273</c:v>
                </c:pt>
                <c:pt idx="54">
                  <c:v>161</c:v>
                </c:pt>
                <c:pt idx="55">
                  <c:v>332</c:v>
                </c:pt>
                <c:pt idx="56">
                  <c:v>151</c:v>
                </c:pt>
                <c:pt idx="57">
                  <c:v>259</c:v>
                </c:pt>
                <c:pt idx="58">
                  <c:v>168</c:v>
                </c:pt>
                <c:pt idx="59">
                  <c:v>387</c:v>
                </c:pt>
                <c:pt idx="60">
                  <c:v>242</c:v>
                </c:pt>
                <c:pt idx="61">
                  <c:v>342</c:v>
                </c:pt>
                <c:pt idx="62">
                  <c:v>201</c:v>
                </c:pt>
                <c:pt idx="63">
                  <c:v>414</c:v>
                </c:pt>
                <c:pt idx="64">
                  <c:v>202</c:v>
                </c:pt>
                <c:pt idx="65">
                  <c:v>283</c:v>
                </c:pt>
                <c:pt idx="66">
                  <c:v>147</c:v>
                </c:pt>
                <c:pt idx="67">
                  <c:v>391</c:v>
                </c:pt>
                <c:pt idx="68">
                  <c:v>195</c:v>
                </c:pt>
                <c:pt idx="69">
                  <c:v>218</c:v>
                </c:pt>
                <c:pt idx="70">
                  <c:v>146</c:v>
                </c:pt>
                <c:pt idx="71">
                  <c:v>272</c:v>
                </c:pt>
                <c:pt idx="72">
                  <c:v>134</c:v>
                </c:pt>
                <c:pt idx="73">
                  <c:v>174</c:v>
                </c:pt>
                <c:pt idx="74">
                  <c:v>91</c:v>
                </c:pt>
                <c:pt idx="75">
                  <c:v>162</c:v>
                </c:pt>
                <c:pt idx="76">
                  <c:v>86</c:v>
                </c:pt>
                <c:pt idx="77">
                  <c:v>110</c:v>
                </c:pt>
                <c:pt idx="78">
                  <c:v>37</c:v>
                </c:pt>
                <c:pt idx="79">
                  <c:v>68</c:v>
                </c:pt>
                <c:pt idx="80">
                  <c:v>57</c:v>
                </c:pt>
                <c:pt idx="81">
                  <c:v>59</c:v>
                </c:pt>
                <c:pt idx="82">
                  <c:v>31</c:v>
                </c:pt>
                <c:pt idx="83">
                  <c:v>39</c:v>
                </c:pt>
                <c:pt idx="84">
                  <c:v>26</c:v>
                </c:pt>
                <c:pt idx="85">
                  <c:v>51</c:v>
                </c:pt>
                <c:pt idx="86">
                  <c:v>27</c:v>
                </c:pt>
                <c:pt idx="87">
                  <c:v>56</c:v>
                </c:pt>
                <c:pt idx="88">
                  <c:v>33</c:v>
                </c:pt>
                <c:pt idx="89">
                  <c:v>31</c:v>
                </c:pt>
                <c:pt idx="90">
                  <c:v>13</c:v>
                </c:pt>
                <c:pt idx="91">
                  <c:v>24</c:v>
                </c:pt>
                <c:pt idx="92">
                  <c:v>16</c:v>
                </c:pt>
                <c:pt idx="93">
                  <c:v>10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1-4F84-8C73-8F73AE9B8307}"/>
            </c:ext>
          </c:extLst>
        </c:ser>
        <c:ser>
          <c:idx val="2"/>
          <c:order val="2"/>
          <c:tx>
            <c:strRef>
              <c:f>Quartal3!$G$3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Quartal3!$G$4:$G$99</c:f>
              <c:numCache>
                <c:formatCode>General</c:formatCode>
                <c:ptCount val="96"/>
                <c:pt idx="0">
                  <c:v>10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5</c:v>
                </c:pt>
                <c:pt idx="21">
                  <c:v>15</c:v>
                </c:pt>
                <c:pt idx="22">
                  <c:v>16</c:v>
                </c:pt>
                <c:pt idx="23">
                  <c:v>36</c:v>
                </c:pt>
                <c:pt idx="24">
                  <c:v>46</c:v>
                </c:pt>
                <c:pt idx="25">
                  <c:v>60</c:v>
                </c:pt>
                <c:pt idx="26">
                  <c:v>62</c:v>
                </c:pt>
                <c:pt idx="27">
                  <c:v>116</c:v>
                </c:pt>
                <c:pt idx="28">
                  <c:v>154</c:v>
                </c:pt>
                <c:pt idx="29">
                  <c:v>330</c:v>
                </c:pt>
                <c:pt idx="30">
                  <c:v>543</c:v>
                </c:pt>
                <c:pt idx="31">
                  <c:v>619</c:v>
                </c:pt>
                <c:pt idx="32">
                  <c:v>262</c:v>
                </c:pt>
                <c:pt idx="33">
                  <c:v>295</c:v>
                </c:pt>
                <c:pt idx="34">
                  <c:v>262</c:v>
                </c:pt>
                <c:pt idx="35">
                  <c:v>334</c:v>
                </c:pt>
                <c:pt idx="36">
                  <c:v>156</c:v>
                </c:pt>
                <c:pt idx="37">
                  <c:v>217</c:v>
                </c:pt>
                <c:pt idx="38">
                  <c:v>164</c:v>
                </c:pt>
                <c:pt idx="39">
                  <c:v>218</c:v>
                </c:pt>
                <c:pt idx="40">
                  <c:v>132</c:v>
                </c:pt>
                <c:pt idx="41">
                  <c:v>159</c:v>
                </c:pt>
                <c:pt idx="42">
                  <c:v>133</c:v>
                </c:pt>
                <c:pt idx="43">
                  <c:v>168</c:v>
                </c:pt>
                <c:pt idx="44">
                  <c:v>120</c:v>
                </c:pt>
                <c:pt idx="45">
                  <c:v>165</c:v>
                </c:pt>
                <c:pt idx="46">
                  <c:v>121</c:v>
                </c:pt>
                <c:pt idx="47">
                  <c:v>158</c:v>
                </c:pt>
                <c:pt idx="48">
                  <c:v>113</c:v>
                </c:pt>
                <c:pt idx="49">
                  <c:v>168</c:v>
                </c:pt>
                <c:pt idx="50">
                  <c:v>151</c:v>
                </c:pt>
                <c:pt idx="51">
                  <c:v>181</c:v>
                </c:pt>
                <c:pt idx="52">
                  <c:v>135</c:v>
                </c:pt>
                <c:pt idx="53">
                  <c:v>229</c:v>
                </c:pt>
                <c:pt idx="54">
                  <c:v>187</c:v>
                </c:pt>
                <c:pt idx="55">
                  <c:v>272</c:v>
                </c:pt>
                <c:pt idx="56">
                  <c:v>181</c:v>
                </c:pt>
                <c:pt idx="57">
                  <c:v>242</c:v>
                </c:pt>
                <c:pt idx="58">
                  <c:v>187</c:v>
                </c:pt>
                <c:pt idx="59">
                  <c:v>256</c:v>
                </c:pt>
                <c:pt idx="60">
                  <c:v>199</c:v>
                </c:pt>
                <c:pt idx="61">
                  <c:v>292</c:v>
                </c:pt>
                <c:pt idx="62">
                  <c:v>213</c:v>
                </c:pt>
                <c:pt idx="63">
                  <c:v>325</c:v>
                </c:pt>
                <c:pt idx="64">
                  <c:v>219</c:v>
                </c:pt>
                <c:pt idx="65">
                  <c:v>301</c:v>
                </c:pt>
                <c:pt idx="66">
                  <c:v>218</c:v>
                </c:pt>
                <c:pt idx="67">
                  <c:v>276</c:v>
                </c:pt>
                <c:pt idx="68">
                  <c:v>191</c:v>
                </c:pt>
                <c:pt idx="69">
                  <c:v>305</c:v>
                </c:pt>
                <c:pt idx="70">
                  <c:v>171</c:v>
                </c:pt>
                <c:pt idx="71">
                  <c:v>247</c:v>
                </c:pt>
                <c:pt idx="72">
                  <c:v>172</c:v>
                </c:pt>
                <c:pt idx="73">
                  <c:v>227</c:v>
                </c:pt>
                <c:pt idx="74">
                  <c:v>170</c:v>
                </c:pt>
                <c:pt idx="75">
                  <c:v>184</c:v>
                </c:pt>
                <c:pt idx="76">
                  <c:v>117</c:v>
                </c:pt>
                <c:pt idx="77">
                  <c:v>166</c:v>
                </c:pt>
                <c:pt idx="78">
                  <c:v>106</c:v>
                </c:pt>
                <c:pt idx="79">
                  <c:v>114</c:v>
                </c:pt>
                <c:pt idx="80">
                  <c:v>62</c:v>
                </c:pt>
                <c:pt idx="81">
                  <c:v>65</c:v>
                </c:pt>
                <c:pt idx="82">
                  <c:v>56</c:v>
                </c:pt>
                <c:pt idx="83">
                  <c:v>61</c:v>
                </c:pt>
                <c:pt idx="84">
                  <c:v>42</c:v>
                </c:pt>
                <c:pt idx="85">
                  <c:v>37</c:v>
                </c:pt>
                <c:pt idx="86">
                  <c:v>38</c:v>
                </c:pt>
                <c:pt idx="87">
                  <c:v>39</c:v>
                </c:pt>
                <c:pt idx="88">
                  <c:v>37</c:v>
                </c:pt>
                <c:pt idx="89">
                  <c:v>42</c:v>
                </c:pt>
                <c:pt idx="90">
                  <c:v>34</c:v>
                </c:pt>
                <c:pt idx="91">
                  <c:v>41</c:v>
                </c:pt>
                <c:pt idx="92">
                  <c:v>21</c:v>
                </c:pt>
                <c:pt idx="93">
                  <c:v>29</c:v>
                </c:pt>
                <c:pt idx="94">
                  <c:v>14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1-4F84-8C73-8F73AE9B8307}"/>
            </c:ext>
          </c:extLst>
        </c:ser>
        <c:ser>
          <c:idx val="3"/>
          <c:order val="3"/>
          <c:tx>
            <c:strRef>
              <c:f>Quartal3!$H$3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Quartal3!$H$4:$H$99</c:f>
              <c:numCache>
                <c:formatCode>General</c:formatCode>
                <c:ptCount val="96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4">
                  <c:v>2</c:v>
                </c:pt>
                <c:pt idx="7">
                  <c:v>1</c:v>
                </c:pt>
                <c:pt idx="9">
                  <c:v>2</c:v>
                </c:pt>
                <c:pt idx="11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9</c:v>
                </c:pt>
                <c:pt idx="16">
                  <c:v>2</c:v>
                </c:pt>
                <c:pt idx="17">
                  <c:v>13</c:v>
                </c:pt>
                <c:pt idx="18">
                  <c:v>10</c:v>
                </c:pt>
                <c:pt idx="19">
                  <c:v>26</c:v>
                </c:pt>
                <c:pt idx="20">
                  <c:v>16</c:v>
                </c:pt>
                <c:pt idx="21">
                  <c:v>60</c:v>
                </c:pt>
                <c:pt idx="22">
                  <c:v>30</c:v>
                </c:pt>
                <c:pt idx="23">
                  <c:v>81</c:v>
                </c:pt>
                <c:pt idx="24">
                  <c:v>53</c:v>
                </c:pt>
                <c:pt idx="25">
                  <c:v>110</c:v>
                </c:pt>
                <c:pt idx="26">
                  <c:v>101</c:v>
                </c:pt>
                <c:pt idx="27">
                  <c:v>209</c:v>
                </c:pt>
                <c:pt idx="28">
                  <c:v>165</c:v>
                </c:pt>
                <c:pt idx="29">
                  <c:v>288</c:v>
                </c:pt>
                <c:pt idx="30">
                  <c:v>211</c:v>
                </c:pt>
                <c:pt idx="31">
                  <c:v>222</c:v>
                </c:pt>
                <c:pt idx="32">
                  <c:v>142</c:v>
                </c:pt>
                <c:pt idx="33">
                  <c:v>172</c:v>
                </c:pt>
                <c:pt idx="34">
                  <c:v>120</c:v>
                </c:pt>
                <c:pt idx="35">
                  <c:v>206</c:v>
                </c:pt>
                <c:pt idx="36">
                  <c:v>114</c:v>
                </c:pt>
                <c:pt idx="37">
                  <c:v>152</c:v>
                </c:pt>
                <c:pt idx="38">
                  <c:v>107</c:v>
                </c:pt>
                <c:pt idx="39">
                  <c:v>216</c:v>
                </c:pt>
                <c:pt idx="40">
                  <c:v>113</c:v>
                </c:pt>
                <c:pt idx="41">
                  <c:v>188</c:v>
                </c:pt>
                <c:pt idx="42">
                  <c:v>115</c:v>
                </c:pt>
                <c:pt idx="43">
                  <c:v>185</c:v>
                </c:pt>
                <c:pt idx="44">
                  <c:v>127</c:v>
                </c:pt>
                <c:pt idx="45">
                  <c:v>187</c:v>
                </c:pt>
                <c:pt idx="46">
                  <c:v>130</c:v>
                </c:pt>
                <c:pt idx="47">
                  <c:v>168</c:v>
                </c:pt>
                <c:pt idx="48">
                  <c:v>137</c:v>
                </c:pt>
                <c:pt idx="49">
                  <c:v>161</c:v>
                </c:pt>
                <c:pt idx="50">
                  <c:v>110</c:v>
                </c:pt>
                <c:pt idx="51">
                  <c:v>214</c:v>
                </c:pt>
                <c:pt idx="52">
                  <c:v>130</c:v>
                </c:pt>
                <c:pt idx="53">
                  <c:v>187</c:v>
                </c:pt>
                <c:pt idx="54">
                  <c:v>100</c:v>
                </c:pt>
                <c:pt idx="55">
                  <c:v>225</c:v>
                </c:pt>
                <c:pt idx="56">
                  <c:v>144</c:v>
                </c:pt>
                <c:pt idx="57">
                  <c:v>196</c:v>
                </c:pt>
                <c:pt idx="58">
                  <c:v>151</c:v>
                </c:pt>
                <c:pt idx="59">
                  <c:v>250</c:v>
                </c:pt>
                <c:pt idx="60">
                  <c:v>173</c:v>
                </c:pt>
                <c:pt idx="61">
                  <c:v>305</c:v>
                </c:pt>
                <c:pt idx="62">
                  <c:v>239</c:v>
                </c:pt>
                <c:pt idx="63">
                  <c:v>326</c:v>
                </c:pt>
                <c:pt idx="64">
                  <c:v>238</c:v>
                </c:pt>
                <c:pt idx="65">
                  <c:v>296</c:v>
                </c:pt>
                <c:pt idx="66">
                  <c:v>210</c:v>
                </c:pt>
                <c:pt idx="67">
                  <c:v>334</c:v>
                </c:pt>
                <c:pt idx="68">
                  <c:v>199</c:v>
                </c:pt>
                <c:pt idx="69">
                  <c:v>262</c:v>
                </c:pt>
                <c:pt idx="70">
                  <c:v>149</c:v>
                </c:pt>
                <c:pt idx="71">
                  <c:v>279</c:v>
                </c:pt>
                <c:pt idx="72">
                  <c:v>192</c:v>
                </c:pt>
                <c:pt idx="73">
                  <c:v>209</c:v>
                </c:pt>
                <c:pt idx="74">
                  <c:v>117</c:v>
                </c:pt>
                <c:pt idx="75">
                  <c:v>208</c:v>
                </c:pt>
                <c:pt idx="76">
                  <c:v>100</c:v>
                </c:pt>
                <c:pt idx="77">
                  <c:v>126</c:v>
                </c:pt>
                <c:pt idx="78">
                  <c:v>62</c:v>
                </c:pt>
                <c:pt idx="79">
                  <c:v>120</c:v>
                </c:pt>
                <c:pt idx="80">
                  <c:v>74</c:v>
                </c:pt>
                <c:pt idx="81">
                  <c:v>98</c:v>
                </c:pt>
                <c:pt idx="82">
                  <c:v>37</c:v>
                </c:pt>
                <c:pt idx="83">
                  <c:v>84</c:v>
                </c:pt>
                <c:pt idx="84">
                  <c:v>38</c:v>
                </c:pt>
                <c:pt idx="85">
                  <c:v>65</c:v>
                </c:pt>
                <c:pt idx="86">
                  <c:v>31</c:v>
                </c:pt>
                <c:pt idx="87">
                  <c:v>57</c:v>
                </c:pt>
                <c:pt idx="88">
                  <c:v>34</c:v>
                </c:pt>
                <c:pt idx="89">
                  <c:v>49</c:v>
                </c:pt>
                <c:pt idx="90">
                  <c:v>20</c:v>
                </c:pt>
                <c:pt idx="91">
                  <c:v>20</c:v>
                </c:pt>
                <c:pt idx="92">
                  <c:v>12</c:v>
                </c:pt>
                <c:pt idx="93">
                  <c:v>9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1-4F84-8C73-8F73AE9B8307}"/>
            </c:ext>
          </c:extLst>
        </c:ser>
        <c:ser>
          <c:idx val="4"/>
          <c:order val="4"/>
          <c:tx>
            <c:strRef>
              <c:f>Quartal3!$I$3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Quartal3!$I$4:$I$99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1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2</c:v>
                </c:pt>
                <c:pt idx="19">
                  <c:v>3</c:v>
                </c:pt>
                <c:pt idx="20">
                  <c:v>7</c:v>
                </c:pt>
                <c:pt idx="21">
                  <c:v>28</c:v>
                </c:pt>
                <c:pt idx="22">
                  <c:v>28</c:v>
                </c:pt>
                <c:pt idx="23">
                  <c:v>53</c:v>
                </c:pt>
                <c:pt idx="24">
                  <c:v>28</c:v>
                </c:pt>
                <c:pt idx="25">
                  <c:v>67</c:v>
                </c:pt>
                <c:pt idx="26">
                  <c:v>60</c:v>
                </c:pt>
                <c:pt idx="27">
                  <c:v>113</c:v>
                </c:pt>
                <c:pt idx="28">
                  <c:v>134</c:v>
                </c:pt>
                <c:pt idx="29">
                  <c:v>220</c:v>
                </c:pt>
                <c:pt idx="30">
                  <c:v>313</c:v>
                </c:pt>
                <c:pt idx="31">
                  <c:v>328</c:v>
                </c:pt>
                <c:pt idx="32">
                  <c:v>236</c:v>
                </c:pt>
                <c:pt idx="33">
                  <c:v>193</c:v>
                </c:pt>
                <c:pt idx="34">
                  <c:v>185</c:v>
                </c:pt>
                <c:pt idx="35">
                  <c:v>226</c:v>
                </c:pt>
                <c:pt idx="36">
                  <c:v>157</c:v>
                </c:pt>
                <c:pt idx="37">
                  <c:v>166</c:v>
                </c:pt>
                <c:pt idx="38">
                  <c:v>144</c:v>
                </c:pt>
                <c:pt idx="39">
                  <c:v>201</c:v>
                </c:pt>
                <c:pt idx="40">
                  <c:v>176</c:v>
                </c:pt>
                <c:pt idx="41">
                  <c:v>198</c:v>
                </c:pt>
                <c:pt idx="42">
                  <c:v>162</c:v>
                </c:pt>
                <c:pt idx="43">
                  <c:v>150</c:v>
                </c:pt>
                <c:pt idx="44">
                  <c:v>136</c:v>
                </c:pt>
                <c:pt idx="45">
                  <c:v>155</c:v>
                </c:pt>
                <c:pt idx="46">
                  <c:v>126</c:v>
                </c:pt>
                <c:pt idx="47">
                  <c:v>126</c:v>
                </c:pt>
                <c:pt idx="48">
                  <c:v>112</c:v>
                </c:pt>
                <c:pt idx="49">
                  <c:v>130</c:v>
                </c:pt>
                <c:pt idx="50">
                  <c:v>136</c:v>
                </c:pt>
                <c:pt idx="51">
                  <c:v>138</c:v>
                </c:pt>
                <c:pt idx="52">
                  <c:v>99</c:v>
                </c:pt>
                <c:pt idx="53">
                  <c:v>156</c:v>
                </c:pt>
                <c:pt idx="54">
                  <c:v>114</c:v>
                </c:pt>
                <c:pt idx="55">
                  <c:v>173</c:v>
                </c:pt>
                <c:pt idx="56">
                  <c:v>130</c:v>
                </c:pt>
                <c:pt idx="57">
                  <c:v>153</c:v>
                </c:pt>
                <c:pt idx="58">
                  <c:v>134</c:v>
                </c:pt>
                <c:pt idx="59">
                  <c:v>198</c:v>
                </c:pt>
                <c:pt idx="60">
                  <c:v>181</c:v>
                </c:pt>
                <c:pt idx="61">
                  <c:v>214</c:v>
                </c:pt>
                <c:pt idx="62">
                  <c:v>204</c:v>
                </c:pt>
                <c:pt idx="63">
                  <c:v>249</c:v>
                </c:pt>
                <c:pt idx="64">
                  <c:v>233</c:v>
                </c:pt>
                <c:pt idx="65">
                  <c:v>250</c:v>
                </c:pt>
                <c:pt idx="66">
                  <c:v>218</c:v>
                </c:pt>
                <c:pt idx="67">
                  <c:v>297</c:v>
                </c:pt>
                <c:pt idx="68">
                  <c:v>199</c:v>
                </c:pt>
                <c:pt idx="69">
                  <c:v>208</c:v>
                </c:pt>
                <c:pt idx="70">
                  <c:v>179</c:v>
                </c:pt>
                <c:pt idx="71">
                  <c:v>236</c:v>
                </c:pt>
                <c:pt idx="72">
                  <c:v>206</c:v>
                </c:pt>
                <c:pt idx="73">
                  <c:v>230</c:v>
                </c:pt>
                <c:pt idx="74">
                  <c:v>162</c:v>
                </c:pt>
                <c:pt idx="75">
                  <c:v>174</c:v>
                </c:pt>
                <c:pt idx="76">
                  <c:v>175</c:v>
                </c:pt>
                <c:pt idx="77">
                  <c:v>151</c:v>
                </c:pt>
                <c:pt idx="78">
                  <c:v>80</c:v>
                </c:pt>
                <c:pt idx="79">
                  <c:v>86</c:v>
                </c:pt>
                <c:pt idx="80">
                  <c:v>73</c:v>
                </c:pt>
                <c:pt idx="81">
                  <c:v>83</c:v>
                </c:pt>
                <c:pt idx="82">
                  <c:v>64</c:v>
                </c:pt>
                <c:pt idx="83">
                  <c:v>57</c:v>
                </c:pt>
                <c:pt idx="84">
                  <c:v>49</c:v>
                </c:pt>
                <c:pt idx="85">
                  <c:v>51</c:v>
                </c:pt>
                <c:pt idx="86">
                  <c:v>30</c:v>
                </c:pt>
                <c:pt idx="87">
                  <c:v>36</c:v>
                </c:pt>
                <c:pt idx="88">
                  <c:v>34</c:v>
                </c:pt>
                <c:pt idx="89">
                  <c:v>40</c:v>
                </c:pt>
                <c:pt idx="90">
                  <c:v>31</c:v>
                </c:pt>
                <c:pt idx="91">
                  <c:v>28</c:v>
                </c:pt>
                <c:pt idx="92">
                  <c:v>16</c:v>
                </c:pt>
                <c:pt idx="93">
                  <c:v>14</c:v>
                </c:pt>
                <c:pt idx="94">
                  <c:v>6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1-4F84-8C73-8F73AE9B8307}"/>
            </c:ext>
          </c:extLst>
        </c:ser>
        <c:ser>
          <c:idx val="5"/>
          <c:order val="5"/>
          <c:tx>
            <c:strRef>
              <c:f>Quartal3!$J$3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Quartal3!$J$4:$J$99</c:f>
              <c:numCache>
                <c:formatCode>General</c:formatCode>
                <c:ptCount val="96"/>
                <c:pt idx="0">
                  <c:v>28</c:v>
                </c:pt>
                <c:pt idx="1">
                  <c:v>21</c:v>
                </c:pt>
                <c:pt idx="2">
                  <c:v>11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11</c:v>
                </c:pt>
                <c:pt idx="12">
                  <c:v>2</c:v>
                </c:pt>
                <c:pt idx="13">
                  <c:v>9</c:v>
                </c:pt>
                <c:pt idx="14">
                  <c:v>7</c:v>
                </c:pt>
                <c:pt idx="15">
                  <c:v>22</c:v>
                </c:pt>
                <c:pt idx="16">
                  <c:v>18</c:v>
                </c:pt>
                <c:pt idx="17">
                  <c:v>34</c:v>
                </c:pt>
                <c:pt idx="18">
                  <c:v>26</c:v>
                </c:pt>
                <c:pt idx="19">
                  <c:v>69</c:v>
                </c:pt>
                <c:pt idx="20">
                  <c:v>69</c:v>
                </c:pt>
                <c:pt idx="21">
                  <c:v>171</c:v>
                </c:pt>
                <c:pt idx="22">
                  <c:v>143</c:v>
                </c:pt>
                <c:pt idx="23">
                  <c:v>314</c:v>
                </c:pt>
                <c:pt idx="24">
                  <c:v>256</c:v>
                </c:pt>
                <c:pt idx="25">
                  <c:v>502</c:v>
                </c:pt>
                <c:pt idx="26">
                  <c:v>470</c:v>
                </c:pt>
                <c:pt idx="27">
                  <c:v>1152</c:v>
                </c:pt>
                <c:pt idx="28">
                  <c:v>1185</c:v>
                </c:pt>
                <c:pt idx="29">
                  <c:v>2159</c:v>
                </c:pt>
                <c:pt idx="30">
                  <c:v>2065</c:v>
                </c:pt>
                <c:pt idx="31">
                  <c:v>2280</c:v>
                </c:pt>
                <c:pt idx="32">
                  <c:v>1282</c:v>
                </c:pt>
                <c:pt idx="33">
                  <c:v>1510</c:v>
                </c:pt>
                <c:pt idx="34">
                  <c:v>1051</c:v>
                </c:pt>
                <c:pt idx="35">
                  <c:v>1588</c:v>
                </c:pt>
                <c:pt idx="36">
                  <c:v>910</c:v>
                </c:pt>
                <c:pt idx="37">
                  <c:v>1207</c:v>
                </c:pt>
                <c:pt idx="38">
                  <c:v>810</c:v>
                </c:pt>
                <c:pt idx="39">
                  <c:v>1441</c:v>
                </c:pt>
                <c:pt idx="40">
                  <c:v>895</c:v>
                </c:pt>
                <c:pt idx="41">
                  <c:v>1201</c:v>
                </c:pt>
                <c:pt idx="42">
                  <c:v>796</c:v>
                </c:pt>
                <c:pt idx="43">
                  <c:v>1254</c:v>
                </c:pt>
                <c:pt idx="44">
                  <c:v>788</c:v>
                </c:pt>
                <c:pt idx="45">
                  <c:v>1149</c:v>
                </c:pt>
                <c:pt idx="46">
                  <c:v>794</c:v>
                </c:pt>
                <c:pt idx="47">
                  <c:v>1380</c:v>
                </c:pt>
                <c:pt idx="48">
                  <c:v>987</c:v>
                </c:pt>
                <c:pt idx="49">
                  <c:v>1309</c:v>
                </c:pt>
                <c:pt idx="50">
                  <c:v>993</c:v>
                </c:pt>
                <c:pt idx="51">
                  <c:v>1518</c:v>
                </c:pt>
                <c:pt idx="52">
                  <c:v>1027</c:v>
                </c:pt>
                <c:pt idx="53">
                  <c:v>1389</c:v>
                </c:pt>
                <c:pt idx="54">
                  <c:v>899</c:v>
                </c:pt>
                <c:pt idx="55">
                  <c:v>1643</c:v>
                </c:pt>
                <c:pt idx="56">
                  <c:v>927</c:v>
                </c:pt>
                <c:pt idx="57">
                  <c:v>1351</c:v>
                </c:pt>
                <c:pt idx="58">
                  <c:v>969</c:v>
                </c:pt>
                <c:pt idx="59">
                  <c:v>1927</c:v>
                </c:pt>
                <c:pt idx="60">
                  <c:v>1215</c:v>
                </c:pt>
                <c:pt idx="61">
                  <c:v>1880</c:v>
                </c:pt>
                <c:pt idx="62">
                  <c:v>1335</c:v>
                </c:pt>
                <c:pt idx="63">
                  <c:v>2322</c:v>
                </c:pt>
                <c:pt idx="64">
                  <c:v>1421</c:v>
                </c:pt>
                <c:pt idx="65">
                  <c:v>1880</c:v>
                </c:pt>
                <c:pt idx="66">
                  <c:v>1205</c:v>
                </c:pt>
                <c:pt idx="67">
                  <c:v>2148</c:v>
                </c:pt>
                <c:pt idx="68">
                  <c:v>1224</c:v>
                </c:pt>
                <c:pt idx="69">
                  <c:v>1617</c:v>
                </c:pt>
                <c:pt idx="70">
                  <c:v>1048</c:v>
                </c:pt>
                <c:pt idx="71">
                  <c:v>1788</c:v>
                </c:pt>
                <c:pt idx="72">
                  <c:v>1084</c:v>
                </c:pt>
                <c:pt idx="73">
                  <c:v>1345</c:v>
                </c:pt>
                <c:pt idx="74">
                  <c:v>802</c:v>
                </c:pt>
                <c:pt idx="75">
                  <c:v>1245</c:v>
                </c:pt>
                <c:pt idx="76">
                  <c:v>715</c:v>
                </c:pt>
                <c:pt idx="77">
                  <c:v>906</c:v>
                </c:pt>
                <c:pt idx="78">
                  <c:v>505</c:v>
                </c:pt>
                <c:pt idx="79">
                  <c:v>685</c:v>
                </c:pt>
                <c:pt idx="80">
                  <c:v>453</c:v>
                </c:pt>
                <c:pt idx="81">
                  <c:v>506</c:v>
                </c:pt>
                <c:pt idx="82">
                  <c:v>289</c:v>
                </c:pt>
                <c:pt idx="83">
                  <c:v>416</c:v>
                </c:pt>
                <c:pt idx="84">
                  <c:v>260</c:v>
                </c:pt>
                <c:pt idx="85">
                  <c:v>319</c:v>
                </c:pt>
                <c:pt idx="86">
                  <c:v>179</c:v>
                </c:pt>
                <c:pt idx="87">
                  <c:v>321</c:v>
                </c:pt>
                <c:pt idx="88">
                  <c:v>210</c:v>
                </c:pt>
                <c:pt idx="89">
                  <c:v>222</c:v>
                </c:pt>
                <c:pt idx="90">
                  <c:v>120</c:v>
                </c:pt>
                <c:pt idx="91">
                  <c:v>147</c:v>
                </c:pt>
                <c:pt idx="92">
                  <c:v>86</c:v>
                </c:pt>
                <c:pt idx="93">
                  <c:v>100</c:v>
                </c:pt>
                <c:pt idx="94">
                  <c:v>41</c:v>
                </c:pt>
                <c:pt idx="9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1-4F84-8C73-8F73AE9B8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Quartal3!$A$1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Quartal3!$E$3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Quartal3!$E$4:$E$99</c:f>
              <c:numCache>
                <c:formatCode>General</c:formatCode>
                <c:ptCount val="96"/>
                <c:pt idx="0">
                  <c:v>9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1</c:v>
                </c:pt>
                <c:pt idx="9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4</c:v>
                </c:pt>
                <c:pt idx="19">
                  <c:v>8</c:v>
                </c:pt>
                <c:pt idx="20">
                  <c:v>7</c:v>
                </c:pt>
                <c:pt idx="21">
                  <c:v>20</c:v>
                </c:pt>
                <c:pt idx="22">
                  <c:v>21</c:v>
                </c:pt>
                <c:pt idx="23">
                  <c:v>58</c:v>
                </c:pt>
                <c:pt idx="24">
                  <c:v>45</c:v>
                </c:pt>
                <c:pt idx="25">
                  <c:v>92</c:v>
                </c:pt>
                <c:pt idx="26">
                  <c:v>88</c:v>
                </c:pt>
                <c:pt idx="27">
                  <c:v>258</c:v>
                </c:pt>
                <c:pt idx="28">
                  <c:v>319</c:v>
                </c:pt>
                <c:pt idx="29">
                  <c:v>804</c:v>
                </c:pt>
                <c:pt idx="30">
                  <c:v>746</c:v>
                </c:pt>
                <c:pt idx="31">
                  <c:v>775</c:v>
                </c:pt>
                <c:pt idx="32">
                  <c:v>449</c:v>
                </c:pt>
                <c:pt idx="33">
                  <c:v>617</c:v>
                </c:pt>
                <c:pt idx="34">
                  <c:v>355</c:v>
                </c:pt>
                <c:pt idx="35">
                  <c:v>602</c:v>
                </c:pt>
                <c:pt idx="36">
                  <c:v>351</c:v>
                </c:pt>
                <c:pt idx="37">
                  <c:v>489</c:v>
                </c:pt>
                <c:pt idx="38">
                  <c:v>311</c:v>
                </c:pt>
                <c:pt idx="39">
                  <c:v>568</c:v>
                </c:pt>
                <c:pt idx="40">
                  <c:v>359</c:v>
                </c:pt>
                <c:pt idx="41">
                  <c:v>512</c:v>
                </c:pt>
                <c:pt idx="42">
                  <c:v>303</c:v>
                </c:pt>
                <c:pt idx="43">
                  <c:v>529</c:v>
                </c:pt>
                <c:pt idx="44">
                  <c:v>306</c:v>
                </c:pt>
                <c:pt idx="45">
                  <c:v>480</c:v>
                </c:pt>
                <c:pt idx="46">
                  <c:v>328</c:v>
                </c:pt>
                <c:pt idx="47">
                  <c:v>711</c:v>
                </c:pt>
                <c:pt idx="48">
                  <c:v>494</c:v>
                </c:pt>
                <c:pt idx="49">
                  <c:v>676</c:v>
                </c:pt>
                <c:pt idx="50">
                  <c:v>471</c:v>
                </c:pt>
                <c:pt idx="51">
                  <c:v>715</c:v>
                </c:pt>
                <c:pt idx="52">
                  <c:v>432</c:v>
                </c:pt>
                <c:pt idx="53">
                  <c:v>544</c:v>
                </c:pt>
                <c:pt idx="54">
                  <c:v>337</c:v>
                </c:pt>
                <c:pt idx="55">
                  <c:v>641</c:v>
                </c:pt>
                <c:pt idx="56">
                  <c:v>321</c:v>
                </c:pt>
                <c:pt idx="57">
                  <c:v>501</c:v>
                </c:pt>
                <c:pt idx="58">
                  <c:v>329</c:v>
                </c:pt>
                <c:pt idx="59">
                  <c:v>836</c:v>
                </c:pt>
                <c:pt idx="60">
                  <c:v>420</c:v>
                </c:pt>
                <c:pt idx="61">
                  <c:v>727</c:v>
                </c:pt>
                <c:pt idx="62">
                  <c:v>478</c:v>
                </c:pt>
                <c:pt idx="63">
                  <c:v>1008</c:v>
                </c:pt>
                <c:pt idx="64">
                  <c:v>529</c:v>
                </c:pt>
                <c:pt idx="65">
                  <c:v>750</c:v>
                </c:pt>
                <c:pt idx="66">
                  <c:v>412</c:v>
                </c:pt>
                <c:pt idx="67">
                  <c:v>850</c:v>
                </c:pt>
                <c:pt idx="68">
                  <c:v>440</c:v>
                </c:pt>
                <c:pt idx="69">
                  <c:v>624</c:v>
                </c:pt>
                <c:pt idx="70">
                  <c:v>403</c:v>
                </c:pt>
                <c:pt idx="71">
                  <c:v>754</c:v>
                </c:pt>
                <c:pt idx="72">
                  <c:v>380</c:v>
                </c:pt>
                <c:pt idx="73">
                  <c:v>505</c:v>
                </c:pt>
                <c:pt idx="74">
                  <c:v>262</c:v>
                </c:pt>
                <c:pt idx="75">
                  <c:v>517</c:v>
                </c:pt>
                <c:pt idx="76">
                  <c:v>237</c:v>
                </c:pt>
                <c:pt idx="77">
                  <c:v>353</c:v>
                </c:pt>
                <c:pt idx="78">
                  <c:v>220</c:v>
                </c:pt>
                <c:pt idx="79">
                  <c:v>297</c:v>
                </c:pt>
                <c:pt idx="80">
                  <c:v>187</c:v>
                </c:pt>
                <c:pt idx="81">
                  <c:v>201</c:v>
                </c:pt>
                <c:pt idx="82">
                  <c:v>101</c:v>
                </c:pt>
                <c:pt idx="83">
                  <c:v>175</c:v>
                </c:pt>
                <c:pt idx="84">
                  <c:v>105</c:v>
                </c:pt>
                <c:pt idx="85">
                  <c:v>115</c:v>
                </c:pt>
                <c:pt idx="86">
                  <c:v>53</c:v>
                </c:pt>
                <c:pt idx="87">
                  <c:v>133</c:v>
                </c:pt>
                <c:pt idx="88">
                  <c:v>72</c:v>
                </c:pt>
                <c:pt idx="89">
                  <c:v>60</c:v>
                </c:pt>
                <c:pt idx="90">
                  <c:v>22</c:v>
                </c:pt>
                <c:pt idx="91">
                  <c:v>34</c:v>
                </c:pt>
                <c:pt idx="92">
                  <c:v>21</c:v>
                </c:pt>
                <c:pt idx="93">
                  <c:v>38</c:v>
                </c:pt>
                <c:pt idx="94">
                  <c:v>17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A-40A6-AC03-6BFD0FBA2A84}"/>
            </c:ext>
          </c:extLst>
        </c:ser>
        <c:ser>
          <c:idx val="1"/>
          <c:order val="1"/>
          <c:tx>
            <c:strRef>
              <c:f>Quartal3!$F$3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Quartal3!$F$4:$F$99</c:f>
              <c:numCache>
                <c:formatCode>General</c:formatCode>
                <c:ptCount val="96"/>
                <c:pt idx="0">
                  <c:v>3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11">
                  <c:v>3</c:v>
                </c:pt>
                <c:pt idx="13">
                  <c:v>2</c:v>
                </c:pt>
                <c:pt idx="15">
                  <c:v>6</c:v>
                </c:pt>
                <c:pt idx="16">
                  <c:v>11</c:v>
                </c:pt>
                <c:pt idx="17">
                  <c:v>13</c:v>
                </c:pt>
                <c:pt idx="18">
                  <c:v>9</c:v>
                </c:pt>
                <c:pt idx="19">
                  <c:v>26</c:v>
                </c:pt>
                <c:pt idx="20">
                  <c:v>34</c:v>
                </c:pt>
                <c:pt idx="21">
                  <c:v>48</c:v>
                </c:pt>
                <c:pt idx="22">
                  <c:v>48</c:v>
                </c:pt>
                <c:pt idx="23">
                  <c:v>86</c:v>
                </c:pt>
                <c:pt idx="24">
                  <c:v>84</c:v>
                </c:pt>
                <c:pt idx="25">
                  <c:v>173</c:v>
                </c:pt>
                <c:pt idx="26">
                  <c:v>159</c:v>
                </c:pt>
                <c:pt idx="27">
                  <c:v>456</c:v>
                </c:pt>
                <c:pt idx="28">
                  <c:v>413</c:v>
                </c:pt>
                <c:pt idx="29">
                  <c:v>517</c:v>
                </c:pt>
                <c:pt idx="30">
                  <c:v>252</c:v>
                </c:pt>
                <c:pt idx="31">
                  <c:v>336</c:v>
                </c:pt>
                <c:pt idx="32">
                  <c:v>193</c:v>
                </c:pt>
                <c:pt idx="33">
                  <c:v>233</c:v>
                </c:pt>
                <c:pt idx="34">
                  <c:v>129</c:v>
                </c:pt>
                <c:pt idx="35">
                  <c:v>220</c:v>
                </c:pt>
                <c:pt idx="36">
                  <c:v>132</c:v>
                </c:pt>
                <c:pt idx="37">
                  <c:v>183</c:v>
                </c:pt>
                <c:pt idx="38">
                  <c:v>84</c:v>
                </c:pt>
                <c:pt idx="39">
                  <c:v>238</c:v>
                </c:pt>
                <c:pt idx="40">
                  <c:v>115</c:v>
                </c:pt>
                <c:pt idx="41">
                  <c:v>144</c:v>
                </c:pt>
                <c:pt idx="42">
                  <c:v>83</c:v>
                </c:pt>
                <c:pt idx="43">
                  <c:v>222</c:v>
                </c:pt>
                <c:pt idx="44">
                  <c:v>99</c:v>
                </c:pt>
                <c:pt idx="45">
                  <c:v>162</c:v>
                </c:pt>
                <c:pt idx="46">
                  <c:v>89</c:v>
                </c:pt>
                <c:pt idx="47">
                  <c:v>217</c:v>
                </c:pt>
                <c:pt idx="48">
                  <c:v>131</c:v>
                </c:pt>
                <c:pt idx="49">
                  <c:v>174</c:v>
                </c:pt>
                <c:pt idx="50">
                  <c:v>125</c:v>
                </c:pt>
                <c:pt idx="51">
                  <c:v>270</c:v>
                </c:pt>
                <c:pt idx="52">
                  <c:v>231</c:v>
                </c:pt>
                <c:pt idx="53">
                  <c:v>273</c:v>
                </c:pt>
                <c:pt idx="54">
                  <c:v>161</c:v>
                </c:pt>
                <c:pt idx="55">
                  <c:v>332</c:v>
                </c:pt>
                <c:pt idx="56">
                  <c:v>151</c:v>
                </c:pt>
                <c:pt idx="57">
                  <c:v>259</c:v>
                </c:pt>
                <c:pt idx="58">
                  <c:v>168</c:v>
                </c:pt>
                <c:pt idx="59">
                  <c:v>387</c:v>
                </c:pt>
                <c:pt idx="60">
                  <c:v>242</c:v>
                </c:pt>
                <c:pt idx="61">
                  <c:v>342</c:v>
                </c:pt>
                <c:pt idx="62">
                  <c:v>201</c:v>
                </c:pt>
                <c:pt idx="63">
                  <c:v>414</c:v>
                </c:pt>
                <c:pt idx="64">
                  <c:v>202</c:v>
                </c:pt>
                <c:pt idx="65">
                  <c:v>283</c:v>
                </c:pt>
                <c:pt idx="66">
                  <c:v>147</c:v>
                </c:pt>
                <c:pt idx="67">
                  <c:v>391</c:v>
                </c:pt>
                <c:pt idx="68">
                  <c:v>195</c:v>
                </c:pt>
                <c:pt idx="69">
                  <c:v>218</c:v>
                </c:pt>
                <c:pt idx="70">
                  <c:v>146</c:v>
                </c:pt>
                <c:pt idx="71">
                  <c:v>272</c:v>
                </c:pt>
                <c:pt idx="72">
                  <c:v>134</c:v>
                </c:pt>
                <c:pt idx="73">
                  <c:v>174</c:v>
                </c:pt>
                <c:pt idx="74">
                  <c:v>91</c:v>
                </c:pt>
                <c:pt idx="75">
                  <c:v>162</c:v>
                </c:pt>
                <c:pt idx="76">
                  <c:v>86</c:v>
                </c:pt>
                <c:pt idx="77">
                  <c:v>110</c:v>
                </c:pt>
                <c:pt idx="78">
                  <c:v>37</c:v>
                </c:pt>
                <c:pt idx="79">
                  <c:v>68</c:v>
                </c:pt>
                <c:pt idx="80">
                  <c:v>57</c:v>
                </c:pt>
                <c:pt idx="81">
                  <c:v>59</c:v>
                </c:pt>
                <c:pt idx="82">
                  <c:v>31</c:v>
                </c:pt>
                <c:pt idx="83">
                  <c:v>39</c:v>
                </c:pt>
                <c:pt idx="84">
                  <c:v>26</c:v>
                </c:pt>
                <c:pt idx="85">
                  <c:v>51</c:v>
                </c:pt>
                <c:pt idx="86">
                  <c:v>27</c:v>
                </c:pt>
                <c:pt idx="87">
                  <c:v>56</c:v>
                </c:pt>
                <c:pt idx="88">
                  <c:v>33</c:v>
                </c:pt>
                <c:pt idx="89">
                  <c:v>31</c:v>
                </c:pt>
                <c:pt idx="90">
                  <c:v>13</c:v>
                </c:pt>
                <c:pt idx="91">
                  <c:v>24</c:v>
                </c:pt>
                <c:pt idx="92">
                  <c:v>16</c:v>
                </c:pt>
                <c:pt idx="93">
                  <c:v>10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A-40A6-AC03-6BFD0FBA2A84}"/>
            </c:ext>
          </c:extLst>
        </c:ser>
        <c:ser>
          <c:idx val="2"/>
          <c:order val="2"/>
          <c:tx>
            <c:strRef>
              <c:f>Quartal3!$G$3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Quartal3!$G$4:$G$99</c:f>
              <c:numCache>
                <c:formatCode>General</c:formatCode>
                <c:ptCount val="96"/>
                <c:pt idx="0">
                  <c:v>10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6</c:v>
                </c:pt>
                <c:pt idx="20">
                  <c:v>5</c:v>
                </c:pt>
                <c:pt idx="21">
                  <c:v>15</c:v>
                </c:pt>
                <c:pt idx="22">
                  <c:v>16</c:v>
                </c:pt>
                <c:pt idx="23">
                  <c:v>36</c:v>
                </c:pt>
                <c:pt idx="24">
                  <c:v>46</c:v>
                </c:pt>
                <c:pt idx="25">
                  <c:v>60</c:v>
                </c:pt>
                <c:pt idx="26">
                  <c:v>62</c:v>
                </c:pt>
                <c:pt idx="27">
                  <c:v>116</c:v>
                </c:pt>
                <c:pt idx="28">
                  <c:v>154</c:v>
                </c:pt>
                <c:pt idx="29">
                  <c:v>330</c:v>
                </c:pt>
                <c:pt idx="30">
                  <c:v>543</c:v>
                </c:pt>
                <c:pt idx="31">
                  <c:v>619</c:v>
                </c:pt>
                <c:pt idx="32">
                  <c:v>262</c:v>
                </c:pt>
                <c:pt idx="33">
                  <c:v>295</c:v>
                </c:pt>
                <c:pt idx="34">
                  <c:v>262</c:v>
                </c:pt>
                <c:pt idx="35">
                  <c:v>334</c:v>
                </c:pt>
                <c:pt idx="36">
                  <c:v>156</c:v>
                </c:pt>
                <c:pt idx="37">
                  <c:v>217</c:v>
                </c:pt>
                <c:pt idx="38">
                  <c:v>164</c:v>
                </c:pt>
                <c:pt idx="39">
                  <c:v>218</c:v>
                </c:pt>
                <c:pt idx="40">
                  <c:v>132</c:v>
                </c:pt>
                <c:pt idx="41">
                  <c:v>159</c:v>
                </c:pt>
                <c:pt idx="42">
                  <c:v>133</c:v>
                </c:pt>
                <c:pt idx="43">
                  <c:v>168</c:v>
                </c:pt>
                <c:pt idx="44">
                  <c:v>120</c:v>
                </c:pt>
                <c:pt idx="45">
                  <c:v>165</c:v>
                </c:pt>
                <c:pt idx="46">
                  <c:v>121</c:v>
                </c:pt>
                <c:pt idx="47">
                  <c:v>158</c:v>
                </c:pt>
                <c:pt idx="48">
                  <c:v>113</c:v>
                </c:pt>
                <c:pt idx="49">
                  <c:v>168</c:v>
                </c:pt>
                <c:pt idx="50">
                  <c:v>151</c:v>
                </c:pt>
                <c:pt idx="51">
                  <c:v>181</c:v>
                </c:pt>
                <c:pt idx="52">
                  <c:v>135</c:v>
                </c:pt>
                <c:pt idx="53">
                  <c:v>229</c:v>
                </c:pt>
                <c:pt idx="54">
                  <c:v>187</c:v>
                </c:pt>
                <c:pt idx="55">
                  <c:v>272</c:v>
                </c:pt>
                <c:pt idx="56">
                  <c:v>181</c:v>
                </c:pt>
                <c:pt idx="57">
                  <c:v>242</c:v>
                </c:pt>
                <c:pt idx="58">
                  <c:v>187</c:v>
                </c:pt>
                <c:pt idx="59">
                  <c:v>256</c:v>
                </c:pt>
                <c:pt idx="60">
                  <c:v>199</c:v>
                </c:pt>
                <c:pt idx="61">
                  <c:v>292</c:v>
                </c:pt>
                <c:pt idx="62">
                  <c:v>213</c:v>
                </c:pt>
                <c:pt idx="63">
                  <c:v>325</c:v>
                </c:pt>
                <c:pt idx="64">
                  <c:v>219</c:v>
                </c:pt>
                <c:pt idx="65">
                  <c:v>301</c:v>
                </c:pt>
                <c:pt idx="66">
                  <c:v>218</c:v>
                </c:pt>
                <c:pt idx="67">
                  <c:v>276</c:v>
                </c:pt>
                <c:pt idx="68">
                  <c:v>191</c:v>
                </c:pt>
                <c:pt idx="69">
                  <c:v>305</c:v>
                </c:pt>
                <c:pt idx="70">
                  <c:v>171</c:v>
                </c:pt>
                <c:pt idx="71">
                  <c:v>247</c:v>
                </c:pt>
                <c:pt idx="72">
                  <c:v>172</c:v>
                </c:pt>
                <c:pt idx="73">
                  <c:v>227</c:v>
                </c:pt>
                <c:pt idx="74">
                  <c:v>170</c:v>
                </c:pt>
                <c:pt idx="75">
                  <c:v>184</c:v>
                </c:pt>
                <c:pt idx="76">
                  <c:v>117</c:v>
                </c:pt>
                <c:pt idx="77">
                  <c:v>166</c:v>
                </c:pt>
                <c:pt idx="78">
                  <c:v>106</c:v>
                </c:pt>
                <c:pt idx="79">
                  <c:v>114</c:v>
                </c:pt>
                <c:pt idx="80">
                  <c:v>62</c:v>
                </c:pt>
                <c:pt idx="81">
                  <c:v>65</c:v>
                </c:pt>
                <c:pt idx="82">
                  <c:v>56</c:v>
                </c:pt>
                <c:pt idx="83">
                  <c:v>61</c:v>
                </c:pt>
                <c:pt idx="84">
                  <c:v>42</c:v>
                </c:pt>
                <c:pt idx="85">
                  <c:v>37</c:v>
                </c:pt>
                <c:pt idx="86">
                  <c:v>38</c:v>
                </c:pt>
                <c:pt idx="87">
                  <c:v>39</c:v>
                </c:pt>
                <c:pt idx="88">
                  <c:v>37</c:v>
                </c:pt>
                <c:pt idx="89">
                  <c:v>42</c:v>
                </c:pt>
                <c:pt idx="90">
                  <c:v>34</c:v>
                </c:pt>
                <c:pt idx="91">
                  <c:v>41</c:v>
                </c:pt>
                <c:pt idx="92">
                  <c:v>21</c:v>
                </c:pt>
                <c:pt idx="93">
                  <c:v>29</c:v>
                </c:pt>
                <c:pt idx="94">
                  <c:v>14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A-40A6-AC03-6BFD0FBA2A84}"/>
            </c:ext>
          </c:extLst>
        </c:ser>
        <c:ser>
          <c:idx val="3"/>
          <c:order val="3"/>
          <c:tx>
            <c:strRef>
              <c:f>Quartal3!$H$3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Quartal3!$H$4:$H$99</c:f>
              <c:numCache>
                <c:formatCode>General</c:formatCode>
                <c:ptCount val="96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4">
                  <c:v>2</c:v>
                </c:pt>
                <c:pt idx="7">
                  <c:v>1</c:v>
                </c:pt>
                <c:pt idx="9">
                  <c:v>2</c:v>
                </c:pt>
                <c:pt idx="11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9</c:v>
                </c:pt>
                <c:pt idx="16">
                  <c:v>2</c:v>
                </c:pt>
                <c:pt idx="17">
                  <c:v>13</c:v>
                </c:pt>
                <c:pt idx="18">
                  <c:v>10</c:v>
                </c:pt>
                <c:pt idx="19">
                  <c:v>26</c:v>
                </c:pt>
                <c:pt idx="20">
                  <c:v>16</c:v>
                </c:pt>
                <c:pt idx="21">
                  <c:v>60</c:v>
                </c:pt>
                <c:pt idx="22">
                  <c:v>30</c:v>
                </c:pt>
                <c:pt idx="23">
                  <c:v>81</c:v>
                </c:pt>
                <c:pt idx="24">
                  <c:v>53</c:v>
                </c:pt>
                <c:pt idx="25">
                  <c:v>110</c:v>
                </c:pt>
                <c:pt idx="26">
                  <c:v>101</c:v>
                </c:pt>
                <c:pt idx="27">
                  <c:v>209</c:v>
                </c:pt>
                <c:pt idx="28">
                  <c:v>165</c:v>
                </c:pt>
                <c:pt idx="29">
                  <c:v>288</c:v>
                </c:pt>
                <c:pt idx="30">
                  <c:v>211</c:v>
                </c:pt>
                <c:pt idx="31">
                  <c:v>222</c:v>
                </c:pt>
                <c:pt idx="32">
                  <c:v>142</c:v>
                </c:pt>
                <c:pt idx="33">
                  <c:v>172</c:v>
                </c:pt>
                <c:pt idx="34">
                  <c:v>120</c:v>
                </c:pt>
                <c:pt idx="35">
                  <c:v>206</c:v>
                </c:pt>
                <c:pt idx="36">
                  <c:v>114</c:v>
                </c:pt>
                <c:pt idx="37">
                  <c:v>152</c:v>
                </c:pt>
                <c:pt idx="38">
                  <c:v>107</c:v>
                </c:pt>
                <c:pt idx="39">
                  <c:v>216</c:v>
                </c:pt>
                <c:pt idx="40">
                  <c:v>113</c:v>
                </c:pt>
                <c:pt idx="41">
                  <c:v>188</c:v>
                </c:pt>
                <c:pt idx="42">
                  <c:v>115</c:v>
                </c:pt>
                <c:pt idx="43">
                  <c:v>185</c:v>
                </c:pt>
                <c:pt idx="44">
                  <c:v>127</c:v>
                </c:pt>
                <c:pt idx="45">
                  <c:v>187</c:v>
                </c:pt>
                <c:pt idx="46">
                  <c:v>130</c:v>
                </c:pt>
                <c:pt idx="47">
                  <c:v>168</c:v>
                </c:pt>
                <c:pt idx="48">
                  <c:v>137</c:v>
                </c:pt>
                <c:pt idx="49">
                  <c:v>161</c:v>
                </c:pt>
                <c:pt idx="50">
                  <c:v>110</c:v>
                </c:pt>
                <c:pt idx="51">
                  <c:v>214</c:v>
                </c:pt>
                <c:pt idx="52">
                  <c:v>130</c:v>
                </c:pt>
                <c:pt idx="53">
                  <c:v>187</c:v>
                </c:pt>
                <c:pt idx="54">
                  <c:v>100</c:v>
                </c:pt>
                <c:pt idx="55">
                  <c:v>225</c:v>
                </c:pt>
                <c:pt idx="56">
                  <c:v>144</c:v>
                </c:pt>
                <c:pt idx="57">
                  <c:v>196</c:v>
                </c:pt>
                <c:pt idx="58">
                  <c:v>151</c:v>
                </c:pt>
                <c:pt idx="59">
                  <c:v>250</c:v>
                </c:pt>
                <c:pt idx="60">
                  <c:v>173</c:v>
                </c:pt>
                <c:pt idx="61">
                  <c:v>305</c:v>
                </c:pt>
                <c:pt idx="62">
                  <c:v>239</c:v>
                </c:pt>
                <c:pt idx="63">
                  <c:v>326</c:v>
                </c:pt>
                <c:pt idx="64">
                  <c:v>238</c:v>
                </c:pt>
                <c:pt idx="65">
                  <c:v>296</c:v>
                </c:pt>
                <c:pt idx="66">
                  <c:v>210</c:v>
                </c:pt>
                <c:pt idx="67">
                  <c:v>334</c:v>
                </c:pt>
                <c:pt idx="68">
                  <c:v>199</c:v>
                </c:pt>
                <c:pt idx="69">
                  <c:v>262</c:v>
                </c:pt>
                <c:pt idx="70">
                  <c:v>149</c:v>
                </c:pt>
                <c:pt idx="71">
                  <c:v>279</c:v>
                </c:pt>
                <c:pt idx="72">
                  <c:v>192</c:v>
                </c:pt>
                <c:pt idx="73">
                  <c:v>209</c:v>
                </c:pt>
                <c:pt idx="74">
                  <c:v>117</c:v>
                </c:pt>
                <c:pt idx="75">
                  <c:v>208</c:v>
                </c:pt>
                <c:pt idx="76">
                  <c:v>100</c:v>
                </c:pt>
                <c:pt idx="77">
                  <c:v>126</c:v>
                </c:pt>
                <c:pt idx="78">
                  <c:v>62</c:v>
                </c:pt>
                <c:pt idx="79">
                  <c:v>120</c:v>
                </c:pt>
                <c:pt idx="80">
                  <c:v>74</c:v>
                </c:pt>
                <c:pt idx="81">
                  <c:v>98</c:v>
                </c:pt>
                <c:pt idx="82">
                  <c:v>37</c:v>
                </c:pt>
                <c:pt idx="83">
                  <c:v>84</c:v>
                </c:pt>
                <c:pt idx="84">
                  <c:v>38</c:v>
                </c:pt>
                <c:pt idx="85">
                  <c:v>65</c:v>
                </c:pt>
                <c:pt idx="86">
                  <c:v>31</c:v>
                </c:pt>
                <c:pt idx="87">
                  <c:v>57</c:v>
                </c:pt>
                <c:pt idx="88">
                  <c:v>34</c:v>
                </c:pt>
                <c:pt idx="89">
                  <c:v>49</c:v>
                </c:pt>
                <c:pt idx="90">
                  <c:v>20</c:v>
                </c:pt>
                <c:pt idx="91">
                  <c:v>20</c:v>
                </c:pt>
                <c:pt idx="92">
                  <c:v>12</c:v>
                </c:pt>
                <c:pt idx="93">
                  <c:v>9</c:v>
                </c:pt>
                <c:pt idx="94">
                  <c:v>2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A-40A6-AC03-6BFD0FBA2A84}"/>
            </c:ext>
          </c:extLst>
        </c:ser>
        <c:ser>
          <c:idx val="4"/>
          <c:order val="4"/>
          <c:tx>
            <c:strRef>
              <c:f>Quartal3!$I$3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Quartal3!$I$4:$I$99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1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2</c:v>
                </c:pt>
                <c:pt idx="19">
                  <c:v>3</c:v>
                </c:pt>
                <c:pt idx="20">
                  <c:v>7</c:v>
                </c:pt>
                <c:pt idx="21">
                  <c:v>28</c:v>
                </c:pt>
                <c:pt idx="22">
                  <c:v>28</c:v>
                </c:pt>
                <c:pt idx="23">
                  <c:v>53</c:v>
                </c:pt>
                <c:pt idx="24">
                  <c:v>28</c:v>
                </c:pt>
                <c:pt idx="25">
                  <c:v>67</c:v>
                </c:pt>
                <c:pt idx="26">
                  <c:v>60</c:v>
                </c:pt>
                <c:pt idx="27">
                  <c:v>113</c:v>
                </c:pt>
                <c:pt idx="28">
                  <c:v>134</c:v>
                </c:pt>
                <c:pt idx="29">
                  <c:v>220</c:v>
                </c:pt>
                <c:pt idx="30">
                  <c:v>313</c:v>
                </c:pt>
                <c:pt idx="31">
                  <c:v>328</c:v>
                </c:pt>
                <c:pt idx="32">
                  <c:v>236</c:v>
                </c:pt>
                <c:pt idx="33">
                  <c:v>193</c:v>
                </c:pt>
                <c:pt idx="34">
                  <c:v>185</c:v>
                </c:pt>
                <c:pt idx="35">
                  <c:v>226</c:v>
                </c:pt>
                <c:pt idx="36">
                  <c:v>157</c:v>
                </c:pt>
                <c:pt idx="37">
                  <c:v>166</c:v>
                </c:pt>
                <c:pt idx="38">
                  <c:v>144</c:v>
                </c:pt>
                <c:pt idx="39">
                  <c:v>201</c:v>
                </c:pt>
                <c:pt idx="40">
                  <c:v>176</c:v>
                </c:pt>
                <c:pt idx="41">
                  <c:v>198</c:v>
                </c:pt>
                <c:pt idx="42">
                  <c:v>162</c:v>
                </c:pt>
                <c:pt idx="43">
                  <c:v>150</c:v>
                </c:pt>
                <c:pt idx="44">
                  <c:v>136</c:v>
                </c:pt>
                <c:pt idx="45">
                  <c:v>155</c:v>
                </c:pt>
                <c:pt idx="46">
                  <c:v>126</c:v>
                </c:pt>
                <c:pt idx="47">
                  <c:v>126</c:v>
                </c:pt>
                <c:pt idx="48">
                  <c:v>112</c:v>
                </c:pt>
                <c:pt idx="49">
                  <c:v>130</c:v>
                </c:pt>
                <c:pt idx="50">
                  <c:v>136</c:v>
                </c:pt>
                <c:pt idx="51">
                  <c:v>138</c:v>
                </c:pt>
                <c:pt idx="52">
                  <c:v>99</c:v>
                </c:pt>
                <c:pt idx="53">
                  <c:v>156</c:v>
                </c:pt>
                <c:pt idx="54">
                  <c:v>114</c:v>
                </c:pt>
                <c:pt idx="55">
                  <c:v>173</c:v>
                </c:pt>
                <c:pt idx="56">
                  <c:v>130</c:v>
                </c:pt>
                <c:pt idx="57">
                  <c:v>153</c:v>
                </c:pt>
                <c:pt idx="58">
                  <c:v>134</c:v>
                </c:pt>
                <c:pt idx="59">
                  <c:v>198</c:v>
                </c:pt>
                <c:pt idx="60">
                  <c:v>181</c:v>
                </c:pt>
                <c:pt idx="61">
                  <c:v>214</c:v>
                </c:pt>
                <c:pt idx="62">
                  <c:v>204</c:v>
                </c:pt>
                <c:pt idx="63">
                  <c:v>249</c:v>
                </c:pt>
                <c:pt idx="64">
                  <c:v>233</c:v>
                </c:pt>
                <c:pt idx="65">
                  <c:v>250</c:v>
                </c:pt>
                <c:pt idx="66">
                  <c:v>218</c:v>
                </c:pt>
                <c:pt idx="67">
                  <c:v>297</c:v>
                </c:pt>
                <c:pt idx="68">
                  <c:v>199</c:v>
                </c:pt>
                <c:pt idx="69">
                  <c:v>208</c:v>
                </c:pt>
                <c:pt idx="70">
                  <c:v>179</c:v>
                </c:pt>
                <c:pt idx="71">
                  <c:v>236</c:v>
                </c:pt>
                <c:pt idx="72">
                  <c:v>206</c:v>
                </c:pt>
                <c:pt idx="73">
                  <c:v>230</c:v>
                </c:pt>
                <c:pt idx="74">
                  <c:v>162</c:v>
                </c:pt>
                <c:pt idx="75">
                  <c:v>174</c:v>
                </c:pt>
                <c:pt idx="76">
                  <c:v>175</c:v>
                </c:pt>
                <c:pt idx="77">
                  <c:v>151</c:v>
                </c:pt>
                <c:pt idx="78">
                  <c:v>80</c:v>
                </c:pt>
                <c:pt idx="79">
                  <c:v>86</c:v>
                </c:pt>
                <c:pt idx="80">
                  <c:v>73</c:v>
                </c:pt>
                <c:pt idx="81">
                  <c:v>83</c:v>
                </c:pt>
                <c:pt idx="82">
                  <c:v>64</c:v>
                </c:pt>
                <c:pt idx="83">
                  <c:v>57</c:v>
                </c:pt>
                <c:pt idx="84">
                  <c:v>49</c:v>
                </c:pt>
                <c:pt idx="85">
                  <c:v>51</c:v>
                </c:pt>
                <c:pt idx="86">
                  <c:v>30</c:v>
                </c:pt>
                <c:pt idx="87">
                  <c:v>36</c:v>
                </c:pt>
                <c:pt idx="88">
                  <c:v>34</c:v>
                </c:pt>
                <c:pt idx="89">
                  <c:v>40</c:v>
                </c:pt>
                <c:pt idx="90">
                  <c:v>31</c:v>
                </c:pt>
                <c:pt idx="91">
                  <c:v>28</c:v>
                </c:pt>
                <c:pt idx="92">
                  <c:v>16</c:v>
                </c:pt>
                <c:pt idx="93">
                  <c:v>14</c:v>
                </c:pt>
                <c:pt idx="94">
                  <c:v>6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A-40A6-AC03-6BFD0FBA2A84}"/>
            </c:ext>
          </c:extLst>
        </c:ser>
        <c:ser>
          <c:idx val="5"/>
          <c:order val="5"/>
          <c:tx>
            <c:strRef>
              <c:f>Quartal3!$J$3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Quartal3!$B$4:$B$99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Quartal3!$J$4:$J$99</c:f>
              <c:numCache>
                <c:formatCode>General</c:formatCode>
                <c:ptCount val="96"/>
                <c:pt idx="0">
                  <c:v>28</c:v>
                </c:pt>
                <c:pt idx="1">
                  <c:v>21</c:v>
                </c:pt>
                <c:pt idx="2">
                  <c:v>11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11</c:v>
                </c:pt>
                <c:pt idx="12">
                  <c:v>2</c:v>
                </c:pt>
                <c:pt idx="13">
                  <c:v>9</c:v>
                </c:pt>
                <c:pt idx="14">
                  <c:v>7</c:v>
                </c:pt>
                <c:pt idx="15">
                  <c:v>22</c:v>
                </c:pt>
                <c:pt idx="16">
                  <c:v>18</c:v>
                </c:pt>
                <c:pt idx="17">
                  <c:v>34</c:v>
                </c:pt>
                <c:pt idx="18">
                  <c:v>26</c:v>
                </c:pt>
                <c:pt idx="19">
                  <c:v>69</c:v>
                </c:pt>
                <c:pt idx="20">
                  <c:v>69</c:v>
                </c:pt>
                <c:pt idx="21">
                  <c:v>171</c:v>
                </c:pt>
                <c:pt idx="22">
                  <c:v>143</c:v>
                </c:pt>
                <c:pt idx="23">
                  <c:v>314</c:v>
                </c:pt>
                <c:pt idx="24">
                  <c:v>256</c:v>
                </c:pt>
                <c:pt idx="25">
                  <c:v>502</c:v>
                </c:pt>
                <c:pt idx="26">
                  <c:v>470</c:v>
                </c:pt>
                <c:pt idx="27">
                  <c:v>1152</c:v>
                </c:pt>
                <c:pt idx="28">
                  <c:v>1185</c:v>
                </c:pt>
                <c:pt idx="29">
                  <c:v>2159</c:v>
                </c:pt>
                <c:pt idx="30">
                  <c:v>2065</c:v>
                </c:pt>
                <c:pt idx="31">
                  <c:v>2280</c:v>
                </c:pt>
                <c:pt idx="32">
                  <c:v>1282</c:v>
                </c:pt>
                <c:pt idx="33">
                  <c:v>1510</c:v>
                </c:pt>
                <c:pt idx="34">
                  <c:v>1051</c:v>
                </c:pt>
                <c:pt idx="35">
                  <c:v>1588</c:v>
                </c:pt>
                <c:pt idx="36">
                  <c:v>910</c:v>
                </c:pt>
                <c:pt idx="37">
                  <c:v>1207</c:v>
                </c:pt>
                <c:pt idx="38">
                  <c:v>810</c:v>
                </c:pt>
                <c:pt idx="39">
                  <c:v>1441</c:v>
                </c:pt>
                <c:pt idx="40">
                  <c:v>895</c:v>
                </c:pt>
                <c:pt idx="41">
                  <c:v>1201</c:v>
                </c:pt>
                <c:pt idx="42">
                  <c:v>796</c:v>
                </c:pt>
                <c:pt idx="43">
                  <c:v>1254</c:v>
                </c:pt>
                <c:pt idx="44">
                  <c:v>788</c:v>
                </c:pt>
                <c:pt idx="45">
                  <c:v>1149</c:v>
                </c:pt>
                <c:pt idx="46">
                  <c:v>794</c:v>
                </c:pt>
                <c:pt idx="47">
                  <c:v>1380</c:v>
                </c:pt>
                <c:pt idx="48">
                  <c:v>987</c:v>
                </c:pt>
                <c:pt idx="49">
                  <c:v>1309</c:v>
                </c:pt>
                <c:pt idx="50">
                  <c:v>993</c:v>
                </c:pt>
                <c:pt idx="51">
                  <c:v>1518</c:v>
                </c:pt>
                <c:pt idx="52">
                  <c:v>1027</c:v>
                </c:pt>
                <c:pt idx="53">
                  <c:v>1389</c:v>
                </c:pt>
                <c:pt idx="54">
                  <c:v>899</c:v>
                </c:pt>
                <c:pt idx="55">
                  <c:v>1643</c:v>
                </c:pt>
                <c:pt idx="56">
                  <c:v>927</c:v>
                </c:pt>
                <c:pt idx="57">
                  <c:v>1351</c:v>
                </c:pt>
                <c:pt idx="58">
                  <c:v>969</c:v>
                </c:pt>
                <c:pt idx="59">
                  <c:v>1927</c:v>
                </c:pt>
                <c:pt idx="60">
                  <c:v>1215</c:v>
                </c:pt>
                <c:pt idx="61">
                  <c:v>1880</c:v>
                </c:pt>
                <c:pt idx="62">
                  <c:v>1335</c:v>
                </c:pt>
                <c:pt idx="63">
                  <c:v>2322</c:v>
                </c:pt>
                <c:pt idx="64">
                  <c:v>1421</c:v>
                </c:pt>
                <c:pt idx="65">
                  <c:v>1880</c:v>
                </c:pt>
                <c:pt idx="66">
                  <c:v>1205</c:v>
                </c:pt>
                <c:pt idx="67">
                  <c:v>2148</c:v>
                </c:pt>
                <c:pt idx="68">
                  <c:v>1224</c:v>
                </c:pt>
                <c:pt idx="69">
                  <c:v>1617</c:v>
                </c:pt>
                <c:pt idx="70">
                  <c:v>1048</c:v>
                </c:pt>
                <c:pt idx="71">
                  <c:v>1788</c:v>
                </c:pt>
                <c:pt idx="72">
                  <c:v>1084</c:v>
                </c:pt>
                <c:pt idx="73">
                  <c:v>1345</c:v>
                </c:pt>
                <c:pt idx="74">
                  <c:v>802</c:v>
                </c:pt>
                <c:pt idx="75">
                  <c:v>1245</c:v>
                </c:pt>
                <c:pt idx="76">
                  <c:v>715</c:v>
                </c:pt>
                <c:pt idx="77">
                  <c:v>906</c:v>
                </c:pt>
                <c:pt idx="78">
                  <c:v>505</c:v>
                </c:pt>
                <c:pt idx="79">
                  <c:v>685</c:v>
                </c:pt>
                <c:pt idx="80">
                  <c:v>453</c:v>
                </c:pt>
                <c:pt idx="81">
                  <c:v>506</c:v>
                </c:pt>
                <c:pt idx="82">
                  <c:v>289</c:v>
                </c:pt>
                <c:pt idx="83">
                  <c:v>416</c:v>
                </c:pt>
                <c:pt idx="84">
                  <c:v>260</c:v>
                </c:pt>
                <c:pt idx="85">
                  <c:v>319</c:v>
                </c:pt>
                <c:pt idx="86">
                  <c:v>179</c:v>
                </c:pt>
                <c:pt idx="87">
                  <c:v>321</c:v>
                </c:pt>
                <c:pt idx="88">
                  <c:v>210</c:v>
                </c:pt>
                <c:pt idx="89">
                  <c:v>222</c:v>
                </c:pt>
                <c:pt idx="90">
                  <c:v>120</c:v>
                </c:pt>
                <c:pt idx="91">
                  <c:v>147</c:v>
                </c:pt>
                <c:pt idx="92">
                  <c:v>86</c:v>
                </c:pt>
                <c:pt idx="93">
                  <c:v>100</c:v>
                </c:pt>
                <c:pt idx="94">
                  <c:v>41</c:v>
                </c:pt>
                <c:pt idx="9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A-40A6-AC03-6BFD0FBA2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Quartal4!$A$1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Quartal4!$E$3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Quartal4!$E$4:$E$99</c:f>
              <c:numCache>
                <c:formatCode>General</c:formatCode>
                <c:ptCount val="96"/>
                <c:pt idx="0">
                  <c:v>9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9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22</c:v>
                </c:pt>
                <c:pt idx="20">
                  <c:v>28</c:v>
                </c:pt>
                <c:pt idx="21">
                  <c:v>51</c:v>
                </c:pt>
                <c:pt idx="22">
                  <c:v>41</c:v>
                </c:pt>
                <c:pt idx="23">
                  <c:v>93</c:v>
                </c:pt>
                <c:pt idx="24">
                  <c:v>59</c:v>
                </c:pt>
                <c:pt idx="25">
                  <c:v>141</c:v>
                </c:pt>
                <c:pt idx="26">
                  <c:v>162</c:v>
                </c:pt>
                <c:pt idx="27">
                  <c:v>320</c:v>
                </c:pt>
                <c:pt idx="28">
                  <c:v>381</c:v>
                </c:pt>
                <c:pt idx="29">
                  <c:v>1114</c:v>
                </c:pt>
                <c:pt idx="30">
                  <c:v>1143</c:v>
                </c:pt>
                <c:pt idx="31">
                  <c:v>1151</c:v>
                </c:pt>
                <c:pt idx="32">
                  <c:v>651</c:v>
                </c:pt>
                <c:pt idx="33">
                  <c:v>873</c:v>
                </c:pt>
                <c:pt idx="34">
                  <c:v>553</c:v>
                </c:pt>
                <c:pt idx="35">
                  <c:v>938</c:v>
                </c:pt>
                <c:pt idx="36">
                  <c:v>535</c:v>
                </c:pt>
                <c:pt idx="37">
                  <c:v>773</c:v>
                </c:pt>
                <c:pt idx="38">
                  <c:v>548</c:v>
                </c:pt>
                <c:pt idx="39">
                  <c:v>981</c:v>
                </c:pt>
                <c:pt idx="40">
                  <c:v>584</c:v>
                </c:pt>
                <c:pt idx="41">
                  <c:v>801</c:v>
                </c:pt>
                <c:pt idx="42">
                  <c:v>503</c:v>
                </c:pt>
                <c:pt idx="43">
                  <c:v>925</c:v>
                </c:pt>
                <c:pt idx="44">
                  <c:v>519</c:v>
                </c:pt>
                <c:pt idx="45">
                  <c:v>819</c:v>
                </c:pt>
                <c:pt idx="46">
                  <c:v>575</c:v>
                </c:pt>
                <c:pt idx="47">
                  <c:v>1229</c:v>
                </c:pt>
                <c:pt idx="48">
                  <c:v>817</c:v>
                </c:pt>
                <c:pt idx="49">
                  <c:v>1128</c:v>
                </c:pt>
                <c:pt idx="50">
                  <c:v>653</c:v>
                </c:pt>
                <c:pt idx="51">
                  <c:v>1165</c:v>
                </c:pt>
                <c:pt idx="52">
                  <c:v>755</c:v>
                </c:pt>
                <c:pt idx="53">
                  <c:v>934</c:v>
                </c:pt>
                <c:pt idx="54">
                  <c:v>582</c:v>
                </c:pt>
                <c:pt idx="55">
                  <c:v>1189</c:v>
                </c:pt>
                <c:pt idx="56">
                  <c:v>583</c:v>
                </c:pt>
                <c:pt idx="57">
                  <c:v>898</c:v>
                </c:pt>
                <c:pt idx="58">
                  <c:v>542</c:v>
                </c:pt>
                <c:pt idx="59">
                  <c:v>1399</c:v>
                </c:pt>
                <c:pt idx="60">
                  <c:v>773</c:v>
                </c:pt>
                <c:pt idx="61">
                  <c:v>1135</c:v>
                </c:pt>
                <c:pt idx="62">
                  <c:v>755</c:v>
                </c:pt>
                <c:pt idx="63">
                  <c:v>1562</c:v>
                </c:pt>
                <c:pt idx="64">
                  <c:v>861</c:v>
                </c:pt>
                <c:pt idx="65">
                  <c:v>1109</c:v>
                </c:pt>
                <c:pt idx="66">
                  <c:v>698</c:v>
                </c:pt>
                <c:pt idx="67">
                  <c:v>1238</c:v>
                </c:pt>
                <c:pt idx="68">
                  <c:v>688</c:v>
                </c:pt>
                <c:pt idx="69">
                  <c:v>959</c:v>
                </c:pt>
                <c:pt idx="70">
                  <c:v>592</c:v>
                </c:pt>
                <c:pt idx="71">
                  <c:v>940</c:v>
                </c:pt>
                <c:pt idx="72">
                  <c:v>513</c:v>
                </c:pt>
                <c:pt idx="73">
                  <c:v>661</c:v>
                </c:pt>
                <c:pt idx="74">
                  <c:v>361</c:v>
                </c:pt>
                <c:pt idx="75">
                  <c:v>646</c:v>
                </c:pt>
                <c:pt idx="76">
                  <c:v>321</c:v>
                </c:pt>
                <c:pt idx="77">
                  <c:v>453</c:v>
                </c:pt>
                <c:pt idx="78">
                  <c:v>223</c:v>
                </c:pt>
                <c:pt idx="79">
                  <c:v>351</c:v>
                </c:pt>
                <c:pt idx="80">
                  <c:v>209</c:v>
                </c:pt>
                <c:pt idx="81">
                  <c:v>251</c:v>
                </c:pt>
                <c:pt idx="82">
                  <c:v>118</c:v>
                </c:pt>
                <c:pt idx="83">
                  <c:v>198</c:v>
                </c:pt>
                <c:pt idx="84">
                  <c:v>114</c:v>
                </c:pt>
                <c:pt idx="85">
                  <c:v>162</c:v>
                </c:pt>
                <c:pt idx="86">
                  <c:v>98</c:v>
                </c:pt>
                <c:pt idx="87">
                  <c:v>196</c:v>
                </c:pt>
                <c:pt idx="88">
                  <c:v>100</c:v>
                </c:pt>
                <c:pt idx="89">
                  <c:v>120</c:v>
                </c:pt>
                <c:pt idx="90">
                  <c:v>63</c:v>
                </c:pt>
                <c:pt idx="91">
                  <c:v>86</c:v>
                </c:pt>
                <c:pt idx="92">
                  <c:v>43</c:v>
                </c:pt>
                <c:pt idx="93">
                  <c:v>39</c:v>
                </c:pt>
                <c:pt idx="94">
                  <c:v>25</c:v>
                </c:pt>
                <c:pt idx="9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F-472E-996A-6B3A24579952}"/>
            </c:ext>
          </c:extLst>
        </c:ser>
        <c:ser>
          <c:idx val="1"/>
          <c:order val="1"/>
          <c:tx>
            <c:strRef>
              <c:f>Quartal4!$F$3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Quartal4!$F$4:$F$99</c:f>
              <c:numCache>
                <c:formatCode>General</c:formatCode>
                <c:ptCount val="96"/>
                <c:pt idx="0">
                  <c:v>4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9">
                  <c:v>2</c:v>
                </c:pt>
                <c:pt idx="11">
                  <c:v>1</c:v>
                </c:pt>
                <c:pt idx="14">
                  <c:v>2</c:v>
                </c:pt>
                <c:pt idx="15">
                  <c:v>7</c:v>
                </c:pt>
                <c:pt idx="16">
                  <c:v>8</c:v>
                </c:pt>
                <c:pt idx="17">
                  <c:v>17</c:v>
                </c:pt>
                <c:pt idx="18">
                  <c:v>18</c:v>
                </c:pt>
                <c:pt idx="19">
                  <c:v>54</c:v>
                </c:pt>
                <c:pt idx="20">
                  <c:v>57</c:v>
                </c:pt>
                <c:pt idx="21">
                  <c:v>82</c:v>
                </c:pt>
                <c:pt idx="22">
                  <c:v>74</c:v>
                </c:pt>
                <c:pt idx="23">
                  <c:v>147</c:v>
                </c:pt>
                <c:pt idx="24">
                  <c:v>124</c:v>
                </c:pt>
                <c:pt idx="25">
                  <c:v>255</c:v>
                </c:pt>
                <c:pt idx="26">
                  <c:v>281</c:v>
                </c:pt>
                <c:pt idx="27">
                  <c:v>777</c:v>
                </c:pt>
                <c:pt idx="28">
                  <c:v>737</c:v>
                </c:pt>
                <c:pt idx="29">
                  <c:v>827</c:v>
                </c:pt>
                <c:pt idx="30">
                  <c:v>437</c:v>
                </c:pt>
                <c:pt idx="31">
                  <c:v>549</c:v>
                </c:pt>
                <c:pt idx="32">
                  <c:v>303</c:v>
                </c:pt>
                <c:pt idx="33">
                  <c:v>399</c:v>
                </c:pt>
                <c:pt idx="34">
                  <c:v>257</c:v>
                </c:pt>
                <c:pt idx="35">
                  <c:v>439</c:v>
                </c:pt>
                <c:pt idx="36">
                  <c:v>232</c:v>
                </c:pt>
                <c:pt idx="37">
                  <c:v>341</c:v>
                </c:pt>
                <c:pt idx="38">
                  <c:v>183</c:v>
                </c:pt>
                <c:pt idx="39">
                  <c:v>339</c:v>
                </c:pt>
                <c:pt idx="40">
                  <c:v>181</c:v>
                </c:pt>
                <c:pt idx="41">
                  <c:v>255</c:v>
                </c:pt>
                <c:pt idx="42">
                  <c:v>163</c:v>
                </c:pt>
                <c:pt idx="43">
                  <c:v>276</c:v>
                </c:pt>
                <c:pt idx="44">
                  <c:v>184</c:v>
                </c:pt>
                <c:pt idx="45">
                  <c:v>254</c:v>
                </c:pt>
                <c:pt idx="46">
                  <c:v>184</c:v>
                </c:pt>
                <c:pt idx="47">
                  <c:v>342</c:v>
                </c:pt>
                <c:pt idx="48">
                  <c:v>200</c:v>
                </c:pt>
                <c:pt idx="49">
                  <c:v>266</c:v>
                </c:pt>
                <c:pt idx="50">
                  <c:v>188</c:v>
                </c:pt>
                <c:pt idx="51">
                  <c:v>469</c:v>
                </c:pt>
                <c:pt idx="52">
                  <c:v>370</c:v>
                </c:pt>
                <c:pt idx="53">
                  <c:v>446</c:v>
                </c:pt>
                <c:pt idx="54">
                  <c:v>245</c:v>
                </c:pt>
                <c:pt idx="55">
                  <c:v>540</c:v>
                </c:pt>
                <c:pt idx="56">
                  <c:v>296</c:v>
                </c:pt>
                <c:pt idx="57">
                  <c:v>457</c:v>
                </c:pt>
                <c:pt idx="58">
                  <c:v>281</c:v>
                </c:pt>
                <c:pt idx="59">
                  <c:v>656</c:v>
                </c:pt>
                <c:pt idx="60">
                  <c:v>390</c:v>
                </c:pt>
                <c:pt idx="61">
                  <c:v>590</c:v>
                </c:pt>
                <c:pt idx="62">
                  <c:v>359</c:v>
                </c:pt>
                <c:pt idx="63">
                  <c:v>742</c:v>
                </c:pt>
                <c:pt idx="64">
                  <c:v>382</c:v>
                </c:pt>
                <c:pt idx="65">
                  <c:v>551</c:v>
                </c:pt>
                <c:pt idx="66">
                  <c:v>326</c:v>
                </c:pt>
                <c:pt idx="67">
                  <c:v>655</c:v>
                </c:pt>
                <c:pt idx="68">
                  <c:v>325</c:v>
                </c:pt>
                <c:pt idx="69">
                  <c:v>486</c:v>
                </c:pt>
                <c:pt idx="70">
                  <c:v>261</c:v>
                </c:pt>
                <c:pt idx="71">
                  <c:v>510</c:v>
                </c:pt>
                <c:pt idx="72">
                  <c:v>268</c:v>
                </c:pt>
                <c:pt idx="73">
                  <c:v>314</c:v>
                </c:pt>
                <c:pt idx="74">
                  <c:v>161</c:v>
                </c:pt>
                <c:pt idx="75">
                  <c:v>298</c:v>
                </c:pt>
                <c:pt idx="76">
                  <c:v>165</c:v>
                </c:pt>
                <c:pt idx="77">
                  <c:v>164</c:v>
                </c:pt>
                <c:pt idx="78">
                  <c:v>96</c:v>
                </c:pt>
                <c:pt idx="79">
                  <c:v>170</c:v>
                </c:pt>
                <c:pt idx="80">
                  <c:v>101</c:v>
                </c:pt>
                <c:pt idx="81">
                  <c:v>92</c:v>
                </c:pt>
                <c:pt idx="82">
                  <c:v>62</c:v>
                </c:pt>
                <c:pt idx="83">
                  <c:v>113</c:v>
                </c:pt>
                <c:pt idx="84">
                  <c:v>55</c:v>
                </c:pt>
                <c:pt idx="85">
                  <c:v>73</c:v>
                </c:pt>
                <c:pt idx="86">
                  <c:v>45</c:v>
                </c:pt>
                <c:pt idx="87">
                  <c:v>107</c:v>
                </c:pt>
                <c:pt idx="88">
                  <c:v>49</c:v>
                </c:pt>
                <c:pt idx="89">
                  <c:v>73</c:v>
                </c:pt>
                <c:pt idx="90">
                  <c:v>34</c:v>
                </c:pt>
                <c:pt idx="91">
                  <c:v>60</c:v>
                </c:pt>
                <c:pt idx="92">
                  <c:v>16</c:v>
                </c:pt>
                <c:pt idx="93">
                  <c:v>25</c:v>
                </c:pt>
                <c:pt idx="94">
                  <c:v>13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F-472E-996A-6B3A24579952}"/>
            </c:ext>
          </c:extLst>
        </c:ser>
        <c:ser>
          <c:idx val="2"/>
          <c:order val="2"/>
          <c:tx>
            <c:strRef>
              <c:f>Quartal4!$G$3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Quartal4!$G$4:$G$99</c:f>
              <c:numCache>
                <c:formatCode>General</c:formatCode>
                <c:ptCount val="96"/>
                <c:pt idx="0">
                  <c:v>16</c:v>
                </c:pt>
                <c:pt idx="1">
                  <c:v>17</c:v>
                </c:pt>
                <c:pt idx="2">
                  <c:v>9</c:v>
                </c:pt>
                <c:pt idx="3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5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6</c:v>
                </c:pt>
                <c:pt idx="20">
                  <c:v>10</c:v>
                </c:pt>
                <c:pt idx="21">
                  <c:v>26</c:v>
                </c:pt>
                <c:pt idx="22">
                  <c:v>41</c:v>
                </c:pt>
                <c:pt idx="23">
                  <c:v>74</c:v>
                </c:pt>
                <c:pt idx="24">
                  <c:v>60</c:v>
                </c:pt>
                <c:pt idx="25">
                  <c:v>98</c:v>
                </c:pt>
                <c:pt idx="26">
                  <c:v>102</c:v>
                </c:pt>
                <c:pt idx="27">
                  <c:v>191</c:v>
                </c:pt>
                <c:pt idx="28">
                  <c:v>218</c:v>
                </c:pt>
                <c:pt idx="29">
                  <c:v>555</c:v>
                </c:pt>
                <c:pt idx="30">
                  <c:v>967</c:v>
                </c:pt>
                <c:pt idx="31">
                  <c:v>971</c:v>
                </c:pt>
                <c:pt idx="32">
                  <c:v>500</c:v>
                </c:pt>
                <c:pt idx="33">
                  <c:v>515</c:v>
                </c:pt>
                <c:pt idx="34">
                  <c:v>387</c:v>
                </c:pt>
                <c:pt idx="35">
                  <c:v>536</c:v>
                </c:pt>
                <c:pt idx="36">
                  <c:v>320</c:v>
                </c:pt>
                <c:pt idx="37">
                  <c:v>379</c:v>
                </c:pt>
                <c:pt idx="38">
                  <c:v>300</c:v>
                </c:pt>
                <c:pt idx="39">
                  <c:v>406</c:v>
                </c:pt>
                <c:pt idx="40">
                  <c:v>250</c:v>
                </c:pt>
                <c:pt idx="41">
                  <c:v>272</c:v>
                </c:pt>
                <c:pt idx="42">
                  <c:v>198</c:v>
                </c:pt>
                <c:pt idx="43">
                  <c:v>302</c:v>
                </c:pt>
                <c:pt idx="44">
                  <c:v>174</c:v>
                </c:pt>
                <c:pt idx="45">
                  <c:v>253</c:v>
                </c:pt>
                <c:pt idx="46">
                  <c:v>180</c:v>
                </c:pt>
                <c:pt idx="47">
                  <c:v>300</c:v>
                </c:pt>
                <c:pt idx="48">
                  <c:v>214</c:v>
                </c:pt>
                <c:pt idx="49">
                  <c:v>241</c:v>
                </c:pt>
                <c:pt idx="50">
                  <c:v>198</c:v>
                </c:pt>
                <c:pt idx="51">
                  <c:v>289</c:v>
                </c:pt>
                <c:pt idx="52">
                  <c:v>182</c:v>
                </c:pt>
                <c:pt idx="53">
                  <c:v>404</c:v>
                </c:pt>
                <c:pt idx="54">
                  <c:v>328</c:v>
                </c:pt>
                <c:pt idx="55">
                  <c:v>459</c:v>
                </c:pt>
                <c:pt idx="56">
                  <c:v>285</c:v>
                </c:pt>
                <c:pt idx="57">
                  <c:v>393</c:v>
                </c:pt>
                <c:pt idx="58">
                  <c:v>301</c:v>
                </c:pt>
                <c:pt idx="59">
                  <c:v>459</c:v>
                </c:pt>
                <c:pt idx="60">
                  <c:v>326</c:v>
                </c:pt>
                <c:pt idx="61">
                  <c:v>476</c:v>
                </c:pt>
                <c:pt idx="62">
                  <c:v>412</c:v>
                </c:pt>
                <c:pt idx="63">
                  <c:v>554</c:v>
                </c:pt>
                <c:pt idx="64">
                  <c:v>375</c:v>
                </c:pt>
                <c:pt idx="65">
                  <c:v>571</c:v>
                </c:pt>
                <c:pt idx="66">
                  <c:v>360</c:v>
                </c:pt>
                <c:pt idx="67">
                  <c:v>577</c:v>
                </c:pt>
                <c:pt idx="68">
                  <c:v>334</c:v>
                </c:pt>
                <c:pt idx="69">
                  <c:v>477</c:v>
                </c:pt>
                <c:pt idx="70">
                  <c:v>382</c:v>
                </c:pt>
                <c:pt idx="71">
                  <c:v>519</c:v>
                </c:pt>
                <c:pt idx="72">
                  <c:v>318</c:v>
                </c:pt>
                <c:pt idx="73">
                  <c:v>425</c:v>
                </c:pt>
                <c:pt idx="74">
                  <c:v>261</c:v>
                </c:pt>
                <c:pt idx="75">
                  <c:v>389</c:v>
                </c:pt>
                <c:pt idx="76">
                  <c:v>211</c:v>
                </c:pt>
                <c:pt idx="77">
                  <c:v>289</c:v>
                </c:pt>
                <c:pt idx="78">
                  <c:v>168</c:v>
                </c:pt>
                <c:pt idx="79">
                  <c:v>217</c:v>
                </c:pt>
                <c:pt idx="80">
                  <c:v>116</c:v>
                </c:pt>
                <c:pt idx="81">
                  <c:v>170</c:v>
                </c:pt>
                <c:pt idx="82">
                  <c:v>89</c:v>
                </c:pt>
                <c:pt idx="83">
                  <c:v>119</c:v>
                </c:pt>
                <c:pt idx="84">
                  <c:v>69</c:v>
                </c:pt>
                <c:pt idx="85">
                  <c:v>77</c:v>
                </c:pt>
                <c:pt idx="86">
                  <c:v>74</c:v>
                </c:pt>
                <c:pt idx="87">
                  <c:v>89</c:v>
                </c:pt>
                <c:pt idx="88">
                  <c:v>80</c:v>
                </c:pt>
                <c:pt idx="89">
                  <c:v>71</c:v>
                </c:pt>
                <c:pt idx="90">
                  <c:v>42</c:v>
                </c:pt>
                <c:pt idx="91">
                  <c:v>77</c:v>
                </c:pt>
                <c:pt idx="92">
                  <c:v>63</c:v>
                </c:pt>
                <c:pt idx="93">
                  <c:v>38</c:v>
                </c:pt>
                <c:pt idx="94">
                  <c:v>30</c:v>
                </c:pt>
                <c:pt idx="9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F-472E-996A-6B3A24579952}"/>
            </c:ext>
          </c:extLst>
        </c:ser>
        <c:ser>
          <c:idx val="3"/>
          <c:order val="3"/>
          <c:tx>
            <c:strRef>
              <c:f>Quartal4!$H$3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Quartal4!$H$4:$H$99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2</c:v>
                </c:pt>
                <c:pt idx="5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6</c:v>
                </c:pt>
                <c:pt idx="16">
                  <c:v>1</c:v>
                </c:pt>
                <c:pt idx="17">
                  <c:v>15</c:v>
                </c:pt>
                <c:pt idx="18">
                  <c:v>16</c:v>
                </c:pt>
                <c:pt idx="19">
                  <c:v>41</c:v>
                </c:pt>
                <c:pt idx="20">
                  <c:v>29</c:v>
                </c:pt>
                <c:pt idx="21">
                  <c:v>70</c:v>
                </c:pt>
                <c:pt idx="22">
                  <c:v>63</c:v>
                </c:pt>
                <c:pt idx="23">
                  <c:v>118</c:v>
                </c:pt>
                <c:pt idx="24">
                  <c:v>101</c:v>
                </c:pt>
                <c:pt idx="25">
                  <c:v>168</c:v>
                </c:pt>
                <c:pt idx="26">
                  <c:v>154</c:v>
                </c:pt>
                <c:pt idx="27">
                  <c:v>297</c:v>
                </c:pt>
                <c:pt idx="28">
                  <c:v>267</c:v>
                </c:pt>
                <c:pt idx="29">
                  <c:v>445</c:v>
                </c:pt>
                <c:pt idx="30">
                  <c:v>345</c:v>
                </c:pt>
                <c:pt idx="31">
                  <c:v>418</c:v>
                </c:pt>
                <c:pt idx="32">
                  <c:v>202</c:v>
                </c:pt>
                <c:pt idx="33">
                  <c:v>271</c:v>
                </c:pt>
                <c:pt idx="34">
                  <c:v>218</c:v>
                </c:pt>
                <c:pt idx="35">
                  <c:v>299</c:v>
                </c:pt>
                <c:pt idx="36">
                  <c:v>171</c:v>
                </c:pt>
                <c:pt idx="37">
                  <c:v>285</c:v>
                </c:pt>
                <c:pt idx="38">
                  <c:v>194</c:v>
                </c:pt>
                <c:pt idx="39">
                  <c:v>314</c:v>
                </c:pt>
                <c:pt idx="40">
                  <c:v>201</c:v>
                </c:pt>
                <c:pt idx="41">
                  <c:v>271</c:v>
                </c:pt>
                <c:pt idx="42">
                  <c:v>183</c:v>
                </c:pt>
                <c:pt idx="43">
                  <c:v>308</c:v>
                </c:pt>
                <c:pt idx="44">
                  <c:v>186</c:v>
                </c:pt>
                <c:pt idx="45">
                  <c:v>287</c:v>
                </c:pt>
                <c:pt idx="46">
                  <c:v>173</c:v>
                </c:pt>
                <c:pt idx="47">
                  <c:v>348</c:v>
                </c:pt>
                <c:pt idx="48">
                  <c:v>193</c:v>
                </c:pt>
                <c:pt idx="49">
                  <c:v>262</c:v>
                </c:pt>
                <c:pt idx="50">
                  <c:v>190</c:v>
                </c:pt>
                <c:pt idx="51">
                  <c:v>321</c:v>
                </c:pt>
                <c:pt idx="52">
                  <c:v>210</c:v>
                </c:pt>
                <c:pt idx="53">
                  <c:v>303</c:v>
                </c:pt>
                <c:pt idx="54">
                  <c:v>184</c:v>
                </c:pt>
                <c:pt idx="55">
                  <c:v>415</c:v>
                </c:pt>
                <c:pt idx="56">
                  <c:v>218</c:v>
                </c:pt>
                <c:pt idx="57">
                  <c:v>369</c:v>
                </c:pt>
                <c:pt idx="58">
                  <c:v>265</c:v>
                </c:pt>
                <c:pt idx="59">
                  <c:v>459</c:v>
                </c:pt>
                <c:pt idx="60">
                  <c:v>303</c:v>
                </c:pt>
                <c:pt idx="61">
                  <c:v>435</c:v>
                </c:pt>
                <c:pt idx="62">
                  <c:v>375</c:v>
                </c:pt>
                <c:pt idx="63">
                  <c:v>607</c:v>
                </c:pt>
                <c:pt idx="64">
                  <c:v>397</c:v>
                </c:pt>
                <c:pt idx="65">
                  <c:v>478</c:v>
                </c:pt>
                <c:pt idx="66">
                  <c:v>355</c:v>
                </c:pt>
                <c:pt idx="67">
                  <c:v>530</c:v>
                </c:pt>
                <c:pt idx="68">
                  <c:v>319</c:v>
                </c:pt>
                <c:pt idx="69">
                  <c:v>408</c:v>
                </c:pt>
                <c:pt idx="70">
                  <c:v>252</c:v>
                </c:pt>
                <c:pt idx="71">
                  <c:v>459</c:v>
                </c:pt>
                <c:pt idx="72">
                  <c:v>257</c:v>
                </c:pt>
                <c:pt idx="73">
                  <c:v>330</c:v>
                </c:pt>
                <c:pt idx="74">
                  <c:v>221</c:v>
                </c:pt>
                <c:pt idx="75">
                  <c:v>299</c:v>
                </c:pt>
                <c:pt idx="76">
                  <c:v>148</c:v>
                </c:pt>
                <c:pt idx="77">
                  <c:v>181</c:v>
                </c:pt>
                <c:pt idx="78">
                  <c:v>130</c:v>
                </c:pt>
                <c:pt idx="79">
                  <c:v>173</c:v>
                </c:pt>
                <c:pt idx="80">
                  <c:v>104</c:v>
                </c:pt>
                <c:pt idx="81">
                  <c:v>104</c:v>
                </c:pt>
                <c:pt idx="82">
                  <c:v>75</c:v>
                </c:pt>
                <c:pt idx="83">
                  <c:v>117</c:v>
                </c:pt>
                <c:pt idx="84">
                  <c:v>63</c:v>
                </c:pt>
                <c:pt idx="85">
                  <c:v>73</c:v>
                </c:pt>
                <c:pt idx="86">
                  <c:v>54</c:v>
                </c:pt>
                <c:pt idx="87">
                  <c:v>107</c:v>
                </c:pt>
                <c:pt idx="88">
                  <c:v>71</c:v>
                </c:pt>
                <c:pt idx="89">
                  <c:v>80</c:v>
                </c:pt>
                <c:pt idx="90">
                  <c:v>29</c:v>
                </c:pt>
                <c:pt idx="91">
                  <c:v>50</c:v>
                </c:pt>
                <c:pt idx="92">
                  <c:v>26</c:v>
                </c:pt>
                <c:pt idx="93">
                  <c:v>21</c:v>
                </c:pt>
                <c:pt idx="94">
                  <c:v>11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F-472E-996A-6B3A24579952}"/>
            </c:ext>
          </c:extLst>
        </c:ser>
        <c:ser>
          <c:idx val="4"/>
          <c:order val="4"/>
          <c:tx>
            <c:strRef>
              <c:f>Quartal4!$I$3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Quartal4!$I$4:$I$99</c:f>
              <c:numCache>
                <c:formatCode>General</c:formatCode>
                <c:ptCount val="96"/>
                <c:pt idx="0">
                  <c:v>17</c:v>
                </c:pt>
                <c:pt idx="1">
                  <c:v>8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8</c:v>
                </c:pt>
                <c:pt idx="19">
                  <c:v>6</c:v>
                </c:pt>
                <c:pt idx="20">
                  <c:v>14</c:v>
                </c:pt>
                <c:pt idx="21">
                  <c:v>30</c:v>
                </c:pt>
                <c:pt idx="22">
                  <c:v>44</c:v>
                </c:pt>
                <c:pt idx="23">
                  <c:v>83</c:v>
                </c:pt>
                <c:pt idx="24">
                  <c:v>59</c:v>
                </c:pt>
                <c:pt idx="25">
                  <c:v>88</c:v>
                </c:pt>
                <c:pt idx="26">
                  <c:v>103</c:v>
                </c:pt>
                <c:pt idx="27">
                  <c:v>164</c:v>
                </c:pt>
                <c:pt idx="28">
                  <c:v>213</c:v>
                </c:pt>
                <c:pt idx="29">
                  <c:v>367</c:v>
                </c:pt>
                <c:pt idx="30">
                  <c:v>449</c:v>
                </c:pt>
                <c:pt idx="31">
                  <c:v>570</c:v>
                </c:pt>
                <c:pt idx="32">
                  <c:v>340</c:v>
                </c:pt>
                <c:pt idx="33">
                  <c:v>340</c:v>
                </c:pt>
                <c:pt idx="34">
                  <c:v>262</c:v>
                </c:pt>
                <c:pt idx="35">
                  <c:v>360</c:v>
                </c:pt>
                <c:pt idx="36">
                  <c:v>265</c:v>
                </c:pt>
                <c:pt idx="37">
                  <c:v>253</c:v>
                </c:pt>
                <c:pt idx="38">
                  <c:v>226</c:v>
                </c:pt>
                <c:pt idx="39">
                  <c:v>282</c:v>
                </c:pt>
                <c:pt idx="40">
                  <c:v>277</c:v>
                </c:pt>
                <c:pt idx="41">
                  <c:v>252</c:v>
                </c:pt>
                <c:pt idx="42">
                  <c:v>240</c:v>
                </c:pt>
                <c:pt idx="43">
                  <c:v>278</c:v>
                </c:pt>
                <c:pt idx="44">
                  <c:v>229</c:v>
                </c:pt>
                <c:pt idx="45">
                  <c:v>249</c:v>
                </c:pt>
                <c:pt idx="46">
                  <c:v>176</c:v>
                </c:pt>
                <c:pt idx="47">
                  <c:v>267</c:v>
                </c:pt>
                <c:pt idx="48">
                  <c:v>196</c:v>
                </c:pt>
                <c:pt idx="49">
                  <c:v>219</c:v>
                </c:pt>
                <c:pt idx="50">
                  <c:v>190</c:v>
                </c:pt>
                <c:pt idx="51">
                  <c:v>222</c:v>
                </c:pt>
                <c:pt idx="52">
                  <c:v>230</c:v>
                </c:pt>
                <c:pt idx="53">
                  <c:v>233</c:v>
                </c:pt>
                <c:pt idx="54">
                  <c:v>217</c:v>
                </c:pt>
                <c:pt idx="55">
                  <c:v>266</c:v>
                </c:pt>
                <c:pt idx="56">
                  <c:v>253</c:v>
                </c:pt>
                <c:pt idx="57">
                  <c:v>283</c:v>
                </c:pt>
                <c:pt idx="58">
                  <c:v>276</c:v>
                </c:pt>
                <c:pt idx="59">
                  <c:v>342</c:v>
                </c:pt>
                <c:pt idx="60">
                  <c:v>312</c:v>
                </c:pt>
                <c:pt idx="61">
                  <c:v>376</c:v>
                </c:pt>
                <c:pt idx="62">
                  <c:v>335</c:v>
                </c:pt>
                <c:pt idx="63">
                  <c:v>448</c:v>
                </c:pt>
                <c:pt idx="64">
                  <c:v>360</c:v>
                </c:pt>
                <c:pt idx="65">
                  <c:v>438</c:v>
                </c:pt>
                <c:pt idx="66">
                  <c:v>356</c:v>
                </c:pt>
                <c:pt idx="67">
                  <c:v>447</c:v>
                </c:pt>
                <c:pt idx="68">
                  <c:v>346</c:v>
                </c:pt>
                <c:pt idx="69">
                  <c:v>423</c:v>
                </c:pt>
                <c:pt idx="70">
                  <c:v>314</c:v>
                </c:pt>
                <c:pt idx="71">
                  <c:v>380</c:v>
                </c:pt>
                <c:pt idx="72">
                  <c:v>289</c:v>
                </c:pt>
                <c:pt idx="73">
                  <c:v>338</c:v>
                </c:pt>
                <c:pt idx="74">
                  <c:v>257</c:v>
                </c:pt>
                <c:pt idx="75">
                  <c:v>312</c:v>
                </c:pt>
                <c:pt idx="76">
                  <c:v>211</c:v>
                </c:pt>
                <c:pt idx="77">
                  <c:v>213</c:v>
                </c:pt>
                <c:pt idx="78">
                  <c:v>165</c:v>
                </c:pt>
                <c:pt idx="79">
                  <c:v>159</c:v>
                </c:pt>
                <c:pt idx="80">
                  <c:v>99</c:v>
                </c:pt>
                <c:pt idx="81">
                  <c:v>127</c:v>
                </c:pt>
                <c:pt idx="82">
                  <c:v>87</c:v>
                </c:pt>
                <c:pt idx="83">
                  <c:v>77</c:v>
                </c:pt>
                <c:pt idx="84">
                  <c:v>59</c:v>
                </c:pt>
                <c:pt idx="85">
                  <c:v>61</c:v>
                </c:pt>
                <c:pt idx="86">
                  <c:v>52</c:v>
                </c:pt>
                <c:pt idx="87">
                  <c:v>66</c:v>
                </c:pt>
                <c:pt idx="88">
                  <c:v>48</c:v>
                </c:pt>
                <c:pt idx="89">
                  <c:v>62</c:v>
                </c:pt>
                <c:pt idx="90">
                  <c:v>58</c:v>
                </c:pt>
                <c:pt idx="91">
                  <c:v>41</c:v>
                </c:pt>
                <c:pt idx="92">
                  <c:v>30</c:v>
                </c:pt>
                <c:pt idx="93">
                  <c:v>25</c:v>
                </c:pt>
                <c:pt idx="94">
                  <c:v>14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0F-472E-996A-6B3A24579952}"/>
            </c:ext>
          </c:extLst>
        </c:ser>
        <c:ser>
          <c:idx val="5"/>
          <c:order val="5"/>
          <c:tx>
            <c:strRef>
              <c:f>Quartal4!$J$3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Quartal4!$J$4:$J$99</c:f>
              <c:numCache>
                <c:formatCode>General</c:formatCode>
                <c:ptCount val="96"/>
                <c:pt idx="0">
                  <c:v>49</c:v>
                </c:pt>
                <c:pt idx="1">
                  <c:v>56</c:v>
                </c:pt>
                <c:pt idx="2">
                  <c:v>19</c:v>
                </c:pt>
                <c:pt idx="3">
                  <c:v>21</c:v>
                </c:pt>
                <c:pt idx="4">
                  <c:v>12</c:v>
                </c:pt>
                <c:pt idx="5">
                  <c:v>16</c:v>
                </c:pt>
                <c:pt idx="6">
                  <c:v>7</c:v>
                </c:pt>
                <c:pt idx="7">
                  <c:v>17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14</c:v>
                </c:pt>
                <c:pt idx="12">
                  <c:v>9</c:v>
                </c:pt>
                <c:pt idx="13">
                  <c:v>7</c:v>
                </c:pt>
                <c:pt idx="14">
                  <c:v>13</c:v>
                </c:pt>
                <c:pt idx="15">
                  <c:v>22</c:v>
                </c:pt>
                <c:pt idx="16">
                  <c:v>20</c:v>
                </c:pt>
                <c:pt idx="17">
                  <c:v>40</c:v>
                </c:pt>
                <c:pt idx="18">
                  <c:v>50</c:v>
                </c:pt>
                <c:pt idx="19">
                  <c:v>129</c:v>
                </c:pt>
                <c:pt idx="20">
                  <c:v>138</c:v>
                </c:pt>
                <c:pt idx="21">
                  <c:v>259</c:v>
                </c:pt>
                <c:pt idx="22">
                  <c:v>263</c:v>
                </c:pt>
                <c:pt idx="23">
                  <c:v>515</c:v>
                </c:pt>
                <c:pt idx="24">
                  <c:v>403</c:v>
                </c:pt>
                <c:pt idx="25">
                  <c:v>750</c:v>
                </c:pt>
                <c:pt idx="26">
                  <c:v>802</c:v>
                </c:pt>
                <c:pt idx="27">
                  <c:v>1749</c:v>
                </c:pt>
                <c:pt idx="28">
                  <c:v>1816</c:v>
                </c:pt>
                <c:pt idx="29">
                  <c:v>3308</c:v>
                </c:pt>
                <c:pt idx="30">
                  <c:v>3341</c:v>
                </c:pt>
                <c:pt idx="31">
                  <c:v>3659</c:v>
                </c:pt>
                <c:pt idx="32">
                  <c:v>1996</c:v>
                </c:pt>
                <c:pt idx="33">
                  <c:v>2398</c:v>
                </c:pt>
                <c:pt idx="34">
                  <c:v>1677</c:v>
                </c:pt>
                <c:pt idx="35">
                  <c:v>2572</c:v>
                </c:pt>
                <c:pt idx="36">
                  <c:v>1523</c:v>
                </c:pt>
                <c:pt idx="37">
                  <c:v>2031</c:v>
                </c:pt>
                <c:pt idx="38">
                  <c:v>1451</c:v>
                </c:pt>
                <c:pt idx="39">
                  <c:v>2322</c:v>
                </c:pt>
                <c:pt idx="40">
                  <c:v>1493</c:v>
                </c:pt>
                <c:pt idx="41">
                  <c:v>1851</c:v>
                </c:pt>
                <c:pt idx="42">
                  <c:v>1287</c:v>
                </c:pt>
                <c:pt idx="43">
                  <c:v>2089</c:v>
                </c:pt>
                <c:pt idx="44">
                  <c:v>1292</c:v>
                </c:pt>
                <c:pt idx="45">
                  <c:v>1862</c:v>
                </c:pt>
                <c:pt idx="46">
                  <c:v>1288</c:v>
                </c:pt>
                <c:pt idx="47">
                  <c:v>2486</c:v>
                </c:pt>
                <c:pt idx="48">
                  <c:v>1620</c:v>
                </c:pt>
                <c:pt idx="49">
                  <c:v>2116</c:v>
                </c:pt>
                <c:pt idx="50">
                  <c:v>1419</c:v>
                </c:pt>
                <c:pt idx="51">
                  <c:v>2466</c:v>
                </c:pt>
                <c:pt idx="52">
                  <c:v>1747</c:v>
                </c:pt>
                <c:pt idx="53">
                  <c:v>2320</c:v>
                </c:pt>
                <c:pt idx="54">
                  <c:v>1556</c:v>
                </c:pt>
                <c:pt idx="55">
                  <c:v>2869</c:v>
                </c:pt>
                <c:pt idx="56">
                  <c:v>1635</c:v>
                </c:pt>
                <c:pt idx="57">
                  <c:v>2400</c:v>
                </c:pt>
                <c:pt idx="58">
                  <c:v>1665</c:v>
                </c:pt>
                <c:pt idx="59">
                  <c:v>3315</c:v>
                </c:pt>
                <c:pt idx="60">
                  <c:v>2104</c:v>
                </c:pt>
                <c:pt idx="61">
                  <c:v>3012</c:v>
                </c:pt>
                <c:pt idx="62">
                  <c:v>2236</c:v>
                </c:pt>
                <c:pt idx="63">
                  <c:v>3913</c:v>
                </c:pt>
                <c:pt idx="64">
                  <c:v>2375</c:v>
                </c:pt>
                <c:pt idx="65">
                  <c:v>3147</c:v>
                </c:pt>
                <c:pt idx="66">
                  <c:v>2095</c:v>
                </c:pt>
                <c:pt idx="67">
                  <c:v>3447</c:v>
                </c:pt>
                <c:pt idx="68">
                  <c:v>2012</c:v>
                </c:pt>
                <c:pt idx="69">
                  <c:v>2753</c:v>
                </c:pt>
                <c:pt idx="70">
                  <c:v>1801</c:v>
                </c:pt>
                <c:pt idx="71">
                  <c:v>2808</c:v>
                </c:pt>
                <c:pt idx="72">
                  <c:v>1645</c:v>
                </c:pt>
                <c:pt idx="73">
                  <c:v>2068</c:v>
                </c:pt>
                <c:pt idx="74">
                  <c:v>1261</c:v>
                </c:pt>
                <c:pt idx="75">
                  <c:v>1944</c:v>
                </c:pt>
                <c:pt idx="76">
                  <c:v>1056</c:v>
                </c:pt>
                <c:pt idx="77">
                  <c:v>1300</c:v>
                </c:pt>
                <c:pt idx="78">
                  <c:v>782</c:v>
                </c:pt>
                <c:pt idx="79">
                  <c:v>1070</c:v>
                </c:pt>
                <c:pt idx="80">
                  <c:v>629</c:v>
                </c:pt>
                <c:pt idx="81">
                  <c:v>744</c:v>
                </c:pt>
                <c:pt idx="82">
                  <c:v>431</c:v>
                </c:pt>
                <c:pt idx="83">
                  <c:v>624</c:v>
                </c:pt>
                <c:pt idx="84">
                  <c:v>360</c:v>
                </c:pt>
                <c:pt idx="85">
                  <c:v>446</c:v>
                </c:pt>
                <c:pt idx="86">
                  <c:v>323</c:v>
                </c:pt>
                <c:pt idx="87">
                  <c:v>565</c:v>
                </c:pt>
                <c:pt idx="88">
                  <c:v>348</c:v>
                </c:pt>
                <c:pt idx="89">
                  <c:v>406</c:v>
                </c:pt>
                <c:pt idx="90">
                  <c:v>226</c:v>
                </c:pt>
                <c:pt idx="91">
                  <c:v>314</c:v>
                </c:pt>
                <c:pt idx="92">
                  <c:v>178</c:v>
                </c:pt>
                <c:pt idx="93">
                  <c:v>148</c:v>
                </c:pt>
                <c:pt idx="94">
                  <c:v>93</c:v>
                </c:pt>
                <c:pt idx="95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0F-472E-996A-6B3A24579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Quartal4!$A$1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Quartal4!$E$3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Quartal4!$E$4:$E$99</c:f>
              <c:numCache>
                <c:formatCode>General</c:formatCode>
                <c:ptCount val="96"/>
                <c:pt idx="0">
                  <c:v>9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9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22</c:v>
                </c:pt>
                <c:pt idx="20">
                  <c:v>28</c:v>
                </c:pt>
                <c:pt idx="21">
                  <c:v>51</c:v>
                </c:pt>
                <c:pt idx="22">
                  <c:v>41</c:v>
                </c:pt>
                <c:pt idx="23">
                  <c:v>93</c:v>
                </c:pt>
                <c:pt idx="24">
                  <c:v>59</c:v>
                </c:pt>
                <c:pt idx="25">
                  <c:v>141</c:v>
                </c:pt>
                <c:pt idx="26">
                  <c:v>162</c:v>
                </c:pt>
                <c:pt idx="27">
                  <c:v>320</c:v>
                </c:pt>
                <c:pt idx="28">
                  <c:v>381</c:v>
                </c:pt>
                <c:pt idx="29">
                  <c:v>1114</c:v>
                </c:pt>
                <c:pt idx="30">
                  <c:v>1143</c:v>
                </c:pt>
                <c:pt idx="31">
                  <c:v>1151</c:v>
                </c:pt>
                <c:pt idx="32">
                  <c:v>651</c:v>
                </c:pt>
                <c:pt idx="33">
                  <c:v>873</c:v>
                </c:pt>
                <c:pt idx="34">
                  <c:v>553</c:v>
                </c:pt>
                <c:pt idx="35">
                  <c:v>938</c:v>
                </c:pt>
                <c:pt idx="36">
                  <c:v>535</c:v>
                </c:pt>
                <c:pt idx="37">
                  <c:v>773</c:v>
                </c:pt>
                <c:pt idx="38">
                  <c:v>548</c:v>
                </c:pt>
                <c:pt idx="39">
                  <c:v>981</c:v>
                </c:pt>
                <c:pt idx="40">
                  <c:v>584</c:v>
                </c:pt>
                <c:pt idx="41">
                  <c:v>801</c:v>
                </c:pt>
                <c:pt idx="42">
                  <c:v>503</c:v>
                </c:pt>
                <c:pt idx="43">
                  <c:v>925</c:v>
                </c:pt>
                <c:pt idx="44">
                  <c:v>519</c:v>
                </c:pt>
                <c:pt idx="45">
                  <c:v>819</c:v>
                </c:pt>
                <c:pt idx="46">
                  <c:v>575</c:v>
                </c:pt>
                <c:pt idx="47">
                  <c:v>1229</c:v>
                </c:pt>
                <c:pt idx="48">
                  <c:v>817</c:v>
                </c:pt>
                <c:pt idx="49">
                  <c:v>1128</c:v>
                </c:pt>
                <c:pt idx="50">
                  <c:v>653</c:v>
                </c:pt>
                <c:pt idx="51">
                  <c:v>1165</c:v>
                </c:pt>
                <c:pt idx="52">
                  <c:v>755</c:v>
                </c:pt>
                <c:pt idx="53">
                  <c:v>934</c:v>
                </c:pt>
                <c:pt idx="54">
                  <c:v>582</c:v>
                </c:pt>
                <c:pt idx="55">
                  <c:v>1189</c:v>
                </c:pt>
                <c:pt idx="56">
                  <c:v>583</c:v>
                </c:pt>
                <c:pt idx="57">
                  <c:v>898</c:v>
                </c:pt>
                <c:pt idx="58">
                  <c:v>542</c:v>
                </c:pt>
                <c:pt idx="59">
                  <c:v>1399</c:v>
                </c:pt>
                <c:pt idx="60">
                  <c:v>773</c:v>
                </c:pt>
                <c:pt idx="61">
                  <c:v>1135</c:v>
                </c:pt>
                <c:pt idx="62">
                  <c:v>755</c:v>
                </c:pt>
                <c:pt idx="63">
                  <c:v>1562</c:v>
                </c:pt>
                <c:pt idx="64">
                  <c:v>861</c:v>
                </c:pt>
                <c:pt idx="65">
                  <c:v>1109</c:v>
                </c:pt>
                <c:pt idx="66">
                  <c:v>698</c:v>
                </c:pt>
                <c:pt idx="67">
                  <c:v>1238</c:v>
                </c:pt>
                <c:pt idx="68">
                  <c:v>688</c:v>
                </c:pt>
                <c:pt idx="69">
                  <c:v>959</c:v>
                </c:pt>
                <c:pt idx="70">
                  <c:v>592</c:v>
                </c:pt>
                <c:pt idx="71">
                  <c:v>940</c:v>
                </c:pt>
                <c:pt idx="72">
                  <c:v>513</c:v>
                </c:pt>
                <c:pt idx="73">
                  <c:v>661</c:v>
                </c:pt>
                <c:pt idx="74">
                  <c:v>361</c:v>
                </c:pt>
                <c:pt idx="75">
                  <c:v>646</c:v>
                </c:pt>
                <c:pt idx="76">
                  <c:v>321</c:v>
                </c:pt>
                <c:pt idx="77">
                  <c:v>453</c:v>
                </c:pt>
                <c:pt idx="78">
                  <c:v>223</c:v>
                </c:pt>
                <c:pt idx="79">
                  <c:v>351</c:v>
                </c:pt>
                <c:pt idx="80">
                  <c:v>209</c:v>
                </c:pt>
                <c:pt idx="81">
                  <c:v>251</c:v>
                </c:pt>
                <c:pt idx="82">
                  <c:v>118</c:v>
                </c:pt>
                <c:pt idx="83">
                  <c:v>198</c:v>
                </c:pt>
                <c:pt idx="84">
                  <c:v>114</c:v>
                </c:pt>
                <c:pt idx="85">
                  <c:v>162</c:v>
                </c:pt>
                <c:pt idx="86">
                  <c:v>98</c:v>
                </c:pt>
                <c:pt idx="87">
                  <c:v>196</c:v>
                </c:pt>
                <c:pt idx="88">
                  <c:v>100</c:v>
                </c:pt>
                <c:pt idx="89">
                  <c:v>120</c:v>
                </c:pt>
                <c:pt idx="90">
                  <c:v>63</c:v>
                </c:pt>
                <c:pt idx="91">
                  <c:v>86</c:v>
                </c:pt>
                <c:pt idx="92">
                  <c:v>43</c:v>
                </c:pt>
                <c:pt idx="93">
                  <c:v>39</c:v>
                </c:pt>
                <c:pt idx="94">
                  <c:v>25</c:v>
                </c:pt>
                <c:pt idx="9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B-44DF-9AF3-6B5866EC6F6F}"/>
            </c:ext>
          </c:extLst>
        </c:ser>
        <c:ser>
          <c:idx val="1"/>
          <c:order val="1"/>
          <c:tx>
            <c:strRef>
              <c:f>Quartal4!$F$3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Quartal4!$F$4:$F$99</c:f>
              <c:numCache>
                <c:formatCode>General</c:formatCode>
                <c:ptCount val="96"/>
                <c:pt idx="0">
                  <c:v>4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9">
                  <c:v>2</c:v>
                </c:pt>
                <c:pt idx="11">
                  <c:v>1</c:v>
                </c:pt>
                <c:pt idx="14">
                  <c:v>2</c:v>
                </c:pt>
                <c:pt idx="15">
                  <c:v>7</c:v>
                </c:pt>
                <c:pt idx="16">
                  <c:v>8</c:v>
                </c:pt>
                <c:pt idx="17">
                  <c:v>17</c:v>
                </c:pt>
                <c:pt idx="18">
                  <c:v>18</c:v>
                </c:pt>
                <c:pt idx="19">
                  <c:v>54</c:v>
                </c:pt>
                <c:pt idx="20">
                  <c:v>57</c:v>
                </c:pt>
                <c:pt idx="21">
                  <c:v>82</c:v>
                </c:pt>
                <c:pt idx="22">
                  <c:v>74</c:v>
                </c:pt>
                <c:pt idx="23">
                  <c:v>147</c:v>
                </c:pt>
                <c:pt idx="24">
                  <c:v>124</c:v>
                </c:pt>
                <c:pt idx="25">
                  <c:v>255</c:v>
                </c:pt>
                <c:pt idx="26">
                  <c:v>281</c:v>
                </c:pt>
                <c:pt idx="27">
                  <c:v>777</c:v>
                </c:pt>
                <c:pt idx="28">
                  <c:v>737</c:v>
                </c:pt>
                <c:pt idx="29">
                  <c:v>827</c:v>
                </c:pt>
                <c:pt idx="30">
                  <c:v>437</c:v>
                </c:pt>
                <c:pt idx="31">
                  <c:v>549</c:v>
                </c:pt>
                <c:pt idx="32">
                  <c:v>303</c:v>
                </c:pt>
                <c:pt idx="33">
                  <c:v>399</c:v>
                </c:pt>
                <c:pt idx="34">
                  <c:v>257</c:v>
                </c:pt>
                <c:pt idx="35">
                  <c:v>439</c:v>
                </c:pt>
                <c:pt idx="36">
                  <c:v>232</c:v>
                </c:pt>
                <c:pt idx="37">
                  <c:v>341</c:v>
                </c:pt>
                <c:pt idx="38">
                  <c:v>183</c:v>
                </c:pt>
                <c:pt idx="39">
                  <c:v>339</c:v>
                </c:pt>
                <c:pt idx="40">
                  <c:v>181</c:v>
                </c:pt>
                <c:pt idx="41">
                  <c:v>255</c:v>
                </c:pt>
                <c:pt idx="42">
                  <c:v>163</c:v>
                </c:pt>
                <c:pt idx="43">
                  <c:v>276</c:v>
                </c:pt>
                <c:pt idx="44">
                  <c:v>184</c:v>
                </c:pt>
                <c:pt idx="45">
                  <c:v>254</c:v>
                </c:pt>
                <c:pt idx="46">
                  <c:v>184</c:v>
                </c:pt>
                <c:pt idx="47">
                  <c:v>342</c:v>
                </c:pt>
                <c:pt idx="48">
                  <c:v>200</c:v>
                </c:pt>
                <c:pt idx="49">
                  <c:v>266</c:v>
                </c:pt>
                <c:pt idx="50">
                  <c:v>188</c:v>
                </c:pt>
                <c:pt idx="51">
                  <c:v>469</c:v>
                </c:pt>
                <c:pt idx="52">
                  <c:v>370</c:v>
                </c:pt>
                <c:pt idx="53">
                  <c:v>446</c:v>
                </c:pt>
                <c:pt idx="54">
                  <c:v>245</c:v>
                </c:pt>
                <c:pt idx="55">
                  <c:v>540</c:v>
                </c:pt>
                <c:pt idx="56">
                  <c:v>296</c:v>
                </c:pt>
                <c:pt idx="57">
                  <c:v>457</c:v>
                </c:pt>
                <c:pt idx="58">
                  <c:v>281</c:v>
                </c:pt>
                <c:pt idx="59">
                  <c:v>656</c:v>
                </c:pt>
                <c:pt idx="60">
                  <c:v>390</c:v>
                </c:pt>
                <c:pt idx="61">
                  <c:v>590</c:v>
                </c:pt>
                <c:pt idx="62">
                  <c:v>359</c:v>
                </c:pt>
                <c:pt idx="63">
                  <c:v>742</c:v>
                </c:pt>
                <c:pt idx="64">
                  <c:v>382</c:v>
                </c:pt>
                <c:pt idx="65">
                  <c:v>551</c:v>
                </c:pt>
                <c:pt idx="66">
                  <c:v>326</c:v>
                </c:pt>
                <c:pt idx="67">
                  <c:v>655</c:v>
                </c:pt>
                <c:pt idx="68">
                  <c:v>325</c:v>
                </c:pt>
                <c:pt idx="69">
                  <c:v>486</c:v>
                </c:pt>
                <c:pt idx="70">
                  <c:v>261</c:v>
                </c:pt>
                <c:pt idx="71">
                  <c:v>510</c:v>
                </c:pt>
                <c:pt idx="72">
                  <c:v>268</c:v>
                </c:pt>
                <c:pt idx="73">
                  <c:v>314</c:v>
                </c:pt>
                <c:pt idx="74">
                  <c:v>161</c:v>
                </c:pt>
                <c:pt idx="75">
                  <c:v>298</c:v>
                </c:pt>
                <c:pt idx="76">
                  <c:v>165</c:v>
                </c:pt>
                <c:pt idx="77">
                  <c:v>164</c:v>
                </c:pt>
                <c:pt idx="78">
                  <c:v>96</c:v>
                </c:pt>
                <c:pt idx="79">
                  <c:v>170</c:v>
                </c:pt>
                <c:pt idx="80">
                  <c:v>101</c:v>
                </c:pt>
                <c:pt idx="81">
                  <c:v>92</c:v>
                </c:pt>
                <c:pt idx="82">
                  <c:v>62</c:v>
                </c:pt>
                <c:pt idx="83">
                  <c:v>113</c:v>
                </c:pt>
                <c:pt idx="84">
                  <c:v>55</c:v>
                </c:pt>
                <c:pt idx="85">
                  <c:v>73</c:v>
                </c:pt>
                <c:pt idx="86">
                  <c:v>45</c:v>
                </c:pt>
                <c:pt idx="87">
                  <c:v>107</c:v>
                </c:pt>
                <c:pt idx="88">
                  <c:v>49</c:v>
                </c:pt>
                <c:pt idx="89">
                  <c:v>73</c:v>
                </c:pt>
                <c:pt idx="90">
                  <c:v>34</c:v>
                </c:pt>
                <c:pt idx="91">
                  <c:v>60</c:v>
                </c:pt>
                <c:pt idx="92">
                  <c:v>16</c:v>
                </c:pt>
                <c:pt idx="93">
                  <c:v>25</c:v>
                </c:pt>
                <c:pt idx="94">
                  <c:v>13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B-44DF-9AF3-6B5866EC6F6F}"/>
            </c:ext>
          </c:extLst>
        </c:ser>
        <c:ser>
          <c:idx val="2"/>
          <c:order val="2"/>
          <c:tx>
            <c:strRef>
              <c:f>Quartal4!$G$3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Quartal4!$G$4:$G$99</c:f>
              <c:numCache>
                <c:formatCode>General</c:formatCode>
                <c:ptCount val="96"/>
                <c:pt idx="0">
                  <c:v>16</c:v>
                </c:pt>
                <c:pt idx="1">
                  <c:v>17</c:v>
                </c:pt>
                <c:pt idx="2">
                  <c:v>9</c:v>
                </c:pt>
                <c:pt idx="3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5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6</c:v>
                </c:pt>
                <c:pt idx="20">
                  <c:v>10</c:v>
                </c:pt>
                <c:pt idx="21">
                  <c:v>26</c:v>
                </c:pt>
                <c:pt idx="22">
                  <c:v>41</c:v>
                </c:pt>
                <c:pt idx="23">
                  <c:v>74</c:v>
                </c:pt>
                <c:pt idx="24">
                  <c:v>60</c:v>
                </c:pt>
                <c:pt idx="25">
                  <c:v>98</c:v>
                </c:pt>
                <c:pt idx="26">
                  <c:v>102</c:v>
                </c:pt>
                <c:pt idx="27">
                  <c:v>191</c:v>
                </c:pt>
                <c:pt idx="28">
                  <c:v>218</c:v>
                </c:pt>
                <c:pt idx="29">
                  <c:v>555</c:v>
                </c:pt>
                <c:pt idx="30">
                  <c:v>967</c:v>
                </c:pt>
                <c:pt idx="31">
                  <c:v>971</c:v>
                </c:pt>
                <c:pt idx="32">
                  <c:v>500</c:v>
                </c:pt>
                <c:pt idx="33">
                  <c:v>515</c:v>
                </c:pt>
                <c:pt idx="34">
                  <c:v>387</c:v>
                </c:pt>
                <c:pt idx="35">
                  <c:v>536</c:v>
                </c:pt>
                <c:pt idx="36">
                  <c:v>320</c:v>
                </c:pt>
                <c:pt idx="37">
                  <c:v>379</c:v>
                </c:pt>
                <c:pt idx="38">
                  <c:v>300</c:v>
                </c:pt>
                <c:pt idx="39">
                  <c:v>406</c:v>
                </c:pt>
                <c:pt idx="40">
                  <c:v>250</c:v>
                </c:pt>
                <c:pt idx="41">
                  <c:v>272</c:v>
                </c:pt>
                <c:pt idx="42">
                  <c:v>198</c:v>
                </c:pt>
                <c:pt idx="43">
                  <c:v>302</c:v>
                </c:pt>
                <c:pt idx="44">
                  <c:v>174</c:v>
                </c:pt>
                <c:pt idx="45">
                  <c:v>253</c:v>
                </c:pt>
                <c:pt idx="46">
                  <c:v>180</c:v>
                </c:pt>
                <c:pt idx="47">
                  <c:v>300</c:v>
                </c:pt>
                <c:pt idx="48">
                  <c:v>214</c:v>
                </c:pt>
                <c:pt idx="49">
                  <c:v>241</c:v>
                </c:pt>
                <c:pt idx="50">
                  <c:v>198</c:v>
                </c:pt>
                <c:pt idx="51">
                  <c:v>289</c:v>
                </c:pt>
                <c:pt idx="52">
                  <c:v>182</c:v>
                </c:pt>
                <c:pt idx="53">
                  <c:v>404</c:v>
                </c:pt>
                <c:pt idx="54">
                  <c:v>328</c:v>
                </c:pt>
                <c:pt idx="55">
                  <c:v>459</c:v>
                </c:pt>
                <c:pt idx="56">
                  <c:v>285</c:v>
                </c:pt>
                <c:pt idx="57">
                  <c:v>393</c:v>
                </c:pt>
                <c:pt idx="58">
                  <c:v>301</c:v>
                </c:pt>
                <c:pt idx="59">
                  <c:v>459</c:v>
                </c:pt>
                <c:pt idx="60">
                  <c:v>326</c:v>
                </c:pt>
                <c:pt idx="61">
                  <c:v>476</c:v>
                </c:pt>
                <c:pt idx="62">
                  <c:v>412</c:v>
                </c:pt>
                <c:pt idx="63">
                  <c:v>554</c:v>
                </c:pt>
                <c:pt idx="64">
                  <c:v>375</c:v>
                </c:pt>
                <c:pt idx="65">
                  <c:v>571</c:v>
                </c:pt>
                <c:pt idx="66">
                  <c:v>360</c:v>
                </c:pt>
                <c:pt idx="67">
                  <c:v>577</c:v>
                </c:pt>
                <c:pt idx="68">
                  <c:v>334</c:v>
                </c:pt>
                <c:pt idx="69">
                  <c:v>477</c:v>
                </c:pt>
                <c:pt idx="70">
                  <c:v>382</c:v>
                </c:pt>
                <c:pt idx="71">
                  <c:v>519</c:v>
                </c:pt>
                <c:pt idx="72">
                  <c:v>318</c:v>
                </c:pt>
                <c:pt idx="73">
                  <c:v>425</c:v>
                </c:pt>
                <c:pt idx="74">
                  <c:v>261</c:v>
                </c:pt>
                <c:pt idx="75">
                  <c:v>389</c:v>
                </c:pt>
                <c:pt idx="76">
                  <c:v>211</c:v>
                </c:pt>
                <c:pt idx="77">
                  <c:v>289</c:v>
                </c:pt>
                <c:pt idx="78">
                  <c:v>168</c:v>
                </c:pt>
                <c:pt idx="79">
                  <c:v>217</c:v>
                </c:pt>
                <c:pt idx="80">
                  <c:v>116</c:v>
                </c:pt>
                <c:pt idx="81">
                  <c:v>170</c:v>
                </c:pt>
                <c:pt idx="82">
                  <c:v>89</c:v>
                </c:pt>
                <c:pt idx="83">
                  <c:v>119</c:v>
                </c:pt>
                <c:pt idx="84">
                  <c:v>69</c:v>
                </c:pt>
                <c:pt idx="85">
                  <c:v>77</c:v>
                </c:pt>
                <c:pt idx="86">
                  <c:v>74</c:v>
                </c:pt>
                <c:pt idx="87">
                  <c:v>89</c:v>
                </c:pt>
                <c:pt idx="88">
                  <c:v>80</c:v>
                </c:pt>
                <c:pt idx="89">
                  <c:v>71</c:v>
                </c:pt>
                <c:pt idx="90">
                  <c:v>42</c:v>
                </c:pt>
                <c:pt idx="91">
                  <c:v>77</c:v>
                </c:pt>
                <c:pt idx="92">
                  <c:v>63</c:v>
                </c:pt>
                <c:pt idx="93">
                  <c:v>38</c:v>
                </c:pt>
                <c:pt idx="94">
                  <c:v>30</c:v>
                </c:pt>
                <c:pt idx="9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2B-44DF-9AF3-6B5866EC6F6F}"/>
            </c:ext>
          </c:extLst>
        </c:ser>
        <c:ser>
          <c:idx val="3"/>
          <c:order val="3"/>
          <c:tx>
            <c:strRef>
              <c:f>Quartal4!$H$3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Quartal4!$H$4:$H$99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2</c:v>
                </c:pt>
                <c:pt idx="5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6</c:v>
                </c:pt>
                <c:pt idx="16">
                  <c:v>1</c:v>
                </c:pt>
                <c:pt idx="17">
                  <c:v>15</c:v>
                </c:pt>
                <c:pt idx="18">
                  <c:v>16</c:v>
                </c:pt>
                <c:pt idx="19">
                  <c:v>41</c:v>
                </c:pt>
                <c:pt idx="20">
                  <c:v>29</c:v>
                </c:pt>
                <c:pt idx="21">
                  <c:v>70</c:v>
                </c:pt>
                <c:pt idx="22">
                  <c:v>63</c:v>
                </c:pt>
                <c:pt idx="23">
                  <c:v>118</c:v>
                </c:pt>
                <c:pt idx="24">
                  <c:v>101</c:v>
                </c:pt>
                <c:pt idx="25">
                  <c:v>168</c:v>
                </c:pt>
                <c:pt idx="26">
                  <c:v>154</c:v>
                </c:pt>
                <c:pt idx="27">
                  <c:v>297</c:v>
                </c:pt>
                <c:pt idx="28">
                  <c:v>267</c:v>
                </c:pt>
                <c:pt idx="29">
                  <c:v>445</c:v>
                </c:pt>
                <c:pt idx="30">
                  <c:v>345</c:v>
                </c:pt>
                <c:pt idx="31">
                  <c:v>418</c:v>
                </c:pt>
                <c:pt idx="32">
                  <c:v>202</c:v>
                </c:pt>
                <c:pt idx="33">
                  <c:v>271</c:v>
                </c:pt>
                <c:pt idx="34">
                  <c:v>218</c:v>
                </c:pt>
                <c:pt idx="35">
                  <c:v>299</c:v>
                </c:pt>
                <c:pt idx="36">
                  <c:v>171</c:v>
                </c:pt>
                <c:pt idx="37">
                  <c:v>285</c:v>
                </c:pt>
                <c:pt idx="38">
                  <c:v>194</c:v>
                </c:pt>
                <c:pt idx="39">
                  <c:v>314</c:v>
                </c:pt>
                <c:pt idx="40">
                  <c:v>201</c:v>
                </c:pt>
                <c:pt idx="41">
                  <c:v>271</c:v>
                </c:pt>
                <c:pt idx="42">
                  <c:v>183</c:v>
                </c:pt>
                <c:pt idx="43">
                  <c:v>308</c:v>
                </c:pt>
                <c:pt idx="44">
                  <c:v>186</c:v>
                </c:pt>
                <c:pt idx="45">
                  <c:v>287</c:v>
                </c:pt>
                <c:pt idx="46">
                  <c:v>173</c:v>
                </c:pt>
                <c:pt idx="47">
                  <c:v>348</c:v>
                </c:pt>
                <c:pt idx="48">
                  <c:v>193</c:v>
                </c:pt>
                <c:pt idx="49">
                  <c:v>262</c:v>
                </c:pt>
                <c:pt idx="50">
                  <c:v>190</c:v>
                </c:pt>
                <c:pt idx="51">
                  <c:v>321</c:v>
                </c:pt>
                <c:pt idx="52">
                  <c:v>210</c:v>
                </c:pt>
                <c:pt idx="53">
                  <c:v>303</c:v>
                </c:pt>
                <c:pt idx="54">
                  <c:v>184</c:v>
                </c:pt>
                <c:pt idx="55">
                  <c:v>415</c:v>
                </c:pt>
                <c:pt idx="56">
                  <c:v>218</c:v>
                </c:pt>
                <c:pt idx="57">
                  <c:v>369</c:v>
                </c:pt>
                <c:pt idx="58">
                  <c:v>265</c:v>
                </c:pt>
                <c:pt idx="59">
                  <c:v>459</c:v>
                </c:pt>
                <c:pt idx="60">
                  <c:v>303</c:v>
                </c:pt>
                <c:pt idx="61">
                  <c:v>435</c:v>
                </c:pt>
                <c:pt idx="62">
                  <c:v>375</c:v>
                </c:pt>
                <c:pt idx="63">
                  <c:v>607</c:v>
                </c:pt>
                <c:pt idx="64">
                  <c:v>397</c:v>
                </c:pt>
                <c:pt idx="65">
                  <c:v>478</c:v>
                </c:pt>
                <c:pt idx="66">
                  <c:v>355</c:v>
                </c:pt>
                <c:pt idx="67">
                  <c:v>530</c:v>
                </c:pt>
                <c:pt idx="68">
                  <c:v>319</c:v>
                </c:pt>
                <c:pt idx="69">
                  <c:v>408</c:v>
                </c:pt>
                <c:pt idx="70">
                  <c:v>252</c:v>
                </c:pt>
                <c:pt idx="71">
                  <c:v>459</c:v>
                </c:pt>
                <c:pt idx="72">
                  <c:v>257</c:v>
                </c:pt>
                <c:pt idx="73">
                  <c:v>330</c:v>
                </c:pt>
                <c:pt idx="74">
                  <c:v>221</c:v>
                </c:pt>
                <c:pt idx="75">
                  <c:v>299</c:v>
                </c:pt>
                <c:pt idx="76">
                  <c:v>148</c:v>
                </c:pt>
                <c:pt idx="77">
                  <c:v>181</c:v>
                </c:pt>
                <c:pt idx="78">
                  <c:v>130</c:v>
                </c:pt>
                <c:pt idx="79">
                  <c:v>173</c:v>
                </c:pt>
                <c:pt idx="80">
                  <c:v>104</c:v>
                </c:pt>
                <c:pt idx="81">
                  <c:v>104</c:v>
                </c:pt>
                <c:pt idx="82">
                  <c:v>75</c:v>
                </c:pt>
                <c:pt idx="83">
                  <c:v>117</c:v>
                </c:pt>
                <c:pt idx="84">
                  <c:v>63</c:v>
                </c:pt>
                <c:pt idx="85">
                  <c:v>73</c:v>
                </c:pt>
                <c:pt idx="86">
                  <c:v>54</c:v>
                </c:pt>
                <c:pt idx="87">
                  <c:v>107</c:v>
                </c:pt>
                <c:pt idx="88">
                  <c:v>71</c:v>
                </c:pt>
                <c:pt idx="89">
                  <c:v>80</c:v>
                </c:pt>
                <c:pt idx="90">
                  <c:v>29</c:v>
                </c:pt>
                <c:pt idx="91">
                  <c:v>50</c:v>
                </c:pt>
                <c:pt idx="92">
                  <c:v>26</c:v>
                </c:pt>
                <c:pt idx="93">
                  <c:v>21</c:v>
                </c:pt>
                <c:pt idx="94">
                  <c:v>11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2B-44DF-9AF3-6B5866EC6F6F}"/>
            </c:ext>
          </c:extLst>
        </c:ser>
        <c:ser>
          <c:idx val="4"/>
          <c:order val="4"/>
          <c:tx>
            <c:strRef>
              <c:f>Quartal4!$I$3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Quartal4!$I$4:$I$99</c:f>
              <c:numCache>
                <c:formatCode>General</c:formatCode>
                <c:ptCount val="96"/>
                <c:pt idx="0">
                  <c:v>17</c:v>
                </c:pt>
                <c:pt idx="1">
                  <c:v>8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8</c:v>
                </c:pt>
                <c:pt idx="19">
                  <c:v>6</c:v>
                </c:pt>
                <c:pt idx="20">
                  <c:v>14</c:v>
                </c:pt>
                <c:pt idx="21">
                  <c:v>30</c:v>
                </c:pt>
                <c:pt idx="22">
                  <c:v>44</c:v>
                </c:pt>
                <c:pt idx="23">
                  <c:v>83</c:v>
                </c:pt>
                <c:pt idx="24">
                  <c:v>59</c:v>
                </c:pt>
                <c:pt idx="25">
                  <c:v>88</c:v>
                </c:pt>
                <c:pt idx="26">
                  <c:v>103</c:v>
                </c:pt>
                <c:pt idx="27">
                  <c:v>164</c:v>
                </c:pt>
                <c:pt idx="28">
                  <c:v>213</c:v>
                </c:pt>
                <c:pt idx="29">
                  <c:v>367</c:v>
                </c:pt>
                <c:pt idx="30">
                  <c:v>449</c:v>
                </c:pt>
                <c:pt idx="31">
                  <c:v>570</c:v>
                </c:pt>
                <c:pt idx="32">
                  <c:v>340</c:v>
                </c:pt>
                <c:pt idx="33">
                  <c:v>340</c:v>
                </c:pt>
                <c:pt idx="34">
                  <c:v>262</c:v>
                </c:pt>
                <c:pt idx="35">
                  <c:v>360</c:v>
                </c:pt>
                <c:pt idx="36">
                  <c:v>265</c:v>
                </c:pt>
                <c:pt idx="37">
                  <c:v>253</c:v>
                </c:pt>
                <c:pt idx="38">
                  <c:v>226</c:v>
                </c:pt>
                <c:pt idx="39">
                  <c:v>282</c:v>
                </c:pt>
                <c:pt idx="40">
                  <c:v>277</c:v>
                </c:pt>
                <c:pt idx="41">
                  <c:v>252</c:v>
                </c:pt>
                <c:pt idx="42">
                  <c:v>240</c:v>
                </c:pt>
                <c:pt idx="43">
                  <c:v>278</c:v>
                </c:pt>
                <c:pt idx="44">
                  <c:v>229</c:v>
                </c:pt>
                <c:pt idx="45">
                  <c:v>249</c:v>
                </c:pt>
                <c:pt idx="46">
                  <c:v>176</c:v>
                </c:pt>
                <c:pt idx="47">
                  <c:v>267</c:v>
                </c:pt>
                <c:pt idx="48">
                  <c:v>196</c:v>
                </c:pt>
                <c:pt idx="49">
                  <c:v>219</c:v>
                </c:pt>
                <c:pt idx="50">
                  <c:v>190</c:v>
                </c:pt>
                <c:pt idx="51">
                  <c:v>222</c:v>
                </c:pt>
                <c:pt idx="52">
                  <c:v>230</c:v>
                </c:pt>
                <c:pt idx="53">
                  <c:v>233</c:v>
                </c:pt>
                <c:pt idx="54">
                  <c:v>217</c:v>
                </c:pt>
                <c:pt idx="55">
                  <c:v>266</c:v>
                </c:pt>
                <c:pt idx="56">
                  <c:v>253</c:v>
                </c:pt>
                <c:pt idx="57">
                  <c:v>283</c:v>
                </c:pt>
                <c:pt idx="58">
                  <c:v>276</c:v>
                </c:pt>
                <c:pt idx="59">
                  <c:v>342</c:v>
                </c:pt>
                <c:pt idx="60">
                  <c:v>312</c:v>
                </c:pt>
                <c:pt idx="61">
                  <c:v>376</c:v>
                </c:pt>
                <c:pt idx="62">
                  <c:v>335</c:v>
                </c:pt>
                <c:pt idx="63">
                  <c:v>448</c:v>
                </c:pt>
                <c:pt idx="64">
                  <c:v>360</c:v>
                </c:pt>
                <c:pt idx="65">
                  <c:v>438</c:v>
                </c:pt>
                <c:pt idx="66">
                  <c:v>356</c:v>
                </c:pt>
                <c:pt idx="67">
                  <c:v>447</c:v>
                </c:pt>
                <c:pt idx="68">
                  <c:v>346</c:v>
                </c:pt>
                <c:pt idx="69">
                  <c:v>423</c:v>
                </c:pt>
                <c:pt idx="70">
                  <c:v>314</c:v>
                </c:pt>
                <c:pt idx="71">
                  <c:v>380</c:v>
                </c:pt>
                <c:pt idx="72">
                  <c:v>289</c:v>
                </c:pt>
                <c:pt idx="73">
                  <c:v>338</c:v>
                </c:pt>
                <c:pt idx="74">
                  <c:v>257</c:v>
                </c:pt>
                <c:pt idx="75">
                  <c:v>312</c:v>
                </c:pt>
                <c:pt idx="76">
                  <c:v>211</c:v>
                </c:pt>
                <c:pt idx="77">
                  <c:v>213</c:v>
                </c:pt>
                <c:pt idx="78">
                  <c:v>165</c:v>
                </c:pt>
                <c:pt idx="79">
                  <c:v>159</c:v>
                </c:pt>
                <c:pt idx="80">
                  <c:v>99</c:v>
                </c:pt>
                <c:pt idx="81">
                  <c:v>127</c:v>
                </c:pt>
                <c:pt idx="82">
                  <c:v>87</c:v>
                </c:pt>
                <c:pt idx="83">
                  <c:v>77</c:v>
                </c:pt>
                <c:pt idx="84">
                  <c:v>59</c:v>
                </c:pt>
                <c:pt idx="85">
                  <c:v>61</c:v>
                </c:pt>
                <c:pt idx="86">
                  <c:v>52</c:v>
                </c:pt>
                <c:pt idx="87">
                  <c:v>66</c:v>
                </c:pt>
                <c:pt idx="88">
                  <c:v>48</c:v>
                </c:pt>
                <c:pt idx="89">
                  <c:v>62</c:v>
                </c:pt>
                <c:pt idx="90">
                  <c:v>58</c:v>
                </c:pt>
                <c:pt idx="91">
                  <c:v>41</c:v>
                </c:pt>
                <c:pt idx="92">
                  <c:v>30</c:v>
                </c:pt>
                <c:pt idx="93">
                  <c:v>25</c:v>
                </c:pt>
                <c:pt idx="94">
                  <c:v>14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2B-44DF-9AF3-6B5866EC6F6F}"/>
            </c:ext>
          </c:extLst>
        </c:ser>
        <c:ser>
          <c:idx val="5"/>
          <c:order val="5"/>
          <c:tx>
            <c:strRef>
              <c:f>Quartal4!$J$3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Quartal4!$B$4:$B$99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Quartal4!$J$4:$J$99</c:f>
              <c:numCache>
                <c:formatCode>General</c:formatCode>
                <c:ptCount val="96"/>
                <c:pt idx="0">
                  <c:v>49</c:v>
                </c:pt>
                <c:pt idx="1">
                  <c:v>56</c:v>
                </c:pt>
                <c:pt idx="2">
                  <c:v>19</c:v>
                </c:pt>
                <c:pt idx="3">
                  <c:v>21</c:v>
                </c:pt>
                <c:pt idx="4">
                  <c:v>12</c:v>
                </c:pt>
                <c:pt idx="5">
                  <c:v>16</c:v>
                </c:pt>
                <c:pt idx="6">
                  <c:v>7</c:v>
                </c:pt>
                <c:pt idx="7">
                  <c:v>17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14</c:v>
                </c:pt>
                <c:pt idx="12">
                  <c:v>9</c:v>
                </c:pt>
                <c:pt idx="13">
                  <c:v>7</c:v>
                </c:pt>
                <c:pt idx="14">
                  <c:v>13</c:v>
                </c:pt>
                <c:pt idx="15">
                  <c:v>22</c:v>
                </c:pt>
                <c:pt idx="16">
                  <c:v>20</c:v>
                </c:pt>
                <c:pt idx="17">
                  <c:v>40</c:v>
                </c:pt>
                <c:pt idx="18">
                  <c:v>50</c:v>
                </c:pt>
                <c:pt idx="19">
                  <c:v>129</c:v>
                </c:pt>
                <c:pt idx="20">
                  <c:v>138</c:v>
                </c:pt>
                <c:pt idx="21">
                  <c:v>259</c:v>
                </c:pt>
                <c:pt idx="22">
                  <c:v>263</c:v>
                </c:pt>
                <c:pt idx="23">
                  <c:v>515</c:v>
                </c:pt>
                <c:pt idx="24">
                  <c:v>403</c:v>
                </c:pt>
                <c:pt idx="25">
                  <c:v>750</c:v>
                </c:pt>
                <c:pt idx="26">
                  <c:v>802</c:v>
                </c:pt>
                <c:pt idx="27">
                  <c:v>1749</c:v>
                </c:pt>
                <c:pt idx="28">
                  <c:v>1816</c:v>
                </c:pt>
                <c:pt idx="29">
                  <c:v>3308</c:v>
                </c:pt>
                <c:pt idx="30">
                  <c:v>3341</c:v>
                </c:pt>
                <c:pt idx="31">
                  <c:v>3659</c:v>
                </c:pt>
                <c:pt idx="32">
                  <c:v>1996</c:v>
                </c:pt>
                <c:pt idx="33">
                  <c:v>2398</c:v>
                </c:pt>
                <c:pt idx="34">
                  <c:v>1677</c:v>
                </c:pt>
                <c:pt idx="35">
                  <c:v>2572</c:v>
                </c:pt>
                <c:pt idx="36">
                  <c:v>1523</c:v>
                </c:pt>
                <c:pt idx="37">
                  <c:v>2031</c:v>
                </c:pt>
                <c:pt idx="38">
                  <c:v>1451</c:v>
                </c:pt>
                <c:pt idx="39">
                  <c:v>2322</c:v>
                </c:pt>
                <c:pt idx="40">
                  <c:v>1493</c:v>
                </c:pt>
                <c:pt idx="41">
                  <c:v>1851</c:v>
                </c:pt>
                <c:pt idx="42">
                  <c:v>1287</c:v>
                </c:pt>
                <c:pt idx="43">
                  <c:v>2089</c:v>
                </c:pt>
                <c:pt idx="44">
                  <c:v>1292</c:v>
                </c:pt>
                <c:pt idx="45">
                  <c:v>1862</c:v>
                </c:pt>
                <c:pt idx="46">
                  <c:v>1288</c:v>
                </c:pt>
                <c:pt idx="47">
                  <c:v>2486</c:v>
                </c:pt>
                <c:pt idx="48">
                  <c:v>1620</c:v>
                </c:pt>
                <c:pt idx="49">
                  <c:v>2116</c:v>
                </c:pt>
                <c:pt idx="50">
                  <c:v>1419</c:v>
                </c:pt>
                <c:pt idx="51">
                  <c:v>2466</c:v>
                </c:pt>
                <c:pt idx="52">
                  <c:v>1747</c:v>
                </c:pt>
                <c:pt idx="53">
                  <c:v>2320</c:v>
                </c:pt>
                <c:pt idx="54">
                  <c:v>1556</c:v>
                </c:pt>
                <c:pt idx="55">
                  <c:v>2869</c:v>
                </c:pt>
                <c:pt idx="56">
                  <c:v>1635</c:v>
                </c:pt>
                <c:pt idx="57">
                  <c:v>2400</c:v>
                </c:pt>
                <c:pt idx="58">
                  <c:v>1665</c:v>
                </c:pt>
                <c:pt idx="59">
                  <c:v>3315</c:v>
                </c:pt>
                <c:pt idx="60">
                  <c:v>2104</c:v>
                </c:pt>
                <c:pt idx="61">
                  <c:v>3012</c:v>
                </c:pt>
                <c:pt idx="62">
                  <c:v>2236</c:v>
                </c:pt>
                <c:pt idx="63">
                  <c:v>3913</c:v>
                </c:pt>
                <c:pt idx="64">
                  <c:v>2375</c:v>
                </c:pt>
                <c:pt idx="65">
                  <c:v>3147</c:v>
                </c:pt>
                <c:pt idx="66">
                  <c:v>2095</c:v>
                </c:pt>
                <c:pt idx="67">
                  <c:v>3447</c:v>
                </c:pt>
                <c:pt idx="68">
                  <c:v>2012</c:v>
                </c:pt>
                <c:pt idx="69">
                  <c:v>2753</c:v>
                </c:pt>
                <c:pt idx="70">
                  <c:v>1801</c:v>
                </c:pt>
                <c:pt idx="71">
                  <c:v>2808</c:v>
                </c:pt>
                <c:pt idx="72">
                  <c:v>1645</c:v>
                </c:pt>
                <c:pt idx="73">
                  <c:v>2068</c:v>
                </c:pt>
                <c:pt idx="74">
                  <c:v>1261</c:v>
                </c:pt>
                <c:pt idx="75">
                  <c:v>1944</c:v>
                </c:pt>
                <c:pt idx="76">
                  <c:v>1056</c:v>
                </c:pt>
                <c:pt idx="77">
                  <c:v>1300</c:v>
                </c:pt>
                <c:pt idx="78">
                  <c:v>782</c:v>
                </c:pt>
                <c:pt idx="79">
                  <c:v>1070</c:v>
                </c:pt>
                <c:pt idx="80">
                  <c:v>629</c:v>
                </c:pt>
                <c:pt idx="81">
                  <c:v>744</c:v>
                </c:pt>
                <c:pt idx="82">
                  <c:v>431</c:v>
                </c:pt>
                <c:pt idx="83">
                  <c:v>624</c:v>
                </c:pt>
                <c:pt idx="84">
                  <c:v>360</c:v>
                </c:pt>
                <c:pt idx="85">
                  <c:v>446</c:v>
                </c:pt>
                <c:pt idx="86">
                  <c:v>323</c:v>
                </c:pt>
                <c:pt idx="87">
                  <c:v>565</c:v>
                </c:pt>
                <c:pt idx="88">
                  <c:v>348</c:v>
                </c:pt>
                <c:pt idx="89">
                  <c:v>406</c:v>
                </c:pt>
                <c:pt idx="90">
                  <c:v>226</c:v>
                </c:pt>
                <c:pt idx="91">
                  <c:v>314</c:v>
                </c:pt>
                <c:pt idx="92">
                  <c:v>178</c:v>
                </c:pt>
                <c:pt idx="93">
                  <c:v>148</c:v>
                </c:pt>
                <c:pt idx="94">
                  <c:v>93</c:v>
                </c:pt>
                <c:pt idx="95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2B-44DF-9AF3-6B5866EC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Wetter!$J$3</c:f>
              <c:strCache>
                <c:ptCount val="1"/>
                <c:pt idx="0">
                  <c:v>(sehr) gutes Wetter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Wetter!$J$4:$J$99</c:f>
              <c:numCache>
                <c:formatCode>0.0%</c:formatCode>
                <c:ptCount val="96"/>
                <c:pt idx="0">
                  <c:v>3.3695710004078954E-4</c:v>
                </c:pt>
                <c:pt idx="1">
                  <c:v>3.724262684661358E-4</c:v>
                </c:pt>
                <c:pt idx="2">
                  <c:v>2.2168230265841418E-4</c:v>
                </c:pt>
                <c:pt idx="3">
                  <c:v>3.2808980793445295E-4</c:v>
                </c:pt>
                <c:pt idx="4">
                  <c:v>1.4187667370138508E-4</c:v>
                </c:pt>
                <c:pt idx="5">
                  <c:v>1.5961125791405821E-4</c:v>
                </c:pt>
                <c:pt idx="6">
                  <c:v>6.2071044744355962E-5</c:v>
                </c:pt>
                <c:pt idx="7">
                  <c:v>1.3300938159504851E-4</c:v>
                </c:pt>
                <c:pt idx="8">
                  <c:v>4.4336460531682834E-5</c:v>
                </c:pt>
                <c:pt idx="9">
                  <c:v>8.8672921063365668E-5</c:v>
                </c:pt>
                <c:pt idx="10">
                  <c:v>2.6601876319009702E-5</c:v>
                </c:pt>
                <c:pt idx="11">
                  <c:v>1.2414208948871192E-4</c:v>
                </c:pt>
                <c:pt idx="12">
                  <c:v>7.0938336850692539E-5</c:v>
                </c:pt>
                <c:pt idx="13">
                  <c:v>1.2414208948871192E-4</c:v>
                </c:pt>
                <c:pt idx="14">
                  <c:v>1.1527479738237537E-4</c:v>
                </c:pt>
                <c:pt idx="15">
                  <c:v>3.2808980793445295E-4</c:v>
                </c:pt>
                <c:pt idx="16">
                  <c:v>1.7734584212673134E-4</c:v>
                </c:pt>
                <c:pt idx="17">
                  <c:v>4.8770106584851116E-4</c:v>
                </c:pt>
                <c:pt idx="18">
                  <c:v>4.8770106584851116E-4</c:v>
                </c:pt>
                <c:pt idx="19">
                  <c:v>1.0640750527603881E-3</c:v>
                </c:pt>
                <c:pt idx="20">
                  <c:v>1.0286058843350418E-3</c:v>
                </c:pt>
                <c:pt idx="21">
                  <c:v>2.2522921950094881E-3</c:v>
                </c:pt>
                <c:pt idx="22">
                  <c:v>2.0572117686700835E-3</c:v>
                </c:pt>
                <c:pt idx="23">
                  <c:v>4.1942291662971963E-3</c:v>
                </c:pt>
                <c:pt idx="24">
                  <c:v>3.644457055704329E-3</c:v>
                </c:pt>
                <c:pt idx="25">
                  <c:v>6.3223792718179721E-3</c:v>
                </c:pt>
                <c:pt idx="26">
                  <c:v>6.2071044744355965E-3</c:v>
                </c:pt>
                <c:pt idx="27">
                  <c:v>1.5021192828134144E-2</c:v>
                </c:pt>
                <c:pt idx="28">
                  <c:v>1.5136467625516519E-2</c:v>
                </c:pt>
                <c:pt idx="29">
                  <c:v>2.7807828045471474E-2</c:v>
                </c:pt>
                <c:pt idx="30">
                  <c:v>2.6530937982159008E-2</c:v>
                </c:pt>
                <c:pt idx="31">
                  <c:v>3.0281802543139377E-2</c:v>
                </c:pt>
                <c:pt idx="32">
                  <c:v>1.6794651249401459E-2</c:v>
                </c:pt>
                <c:pt idx="33">
                  <c:v>2.1006614999911327E-2</c:v>
                </c:pt>
                <c:pt idx="34">
                  <c:v>1.4400482380690584E-2</c:v>
                </c:pt>
                <c:pt idx="35">
                  <c:v>2.1423377728909145E-2</c:v>
                </c:pt>
                <c:pt idx="36">
                  <c:v>1.2609289375210598E-2</c:v>
                </c:pt>
                <c:pt idx="37">
                  <c:v>1.6732580204657101E-2</c:v>
                </c:pt>
                <c:pt idx="38">
                  <c:v>1.1101849717133383E-2</c:v>
                </c:pt>
                <c:pt idx="39">
                  <c:v>1.8674517175944809E-2</c:v>
                </c:pt>
                <c:pt idx="40">
                  <c:v>1.2041782680405058E-2</c:v>
                </c:pt>
                <c:pt idx="41">
                  <c:v>1.5553230354514339E-2</c:v>
                </c:pt>
                <c:pt idx="42">
                  <c:v>1.0525475730221504E-2</c:v>
                </c:pt>
                <c:pt idx="43">
                  <c:v>1.7415361696845016E-2</c:v>
                </c:pt>
                <c:pt idx="44">
                  <c:v>1.0685086988135563E-2</c:v>
                </c:pt>
                <c:pt idx="45">
                  <c:v>1.50832638728785E-2</c:v>
                </c:pt>
                <c:pt idx="46">
                  <c:v>1.120825722240942E-2</c:v>
                </c:pt>
                <c:pt idx="47">
                  <c:v>1.9286360331282032E-2</c:v>
                </c:pt>
                <c:pt idx="48">
                  <c:v>1.2830971677869013E-2</c:v>
                </c:pt>
                <c:pt idx="49">
                  <c:v>1.7681380460035114E-2</c:v>
                </c:pt>
                <c:pt idx="50">
                  <c:v>1.2644758543635944E-2</c:v>
                </c:pt>
                <c:pt idx="51">
                  <c:v>2.0359302676148758E-2</c:v>
                </c:pt>
                <c:pt idx="52">
                  <c:v>1.3762037349034351E-2</c:v>
                </c:pt>
                <c:pt idx="53">
                  <c:v>1.8018337560075905E-2</c:v>
                </c:pt>
                <c:pt idx="54">
                  <c:v>1.2086119140936741E-2</c:v>
                </c:pt>
                <c:pt idx="55">
                  <c:v>2.1246031886782413E-2</c:v>
                </c:pt>
                <c:pt idx="56">
                  <c:v>1.2804369801550003E-2</c:v>
                </c:pt>
                <c:pt idx="57">
                  <c:v>1.8772057389114513E-2</c:v>
                </c:pt>
                <c:pt idx="58">
                  <c:v>1.2378739780445848E-2</c:v>
                </c:pt>
                <c:pt idx="59">
                  <c:v>2.685902779009346E-2</c:v>
                </c:pt>
                <c:pt idx="60">
                  <c:v>1.6306950183552948E-2</c:v>
                </c:pt>
                <c:pt idx="61">
                  <c:v>2.5732881692588718E-2</c:v>
                </c:pt>
                <c:pt idx="62">
                  <c:v>1.7681380460035114E-2</c:v>
                </c:pt>
                <c:pt idx="63">
                  <c:v>3.1603029066983528E-2</c:v>
                </c:pt>
                <c:pt idx="64">
                  <c:v>1.9623317431322822E-2</c:v>
                </c:pt>
                <c:pt idx="65">
                  <c:v>2.4766346852998031E-2</c:v>
                </c:pt>
                <c:pt idx="66">
                  <c:v>1.6369021228297302E-2</c:v>
                </c:pt>
                <c:pt idx="67">
                  <c:v>2.7834429921790485E-2</c:v>
                </c:pt>
                <c:pt idx="68">
                  <c:v>1.6626172699381062E-2</c:v>
                </c:pt>
                <c:pt idx="69">
                  <c:v>2.2052955468459041E-2</c:v>
                </c:pt>
                <c:pt idx="70">
                  <c:v>1.392164860694841E-2</c:v>
                </c:pt>
                <c:pt idx="71">
                  <c:v>2.5032365616188129E-2</c:v>
                </c:pt>
                <c:pt idx="72">
                  <c:v>1.4657633851774345E-2</c:v>
                </c:pt>
                <c:pt idx="73">
                  <c:v>1.8763190097008175E-2</c:v>
                </c:pt>
                <c:pt idx="74">
                  <c:v>1.1137318885558727E-2</c:v>
                </c:pt>
                <c:pt idx="75">
                  <c:v>1.7371025236313335E-2</c:v>
                </c:pt>
                <c:pt idx="76">
                  <c:v>9.585542766949829E-3</c:v>
                </c:pt>
                <c:pt idx="77">
                  <c:v>1.27068295883803E-2</c:v>
                </c:pt>
                <c:pt idx="78">
                  <c:v>7.2091084824516287E-3</c:v>
                </c:pt>
                <c:pt idx="79">
                  <c:v>9.8338269459272536E-3</c:v>
                </c:pt>
                <c:pt idx="80">
                  <c:v>5.843545498075798E-3</c:v>
                </c:pt>
                <c:pt idx="81">
                  <c:v>6.8632840903045025E-3</c:v>
                </c:pt>
                <c:pt idx="82">
                  <c:v>4.0168833241704645E-3</c:v>
                </c:pt>
                <c:pt idx="83">
                  <c:v>5.2937733874829302E-3</c:v>
                </c:pt>
                <c:pt idx="84">
                  <c:v>3.6533243478106656E-3</c:v>
                </c:pt>
                <c:pt idx="85">
                  <c:v>4.44251334527462E-3</c:v>
                </c:pt>
                <c:pt idx="86">
                  <c:v>2.6513203397946334E-3</c:v>
                </c:pt>
                <c:pt idx="87">
                  <c:v>4.8238069058470926E-3</c:v>
                </c:pt>
                <c:pt idx="88">
                  <c:v>2.9971447319417596E-3</c:v>
                </c:pt>
                <c:pt idx="89">
                  <c:v>3.174490574068491E-3</c:v>
                </c:pt>
                <c:pt idx="90">
                  <c:v>1.6936527923102844E-3</c:v>
                </c:pt>
                <c:pt idx="91">
                  <c:v>2.4562399134552292E-3</c:v>
                </c:pt>
                <c:pt idx="92">
                  <c:v>1.3034919396314754E-3</c:v>
                </c:pt>
                <c:pt idx="93">
                  <c:v>1.3566956922694948E-3</c:v>
                </c:pt>
                <c:pt idx="94">
                  <c:v>6.1184315533722316E-4</c:v>
                </c:pt>
                <c:pt idx="95">
                  <c:v>6.3844503165623283E-4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F-4C7A-AA61-2FB232EFDB12}"/>
            </c:ext>
          </c:extLst>
        </c:ser>
        <c:ser>
          <c:idx val="1"/>
          <c:order val="1"/>
          <c:tx>
            <c:strRef>
              <c:f>Wetter!$K$3</c:f>
              <c:strCache>
                <c:ptCount val="1"/>
                <c:pt idx="0">
                  <c:v>eher gutes Wetter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Wetter!$K$4:$K$99</c:f>
              <c:numCache>
                <c:formatCode>0.0%</c:formatCode>
                <c:ptCount val="96"/>
                <c:pt idx="0">
                  <c:v>4.9898969986693603E-4</c:v>
                </c:pt>
                <c:pt idx="1">
                  <c:v>3.6346163323641023E-4</c:v>
                </c:pt>
                <c:pt idx="2">
                  <c:v>1.9097136661574098E-4</c:v>
                </c:pt>
                <c:pt idx="3">
                  <c:v>1.7249026662066925E-4</c:v>
                </c:pt>
                <c:pt idx="4">
                  <c:v>1.2936769996550195E-4</c:v>
                </c:pt>
                <c:pt idx="5">
                  <c:v>1.4784879996057365E-4</c:v>
                </c:pt>
                <c:pt idx="6">
                  <c:v>6.7764033315262926E-5</c:v>
                </c:pt>
                <c:pt idx="7">
                  <c:v>1.2320733330047805E-4</c:v>
                </c:pt>
                <c:pt idx="8">
                  <c:v>6.7764033315262926E-5</c:v>
                </c:pt>
                <c:pt idx="9">
                  <c:v>9.8565866640382439E-5</c:v>
                </c:pt>
                <c:pt idx="10">
                  <c:v>3.0801833325119513E-5</c:v>
                </c:pt>
                <c:pt idx="11">
                  <c:v>1.4784879996057365E-4</c:v>
                </c:pt>
                <c:pt idx="12">
                  <c:v>7.3924399980286826E-5</c:v>
                </c:pt>
                <c:pt idx="13">
                  <c:v>9.8565866640382439E-5</c:v>
                </c:pt>
                <c:pt idx="14">
                  <c:v>1.3552806663052585E-4</c:v>
                </c:pt>
                <c:pt idx="15">
                  <c:v>1.7865063328569315E-4</c:v>
                </c:pt>
                <c:pt idx="16">
                  <c:v>1.7249026662066925E-4</c:v>
                </c:pt>
                <c:pt idx="17">
                  <c:v>4.2506529988664923E-4</c:v>
                </c:pt>
                <c:pt idx="18">
                  <c:v>3.2649943324626683E-4</c:v>
                </c:pt>
                <c:pt idx="19">
                  <c:v>1.0287812330589917E-3</c:v>
                </c:pt>
                <c:pt idx="20">
                  <c:v>1.0103001330639199E-3</c:v>
                </c:pt>
                <c:pt idx="21">
                  <c:v>2.2177319994086046E-3</c:v>
                </c:pt>
                <c:pt idx="22">
                  <c:v>1.8850721994973141E-3</c:v>
                </c:pt>
                <c:pt idx="23">
                  <c:v>4.0843230989108473E-3</c:v>
                </c:pt>
                <c:pt idx="24">
                  <c:v>3.2465132324675963E-3</c:v>
                </c:pt>
                <c:pt idx="25">
                  <c:v>6.3390172983095955E-3</c:v>
                </c:pt>
                <c:pt idx="26">
                  <c:v>6.6162337982356711E-3</c:v>
                </c:pt>
                <c:pt idx="27">
                  <c:v>1.4027154896259426E-2</c:v>
                </c:pt>
                <c:pt idx="28">
                  <c:v>1.5006653195998226E-2</c:v>
                </c:pt>
                <c:pt idx="29">
                  <c:v>2.8337686659109951E-2</c:v>
                </c:pt>
                <c:pt idx="30">
                  <c:v>2.7327386526046032E-2</c:v>
                </c:pt>
                <c:pt idx="31">
                  <c:v>3.0684786358484057E-2</c:v>
                </c:pt>
                <c:pt idx="32">
                  <c:v>1.7279828495392047E-2</c:v>
                </c:pt>
                <c:pt idx="33">
                  <c:v>2.0563303927849785E-2</c:v>
                </c:pt>
                <c:pt idx="34">
                  <c:v>1.4600068996106648E-2</c:v>
                </c:pt>
                <c:pt idx="35">
                  <c:v>2.1555122960918632E-2</c:v>
                </c:pt>
                <c:pt idx="36">
                  <c:v>1.2419299196688187E-2</c:v>
                </c:pt>
                <c:pt idx="37">
                  <c:v>1.6805480262185205E-2</c:v>
                </c:pt>
                <c:pt idx="38">
                  <c:v>1.1556847863584841E-2</c:v>
                </c:pt>
                <c:pt idx="39">
                  <c:v>1.9392834261495243E-2</c:v>
                </c:pt>
                <c:pt idx="40">
                  <c:v>1.1858705830171012E-2</c:v>
                </c:pt>
                <c:pt idx="41">
                  <c:v>1.5671972795820808E-2</c:v>
                </c:pt>
                <c:pt idx="42">
                  <c:v>1.0349415997240156E-2</c:v>
                </c:pt>
                <c:pt idx="43">
                  <c:v>1.756936572864817E-2</c:v>
                </c:pt>
                <c:pt idx="44">
                  <c:v>1.0792962397121877E-2</c:v>
                </c:pt>
                <c:pt idx="45">
                  <c:v>1.6084717362377408E-2</c:v>
                </c:pt>
                <c:pt idx="46">
                  <c:v>1.0842245330442068E-2</c:v>
                </c:pt>
                <c:pt idx="47">
                  <c:v>1.9805578828051847E-2</c:v>
                </c:pt>
                <c:pt idx="48">
                  <c:v>1.3774579862993446E-2</c:v>
                </c:pt>
                <c:pt idx="49">
                  <c:v>1.8080676161845152E-2</c:v>
                </c:pt>
                <c:pt idx="50">
                  <c:v>1.1710857030210438E-2</c:v>
                </c:pt>
                <c:pt idx="51">
                  <c:v>2.1512000394263465E-2</c:v>
                </c:pt>
                <c:pt idx="52">
                  <c:v>1.408259819624464E-2</c:v>
                </c:pt>
                <c:pt idx="53">
                  <c:v>1.8838401261643094E-2</c:v>
                </c:pt>
                <c:pt idx="54">
                  <c:v>1.2548666896653689E-2</c:v>
                </c:pt>
                <c:pt idx="55">
                  <c:v>2.2941205460549011E-2</c:v>
                </c:pt>
                <c:pt idx="56">
                  <c:v>1.335567492977182E-2</c:v>
                </c:pt>
                <c:pt idx="57">
                  <c:v>1.9158740328224337E-2</c:v>
                </c:pt>
                <c:pt idx="58">
                  <c:v>1.3084618796510768E-2</c:v>
                </c:pt>
                <c:pt idx="59">
                  <c:v>2.6643585826228378E-2</c:v>
                </c:pt>
                <c:pt idx="60">
                  <c:v>1.6731555862204917E-2</c:v>
                </c:pt>
                <c:pt idx="61">
                  <c:v>2.4758513626731062E-2</c:v>
                </c:pt>
                <c:pt idx="62">
                  <c:v>1.7766497461928935E-2</c:v>
                </c:pt>
                <c:pt idx="63">
                  <c:v>3.1732048691538117E-2</c:v>
                </c:pt>
                <c:pt idx="64">
                  <c:v>1.9842541028041991E-2</c:v>
                </c:pt>
                <c:pt idx="65">
                  <c:v>2.598442659307082E-2</c:v>
                </c:pt>
                <c:pt idx="66">
                  <c:v>1.7316790695382188E-2</c:v>
                </c:pt>
                <c:pt idx="67">
                  <c:v>2.8430092159085308E-2</c:v>
                </c:pt>
                <c:pt idx="68">
                  <c:v>1.6060075895717313E-2</c:v>
                </c:pt>
                <c:pt idx="69">
                  <c:v>2.2861120693903701E-2</c:v>
                </c:pt>
                <c:pt idx="70">
                  <c:v>1.4741757429402197E-2</c:v>
                </c:pt>
                <c:pt idx="71">
                  <c:v>2.3070573160514515E-2</c:v>
                </c:pt>
                <c:pt idx="72">
                  <c:v>1.3805381696318566E-2</c:v>
                </c:pt>
                <c:pt idx="73">
                  <c:v>1.7033413828791089E-2</c:v>
                </c:pt>
                <c:pt idx="74">
                  <c:v>1.0528066630525849E-2</c:v>
                </c:pt>
                <c:pt idx="75">
                  <c:v>1.6214085062342912E-2</c:v>
                </c:pt>
                <c:pt idx="76">
                  <c:v>9.1789463308856144E-3</c:v>
                </c:pt>
                <c:pt idx="77">
                  <c:v>1.1298112463653837E-2</c:v>
                </c:pt>
                <c:pt idx="78">
                  <c:v>6.542309398255384E-3</c:v>
                </c:pt>
                <c:pt idx="79">
                  <c:v>8.6553151643585825E-3</c:v>
                </c:pt>
                <c:pt idx="80">
                  <c:v>5.673697698487014E-3</c:v>
                </c:pt>
                <c:pt idx="81">
                  <c:v>6.0679611650485436E-3</c:v>
                </c:pt>
                <c:pt idx="82">
                  <c:v>3.4929278990685525E-3</c:v>
                </c:pt>
                <c:pt idx="83">
                  <c:v>5.4519244985461535E-3</c:v>
                </c:pt>
                <c:pt idx="84">
                  <c:v>3.1109851658370708E-3</c:v>
                </c:pt>
                <c:pt idx="85">
                  <c:v>3.8871913656300821E-3</c:v>
                </c:pt>
                <c:pt idx="86">
                  <c:v>2.5996747326400868E-3</c:v>
                </c:pt>
                <c:pt idx="87">
                  <c:v>4.4046621654920898E-3</c:v>
                </c:pt>
                <c:pt idx="88">
                  <c:v>2.7721649992607559E-3</c:v>
                </c:pt>
                <c:pt idx="89">
                  <c:v>3.4682864324084568E-3</c:v>
                </c:pt>
                <c:pt idx="90">
                  <c:v>1.8481099995071707E-3</c:v>
                </c:pt>
                <c:pt idx="91">
                  <c:v>2.4579862993445371E-3</c:v>
                </c:pt>
                <c:pt idx="92">
                  <c:v>1.2074318663446849E-3</c:v>
                </c:pt>
                <c:pt idx="93">
                  <c:v>1.3059977329850673E-3</c:v>
                </c:pt>
                <c:pt idx="94">
                  <c:v>7.7620619979301166E-4</c:v>
                </c:pt>
                <c:pt idx="95">
                  <c:v>7.8236656645803559E-4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F-4C7A-AA61-2FB232EFDB12}"/>
            </c:ext>
          </c:extLst>
        </c:ser>
        <c:ser>
          <c:idx val="2"/>
          <c:order val="2"/>
          <c:tx>
            <c:strRef>
              <c:f>Wetter!$L$3</c:f>
              <c:strCache>
                <c:ptCount val="1"/>
                <c:pt idx="0">
                  <c:v>eher schlechtes Wetter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Wetter!$L$4:$L$99</c:f>
              <c:numCache>
                <c:formatCode>0.0%</c:formatCode>
                <c:ptCount val="96"/>
                <c:pt idx="0">
                  <c:v>3.6151181910415041E-4</c:v>
                </c:pt>
                <c:pt idx="1">
                  <c:v>4.7812853494419888E-4</c:v>
                </c:pt>
                <c:pt idx="2">
                  <c:v>2.2157176009609218E-4</c:v>
                </c:pt>
                <c:pt idx="3">
                  <c:v>2.4489510326410188E-4</c:v>
                </c:pt>
                <c:pt idx="4">
                  <c:v>1.5160173059206307E-4</c:v>
                </c:pt>
                <c:pt idx="5">
                  <c:v>1.3994005900805822E-4</c:v>
                </c:pt>
                <c:pt idx="6">
                  <c:v>1.1661671584004852E-4</c:v>
                </c:pt>
                <c:pt idx="7">
                  <c:v>1.7492507376007277E-4</c:v>
                </c:pt>
                <c:pt idx="8">
                  <c:v>5.8308357920024258E-5</c:v>
                </c:pt>
                <c:pt idx="9">
                  <c:v>1.0495504425604365E-4</c:v>
                </c:pt>
                <c:pt idx="10">
                  <c:v>4.6646686336019404E-5</c:v>
                </c:pt>
                <c:pt idx="11">
                  <c:v>6.9970029504029112E-5</c:v>
                </c:pt>
                <c:pt idx="12">
                  <c:v>4.6646686336019404E-5</c:v>
                </c:pt>
                <c:pt idx="13">
                  <c:v>8.163170108803396E-5</c:v>
                </c:pt>
                <c:pt idx="14">
                  <c:v>6.9970029504029112E-5</c:v>
                </c:pt>
                <c:pt idx="15">
                  <c:v>2.3323343168009703E-4</c:v>
                </c:pt>
                <c:pt idx="16">
                  <c:v>1.3994005900805822E-4</c:v>
                </c:pt>
                <c:pt idx="17">
                  <c:v>2.9154178960012127E-4</c:v>
                </c:pt>
                <c:pt idx="18">
                  <c:v>3.7317349068815523E-4</c:v>
                </c:pt>
                <c:pt idx="19">
                  <c:v>9.212720551363832E-4</c:v>
                </c:pt>
                <c:pt idx="20">
                  <c:v>8.7462536880036381E-4</c:v>
                </c:pt>
                <c:pt idx="21">
                  <c:v>2.2040559293769169E-3</c:v>
                </c:pt>
                <c:pt idx="22">
                  <c:v>2.0641158703688586E-3</c:v>
                </c:pt>
                <c:pt idx="23">
                  <c:v>4.3148184860817953E-3</c:v>
                </c:pt>
                <c:pt idx="24">
                  <c:v>3.2652680435213584E-3</c:v>
                </c:pt>
                <c:pt idx="25">
                  <c:v>6.8570628913948526E-3</c:v>
                </c:pt>
                <c:pt idx="26">
                  <c:v>7.2069130389149976E-3</c:v>
                </c:pt>
                <c:pt idx="27">
                  <c:v>1.5113526372870287E-2</c:v>
                </c:pt>
                <c:pt idx="28">
                  <c:v>1.5929843383750628E-2</c:v>
                </c:pt>
                <c:pt idx="29">
                  <c:v>2.7603176639339484E-2</c:v>
                </c:pt>
                <c:pt idx="30">
                  <c:v>2.8197921890123729E-2</c:v>
                </c:pt>
                <c:pt idx="31">
                  <c:v>3.0436962834252661E-2</c:v>
                </c:pt>
                <c:pt idx="32">
                  <c:v>1.7364228988583225E-2</c:v>
                </c:pt>
                <c:pt idx="33">
                  <c:v>2.0466233629928512E-2</c:v>
                </c:pt>
                <c:pt idx="34">
                  <c:v>1.4600412823174074E-2</c:v>
                </c:pt>
                <c:pt idx="35">
                  <c:v>2.1072640552296767E-2</c:v>
                </c:pt>
                <c:pt idx="36">
                  <c:v>1.2139800118949049E-2</c:v>
                </c:pt>
                <c:pt idx="37">
                  <c:v>1.6664528693542933E-2</c:v>
                </c:pt>
                <c:pt idx="38">
                  <c:v>1.1125234691140629E-2</c:v>
                </c:pt>
                <c:pt idx="39">
                  <c:v>1.963825494746417E-2</c:v>
                </c:pt>
                <c:pt idx="40">
                  <c:v>1.2023183403109001E-2</c:v>
                </c:pt>
                <c:pt idx="41">
                  <c:v>1.4996909657030238E-2</c:v>
                </c:pt>
                <c:pt idx="42">
                  <c:v>1.1125234691140629E-2</c:v>
                </c:pt>
                <c:pt idx="43">
                  <c:v>1.6956070483143054E-2</c:v>
                </c:pt>
                <c:pt idx="44">
                  <c:v>1.0378887709764318E-2</c:v>
                </c:pt>
                <c:pt idx="45">
                  <c:v>1.6221385173350748E-2</c:v>
                </c:pt>
                <c:pt idx="46">
                  <c:v>1.0950309617380555E-2</c:v>
                </c:pt>
                <c:pt idx="47">
                  <c:v>2.0489556973096523E-2</c:v>
                </c:pt>
                <c:pt idx="48">
                  <c:v>1.3760772469125724E-2</c:v>
                </c:pt>
                <c:pt idx="49">
                  <c:v>1.7550815733927302E-2</c:v>
                </c:pt>
                <c:pt idx="50">
                  <c:v>1.2069830089445021E-2</c:v>
                </c:pt>
                <c:pt idx="51">
                  <c:v>1.9859826707560261E-2</c:v>
                </c:pt>
                <c:pt idx="52">
                  <c:v>1.4821984583270166E-2</c:v>
                </c:pt>
                <c:pt idx="53">
                  <c:v>1.8600366176487738E-2</c:v>
                </c:pt>
                <c:pt idx="54">
                  <c:v>1.2991102144581405E-2</c:v>
                </c:pt>
                <c:pt idx="55">
                  <c:v>2.3451621555433757E-2</c:v>
                </c:pt>
                <c:pt idx="56">
                  <c:v>1.3329290620517544E-2</c:v>
                </c:pt>
                <c:pt idx="57">
                  <c:v>1.9463329873704097E-2</c:v>
                </c:pt>
                <c:pt idx="58">
                  <c:v>1.41805926461499E-2</c:v>
                </c:pt>
                <c:pt idx="59">
                  <c:v>2.6541964525195041E-2</c:v>
                </c:pt>
                <c:pt idx="60">
                  <c:v>1.6991055497895067E-2</c:v>
                </c:pt>
                <c:pt idx="61">
                  <c:v>2.5130902263530455E-2</c:v>
                </c:pt>
                <c:pt idx="62">
                  <c:v>1.7410875674919241E-2</c:v>
                </c:pt>
                <c:pt idx="63">
                  <c:v>3.3049177269069752E-2</c:v>
                </c:pt>
                <c:pt idx="64">
                  <c:v>1.8926892980839875E-2</c:v>
                </c:pt>
                <c:pt idx="65">
                  <c:v>2.7323296521323367E-2</c:v>
                </c:pt>
                <c:pt idx="66">
                  <c:v>1.6536250306118879E-2</c:v>
                </c:pt>
                <c:pt idx="67">
                  <c:v>2.8209583561707736E-2</c:v>
                </c:pt>
                <c:pt idx="68">
                  <c:v>1.7165980571655141E-2</c:v>
                </c:pt>
                <c:pt idx="69">
                  <c:v>2.1912280906345116E-2</c:v>
                </c:pt>
                <c:pt idx="70">
                  <c:v>1.4658721181094098E-2</c:v>
                </c:pt>
                <c:pt idx="71">
                  <c:v>2.2821891289897495E-2</c:v>
                </c:pt>
                <c:pt idx="72">
                  <c:v>1.3807419155461744E-2</c:v>
                </c:pt>
                <c:pt idx="73">
                  <c:v>1.7142657228487131E-2</c:v>
                </c:pt>
                <c:pt idx="74">
                  <c:v>9.749157444228055E-3</c:v>
                </c:pt>
                <c:pt idx="75">
                  <c:v>1.5195158073958321E-2</c:v>
                </c:pt>
                <c:pt idx="76">
                  <c:v>8.4197268836515033E-3</c:v>
                </c:pt>
                <c:pt idx="77">
                  <c:v>1.1241851406980677E-2</c:v>
                </c:pt>
                <c:pt idx="78">
                  <c:v>6.8803862345628618E-3</c:v>
                </c:pt>
                <c:pt idx="79">
                  <c:v>9.5042623409639544E-3</c:v>
                </c:pt>
                <c:pt idx="80">
                  <c:v>4.7113153199379596E-3</c:v>
                </c:pt>
                <c:pt idx="81">
                  <c:v>5.9357908362584694E-3</c:v>
                </c:pt>
                <c:pt idx="82">
                  <c:v>3.4401931172814309E-3</c:v>
                </c:pt>
                <c:pt idx="83">
                  <c:v>5.0611654674581055E-3</c:v>
                </c:pt>
                <c:pt idx="84">
                  <c:v>2.6122144348170867E-3</c:v>
                </c:pt>
                <c:pt idx="85">
                  <c:v>3.9766300101456544E-3</c:v>
                </c:pt>
                <c:pt idx="86">
                  <c:v>2.6355377779850963E-3</c:v>
                </c:pt>
                <c:pt idx="87">
                  <c:v>4.5363902461778875E-3</c:v>
                </c:pt>
                <c:pt idx="88">
                  <c:v>2.670522792737111E-3</c:v>
                </c:pt>
                <c:pt idx="89">
                  <c:v>3.4985014752014552E-3</c:v>
                </c:pt>
                <c:pt idx="90">
                  <c:v>1.725927394432718E-3</c:v>
                </c:pt>
                <c:pt idx="91">
                  <c:v>2.2623642872969412E-3</c:v>
                </c:pt>
                <c:pt idx="92">
                  <c:v>1.0495504425604367E-3</c:v>
                </c:pt>
                <c:pt idx="93">
                  <c:v>1.1778288299844899E-3</c:v>
                </c:pt>
                <c:pt idx="94">
                  <c:v>6.7637695187228143E-4</c:v>
                </c:pt>
                <c:pt idx="95">
                  <c:v>7.2302363820830082E-4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0F-4C7A-AA61-2FB232EFDB12}"/>
            </c:ext>
          </c:extLst>
        </c:ser>
        <c:ser>
          <c:idx val="3"/>
          <c:order val="3"/>
          <c:tx>
            <c:strRef>
              <c:f>Wetter!$M$3</c:f>
              <c:strCache>
                <c:ptCount val="1"/>
                <c:pt idx="0">
                  <c:v>(sehr) schlechtes Wetter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Wetter!$M$4:$M$99</c:f>
              <c:numCache>
                <c:formatCode>0.0%</c:formatCode>
                <c:ptCount val="96"/>
                <c:pt idx="0">
                  <c:v>5.7996724890829699E-4</c:v>
                </c:pt>
                <c:pt idx="1">
                  <c:v>3.7527292576419215E-4</c:v>
                </c:pt>
                <c:pt idx="2">
                  <c:v>3.4115720524017465E-5</c:v>
                </c:pt>
                <c:pt idx="3">
                  <c:v>2.3881004366812226E-4</c:v>
                </c:pt>
                <c:pt idx="4">
                  <c:v>3.4115720524017465E-5</c:v>
                </c:pt>
                <c:pt idx="5">
                  <c:v>1.023471615720524E-4</c:v>
                </c:pt>
                <c:pt idx="6">
                  <c:v>6.8231441048034931E-5</c:v>
                </c:pt>
                <c:pt idx="7">
                  <c:v>3.4115720524017465E-5</c:v>
                </c:pt>
                <c:pt idx="8">
                  <c:v>0</c:v>
                </c:pt>
                <c:pt idx="9">
                  <c:v>3.4115720524017465E-5</c:v>
                </c:pt>
                <c:pt idx="10">
                  <c:v>0</c:v>
                </c:pt>
                <c:pt idx="11">
                  <c:v>6.8231441048034931E-5</c:v>
                </c:pt>
                <c:pt idx="12">
                  <c:v>6.8231441048034931E-5</c:v>
                </c:pt>
                <c:pt idx="13">
                  <c:v>1.023471615720524E-4</c:v>
                </c:pt>
                <c:pt idx="14">
                  <c:v>1.023471615720524E-4</c:v>
                </c:pt>
                <c:pt idx="15">
                  <c:v>1.7057860262008733E-4</c:v>
                </c:pt>
                <c:pt idx="16">
                  <c:v>1.7057860262008733E-4</c:v>
                </c:pt>
                <c:pt idx="17">
                  <c:v>4.0938864628820959E-4</c:v>
                </c:pt>
                <c:pt idx="18">
                  <c:v>3.7527292576419215E-4</c:v>
                </c:pt>
                <c:pt idx="19">
                  <c:v>1.0575873362445416E-3</c:v>
                </c:pt>
                <c:pt idx="20">
                  <c:v>9.5524017467248903E-4</c:v>
                </c:pt>
                <c:pt idx="21">
                  <c:v>2.1492903930131002E-3</c:v>
                </c:pt>
                <c:pt idx="22">
                  <c:v>2.046943231441048E-3</c:v>
                </c:pt>
                <c:pt idx="23">
                  <c:v>4.3668122270742356E-3</c:v>
                </c:pt>
                <c:pt idx="24">
                  <c:v>3.6503820960698688E-3</c:v>
                </c:pt>
                <c:pt idx="25">
                  <c:v>5.8337882096069866E-3</c:v>
                </c:pt>
                <c:pt idx="26">
                  <c:v>6.4478711790393016E-3</c:v>
                </c:pt>
                <c:pt idx="27">
                  <c:v>1.453329694323144E-2</c:v>
                </c:pt>
                <c:pt idx="28">
                  <c:v>1.4874454148471616E-2</c:v>
                </c:pt>
                <c:pt idx="29">
                  <c:v>2.9339519650655021E-2</c:v>
                </c:pt>
                <c:pt idx="30">
                  <c:v>2.8520742358078603E-2</c:v>
                </c:pt>
                <c:pt idx="31">
                  <c:v>3.1386462882096067E-2</c:v>
                </c:pt>
                <c:pt idx="32">
                  <c:v>1.7842521834061136E-2</c:v>
                </c:pt>
                <c:pt idx="33">
                  <c:v>2.074235807860262E-2</c:v>
                </c:pt>
                <c:pt idx="34">
                  <c:v>1.4294486899563318E-2</c:v>
                </c:pt>
                <c:pt idx="35">
                  <c:v>2.1868176855895198E-2</c:v>
                </c:pt>
                <c:pt idx="36">
                  <c:v>1.1428766375545851E-2</c:v>
                </c:pt>
                <c:pt idx="37">
                  <c:v>1.535207423580786E-2</c:v>
                </c:pt>
                <c:pt idx="38">
                  <c:v>1.2418122270742358E-2</c:v>
                </c:pt>
                <c:pt idx="39">
                  <c:v>2.0640010917030566E-2</c:v>
                </c:pt>
                <c:pt idx="40">
                  <c:v>1.3032205240174672E-2</c:v>
                </c:pt>
                <c:pt idx="41">
                  <c:v>1.7774290393013099E-2</c:v>
                </c:pt>
                <c:pt idx="42">
                  <c:v>1.1838155021834062E-2</c:v>
                </c:pt>
                <c:pt idx="43">
                  <c:v>1.8251910480349343E-2</c:v>
                </c:pt>
                <c:pt idx="44">
                  <c:v>1.1667576419213973E-2</c:v>
                </c:pt>
                <c:pt idx="45">
                  <c:v>1.6546124454148471E-2</c:v>
                </c:pt>
                <c:pt idx="46">
                  <c:v>1.1838155021834062E-2</c:v>
                </c:pt>
                <c:pt idx="47">
                  <c:v>2.0981168122270744E-2</c:v>
                </c:pt>
                <c:pt idx="48">
                  <c:v>1.3850982532751091E-2</c:v>
                </c:pt>
                <c:pt idx="49">
                  <c:v>1.8422489082969434E-2</c:v>
                </c:pt>
                <c:pt idx="50">
                  <c:v>1.1565229257641921E-2</c:v>
                </c:pt>
                <c:pt idx="51">
                  <c:v>1.9445960698689955E-2</c:v>
                </c:pt>
                <c:pt idx="52">
                  <c:v>1.4874454148471616E-2</c:v>
                </c:pt>
                <c:pt idx="53">
                  <c:v>1.9377729257641921E-2</c:v>
                </c:pt>
                <c:pt idx="54">
                  <c:v>1.3305131004366812E-2</c:v>
                </c:pt>
                <c:pt idx="55">
                  <c:v>2.2209334061135372E-2</c:v>
                </c:pt>
                <c:pt idx="56">
                  <c:v>1.3475709606986899E-2</c:v>
                </c:pt>
                <c:pt idx="57">
                  <c:v>1.9718886462882095E-2</c:v>
                </c:pt>
                <c:pt idx="58">
                  <c:v>1.2861626637554585E-2</c:v>
                </c:pt>
                <c:pt idx="59">
                  <c:v>2.7667849344978165E-2</c:v>
                </c:pt>
                <c:pt idx="60">
                  <c:v>1.6614355895196508E-2</c:v>
                </c:pt>
                <c:pt idx="61">
                  <c:v>2.5382096069868996E-2</c:v>
                </c:pt>
                <c:pt idx="62">
                  <c:v>1.7399017467248909E-2</c:v>
                </c:pt>
                <c:pt idx="63">
                  <c:v>3.2137008733624454E-2</c:v>
                </c:pt>
                <c:pt idx="64">
                  <c:v>1.8558951965065504E-2</c:v>
                </c:pt>
                <c:pt idx="65">
                  <c:v>2.5825600436681223E-2</c:v>
                </c:pt>
                <c:pt idx="66">
                  <c:v>1.780840611353712E-2</c:v>
                </c:pt>
                <c:pt idx="67">
                  <c:v>2.7156113537117905E-2</c:v>
                </c:pt>
                <c:pt idx="68">
                  <c:v>1.5659115720524017E-2</c:v>
                </c:pt>
                <c:pt idx="69">
                  <c:v>2.1697598253275108E-2</c:v>
                </c:pt>
                <c:pt idx="70">
                  <c:v>1.3987445414847161E-2</c:v>
                </c:pt>
                <c:pt idx="71">
                  <c:v>2.2721069868995632E-2</c:v>
                </c:pt>
                <c:pt idx="72">
                  <c:v>1.4055676855895196E-2</c:v>
                </c:pt>
                <c:pt idx="73">
                  <c:v>1.5215611353711791E-2</c:v>
                </c:pt>
                <c:pt idx="74">
                  <c:v>9.1430131004366817E-3</c:v>
                </c:pt>
                <c:pt idx="75">
                  <c:v>1.4840338427947599E-2</c:v>
                </c:pt>
                <c:pt idx="76">
                  <c:v>9.1771288209606984E-3</c:v>
                </c:pt>
                <c:pt idx="77">
                  <c:v>9.4841703056768555E-3</c:v>
                </c:pt>
                <c:pt idx="78">
                  <c:v>6.7207969432314411E-3</c:v>
                </c:pt>
                <c:pt idx="79">
                  <c:v>8.5289301310043676E-3</c:v>
                </c:pt>
                <c:pt idx="80">
                  <c:v>4.332696506550218E-3</c:v>
                </c:pt>
                <c:pt idx="81">
                  <c:v>5.2538209606986901E-3</c:v>
                </c:pt>
                <c:pt idx="82">
                  <c:v>3.445687772925764E-3</c:v>
                </c:pt>
                <c:pt idx="83">
                  <c:v>6.0384825327510919E-3</c:v>
                </c:pt>
                <c:pt idx="84">
                  <c:v>2.5586790393013099E-3</c:v>
                </c:pt>
                <c:pt idx="85">
                  <c:v>4.5032751091703058E-3</c:v>
                </c:pt>
                <c:pt idx="86">
                  <c:v>2.5586790393013099E-3</c:v>
                </c:pt>
                <c:pt idx="87">
                  <c:v>4.2985807860262005E-3</c:v>
                </c:pt>
                <c:pt idx="88">
                  <c:v>3.2751091703056767E-3</c:v>
                </c:pt>
                <c:pt idx="89">
                  <c:v>3.0021834061135372E-3</c:v>
                </c:pt>
                <c:pt idx="90">
                  <c:v>1.603438864628821E-3</c:v>
                </c:pt>
                <c:pt idx="91">
                  <c:v>1.5352074235807859E-3</c:v>
                </c:pt>
                <c:pt idx="92">
                  <c:v>1.5352074235807859E-3</c:v>
                </c:pt>
                <c:pt idx="93">
                  <c:v>1.1940502183406113E-3</c:v>
                </c:pt>
                <c:pt idx="94">
                  <c:v>6.8231441048034931E-4</c:v>
                </c:pt>
                <c:pt idx="95">
                  <c:v>6.4819868995633187E-4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0F-4C7A-AA61-2FB232EFDB12}"/>
            </c:ext>
          </c:extLst>
        </c:ser>
        <c:ser>
          <c:idx val="4"/>
          <c:order val="4"/>
          <c:tx>
            <c:strRef>
              <c:f>Wetter!$N$3</c:f>
              <c:strCache>
                <c:ptCount val="1"/>
                <c:pt idx="0">
                  <c:v>gesamt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Wetter!$N$4:$N$99</c:f>
              <c:numCache>
                <c:formatCode>0.0%</c:formatCode>
                <c:ptCount val="96"/>
                <c:pt idx="0">
                  <c:v>4.2802404111081207E-4</c:v>
                </c:pt>
                <c:pt idx="1">
                  <c:v>3.9214178616739072E-4</c:v>
                </c:pt>
                <c:pt idx="2">
                  <c:v>1.9478938397857318E-4</c:v>
                </c:pt>
                <c:pt idx="3">
                  <c:v>2.3836069355272769E-4</c:v>
                </c:pt>
                <c:pt idx="4">
                  <c:v>1.3071392872246356E-4</c:v>
                </c:pt>
                <c:pt idx="5">
                  <c:v>1.4609203798392987E-4</c:v>
                </c:pt>
                <c:pt idx="6">
                  <c:v>7.6890546307331517E-5</c:v>
                </c:pt>
                <c:pt idx="7">
                  <c:v>1.3071392872246356E-4</c:v>
                </c:pt>
                <c:pt idx="8">
                  <c:v>5.3823382415132062E-5</c:v>
                </c:pt>
                <c:pt idx="9">
                  <c:v>9.226865556879782E-5</c:v>
                </c:pt>
                <c:pt idx="10">
                  <c:v>3.0756218522932607E-5</c:v>
                </c:pt>
                <c:pt idx="11">
                  <c:v>1.1789883767124166E-4</c:v>
                </c:pt>
                <c:pt idx="12">
                  <c:v>6.6638473466353981E-5</c:v>
                </c:pt>
                <c:pt idx="13">
                  <c:v>1.0252072840977536E-4</c:v>
                </c:pt>
                <c:pt idx="14">
                  <c:v>1.1277280125075289E-4</c:v>
                </c:pt>
                <c:pt idx="15">
                  <c:v>2.3323465713223892E-4</c:v>
                </c:pt>
                <c:pt idx="16">
                  <c:v>1.6659618366588494E-4</c:v>
                </c:pt>
                <c:pt idx="17">
                  <c:v>4.1264593184934579E-4</c:v>
                </c:pt>
                <c:pt idx="18">
                  <c:v>3.8701574974690193E-4</c:v>
                </c:pt>
                <c:pt idx="19">
                  <c:v>1.0175182294670203E-3</c:v>
                </c:pt>
                <c:pt idx="20">
                  <c:v>9.8163597452359899E-4</c:v>
                </c:pt>
                <c:pt idx="21">
                  <c:v>2.2195737700716365E-3</c:v>
                </c:pt>
                <c:pt idx="22">
                  <c:v>1.9863391129393976E-3</c:v>
                </c:pt>
                <c:pt idx="23">
                  <c:v>4.1879717555393233E-3</c:v>
                </c:pt>
                <c:pt idx="24">
                  <c:v>3.3959991285738085E-3</c:v>
                </c:pt>
                <c:pt idx="25">
                  <c:v>6.4101085438212036E-3</c:v>
                </c:pt>
                <c:pt idx="26">
                  <c:v>6.6151500006407541E-3</c:v>
                </c:pt>
                <c:pt idx="27">
                  <c:v>1.4591262670921278E-2</c:v>
                </c:pt>
                <c:pt idx="28">
                  <c:v>1.5237143259902861E-2</c:v>
                </c:pt>
                <c:pt idx="29">
                  <c:v>2.8098368638909181E-2</c:v>
                </c:pt>
                <c:pt idx="30">
                  <c:v>2.7378160521830508E-2</c:v>
                </c:pt>
                <c:pt idx="31">
                  <c:v>3.0566555175374523E-2</c:v>
                </c:pt>
                <c:pt idx="32">
                  <c:v>1.7200415208950059E-2</c:v>
                </c:pt>
                <c:pt idx="33">
                  <c:v>2.0683556956672178E-2</c:v>
                </c:pt>
                <c:pt idx="34">
                  <c:v>1.4519498161034435E-2</c:v>
                </c:pt>
                <c:pt idx="35">
                  <c:v>2.1434521292273783E-2</c:v>
                </c:pt>
                <c:pt idx="36">
                  <c:v>1.2338369664116463E-2</c:v>
                </c:pt>
                <c:pt idx="37">
                  <c:v>1.6644240257327029E-2</c:v>
                </c:pt>
                <c:pt idx="38">
                  <c:v>1.1395178962746531E-2</c:v>
                </c:pt>
                <c:pt idx="39">
                  <c:v>1.9332846359873385E-2</c:v>
                </c:pt>
                <c:pt idx="40">
                  <c:v>1.2035933515307627E-2</c:v>
                </c:pt>
                <c:pt idx="41">
                  <c:v>1.5647226173541962E-2</c:v>
                </c:pt>
                <c:pt idx="42">
                  <c:v>1.0682659900298591E-2</c:v>
                </c:pt>
                <c:pt idx="43">
                  <c:v>1.7441338920713031E-2</c:v>
                </c:pt>
                <c:pt idx="44">
                  <c:v>1.0736483282713724E-2</c:v>
                </c:pt>
                <c:pt idx="45">
                  <c:v>1.5859956684992248E-2</c:v>
                </c:pt>
                <c:pt idx="46">
                  <c:v>1.1046608486153294E-2</c:v>
                </c:pt>
                <c:pt idx="47">
                  <c:v>1.9894147347916908E-2</c:v>
                </c:pt>
                <c:pt idx="48">
                  <c:v>1.3504542949777659E-2</c:v>
                </c:pt>
                <c:pt idx="49">
                  <c:v>1.7874488998244332E-2</c:v>
                </c:pt>
                <c:pt idx="50">
                  <c:v>1.2048748606358848E-2</c:v>
                </c:pt>
                <c:pt idx="51">
                  <c:v>2.0660489792779978E-2</c:v>
                </c:pt>
                <c:pt idx="52">
                  <c:v>1.4211935975805109E-2</c:v>
                </c:pt>
                <c:pt idx="53">
                  <c:v>1.8589571078902516E-2</c:v>
                </c:pt>
                <c:pt idx="54">
                  <c:v>1.2569041303038458E-2</c:v>
                </c:pt>
                <c:pt idx="55">
                  <c:v>2.2508425922366179E-2</c:v>
                </c:pt>
                <c:pt idx="56">
                  <c:v>1.3199543782758576E-2</c:v>
                </c:pt>
                <c:pt idx="57">
                  <c:v>1.9155998103366524E-2</c:v>
                </c:pt>
                <c:pt idx="58">
                  <c:v>1.3104712108979535E-2</c:v>
                </c:pt>
                <c:pt idx="59">
                  <c:v>2.676047313316161E-2</c:v>
                </c:pt>
                <c:pt idx="60">
                  <c:v>1.665705534837825E-2</c:v>
                </c:pt>
                <c:pt idx="61">
                  <c:v>2.5168838824599849E-2</c:v>
                </c:pt>
                <c:pt idx="62">
                  <c:v>1.7636128304691606E-2</c:v>
                </c:pt>
                <c:pt idx="63">
                  <c:v>3.2014660464162598E-2</c:v>
                </c:pt>
                <c:pt idx="64">
                  <c:v>1.9481501416067561E-2</c:v>
                </c:pt>
                <c:pt idx="65">
                  <c:v>2.5914677123780965E-2</c:v>
                </c:pt>
                <c:pt idx="66">
                  <c:v>1.6908231132982201E-2</c:v>
                </c:pt>
                <c:pt idx="67">
                  <c:v>2.8113746748170645E-2</c:v>
                </c:pt>
                <c:pt idx="68">
                  <c:v>1.6436635782297232E-2</c:v>
                </c:pt>
                <c:pt idx="69">
                  <c:v>2.2331577665859317E-2</c:v>
                </c:pt>
                <c:pt idx="70">
                  <c:v>1.4429792523675881E-2</c:v>
                </c:pt>
                <c:pt idx="71">
                  <c:v>2.3556700370356131E-2</c:v>
                </c:pt>
                <c:pt idx="72">
                  <c:v>1.4070969974241667E-2</c:v>
                </c:pt>
                <c:pt idx="73">
                  <c:v>1.7420834775031077E-2</c:v>
                </c:pt>
                <c:pt idx="74">
                  <c:v>1.0428921097484398E-2</c:v>
                </c:pt>
                <c:pt idx="75">
                  <c:v>1.6221342252636706E-2</c:v>
                </c:pt>
                <c:pt idx="76">
                  <c:v>9.1294708648904949E-3</c:v>
                </c:pt>
                <c:pt idx="77">
                  <c:v>1.1556649109991926E-2</c:v>
                </c:pt>
                <c:pt idx="78">
                  <c:v>6.8227544756705493E-3</c:v>
                </c:pt>
                <c:pt idx="79">
                  <c:v>9.1730421744646504E-3</c:v>
                </c:pt>
                <c:pt idx="80">
                  <c:v>5.4105314418258941E-3</c:v>
                </c:pt>
                <c:pt idx="81">
                  <c:v>6.2076301052118978E-3</c:v>
                </c:pt>
                <c:pt idx="82">
                  <c:v>3.6292337857060475E-3</c:v>
                </c:pt>
                <c:pt idx="83">
                  <c:v>5.3643971140414949E-3</c:v>
                </c:pt>
                <c:pt idx="84">
                  <c:v>3.1166301436571708E-3</c:v>
                </c:pt>
                <c:pt idx="85">
                  <c:v>4.1136442274422357E-3</c:v>
                </c:pt>
                <c:pt idx="86">
                  <c:v>2.6194046108697602E-3</c:v>
                </c:pt>
                <c:pt idx="87">
                  <c:v>4.5467943049735367E-3</c:v>
                </c:pt>
                <c:pt idx="88">
                  <c:v>2.8526392680019992E-3</c:v>
                </c:pt>
                <c:pt idx="89">
                  <c:v>3.3549908372098982E-3</c:v>
                </c:pt>
                <c:pt idx="90">
                  <c:v>1.7582304922276473E-3</c:v>
                </c:pt>
                <c:pt idx="91">
                  <c:v>2.3451616623736114E-3</c:v>
                </c:pt>
                <c:pt idx="92">
                  <c:v>1.2251227044968154E-3</c:v>
                </c:pt>
                <c:pt idx="93">
                  <c:v>1.2840721233324363E-3</c:v>
                </c:pt>
                <c:pt idx="94">
                  <c:v>6.9970397139671673E-4</c:v>
                </c:pt>
                <c:pt idx="95">
                  <c:v>7.1764509886842749E-4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0F-4C7A-AA61-2FB232EF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407860254649333"/>
          <c:y val="0.87629853813479397"/>
          <c:w val="0.79827273263505616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Wetter!$J$3</c:f>
              <c:strCache>
                <c:ptCount val="1"/>
                <c:pt idx="0">
                  <c:v>(sehr) gutes Wetter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(sehr) gutes Wetter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Wetter!$J$4:$J$99</c:f>
              <c:numCache>
                <c:formatCode>0.0%</c:formatCode>
                <c:ptCount val="96"/>
                <c:pt idx="0">
                  <c:v>3.3695710004078954E-4</c:v>
                </c:pt>
                <c:pt idx="1">
                  <c:v>3.724262684661358E-4</c:v>
                </c:pt>
                <c:pt idx="2">
                  <c:v>2.2168230265841418E-4</c:v>
                </c:pt>
                <c:pt idx="3">
                  <c:v>3.2808980793445295E-4</c:v>
                </c:pt>
                <c:pt idx="4">
                  <c:v>1.4187667370138508E-4</c:v>
                </c:pt>
                <c:pt idx="5">
                  <c:v>1.5961125791405821E-4</c:v>
                </c:pt>
                <c:pt idx="6">
                  <c:v>6.2071044744355962E-5</c:v>
                </c:pt>
                <c:pt idx="7">
                  <c:v>1.3300938159504851E-4</c:v>
                </c:pt>
                <c:pt idx="8">
                  <c:v>4.4336460531682834E-5</c:v>
                </c:pt>
                <c:pt idx="9">
                  <c:v>8.8672921063365668E-5</c:v>
                </c:pt>
                <c:pt idx="10">
                  <c:v>2.6601876319009702E-5</c:v>
                </c:pt>
                <c:pt idx="11">
                  <c:v>1.2414208948871192E-4</c:v>
                </c:pt>
                <c:pt idx="12">
                  <c:v>7.0938336850692539E-5</c:v>
                </c:pt>
                <c:pt idx="13">
                  <c:v>1.2414208948871192E-4</c:v>
                </c:pt>
                <c:pt idx="14">
                  <c:v>1.1527479738237537E-4</c:v>
                </c:pt>
                <c:pt idx="15">
                  <c:v>3.2808980793445295E-4</c:v>
                </c:pt>
                <c:pt idx="16">
                  <c:v>1.7734584212673134E-4</c:v>
                </c:pt>
                <c:pt idx="17">
                  <c:v>4.8770106584851116E-4</c:v>
                </c:pt>
                <c:pt idx="18">
                  <c:v>4.8770106584851116E-4</c:v>
                </c:pt>
                <c:pt idx="19">
                  <c:v>1.0640750527603881E-3</c:v>
                </c:pt>
                <c:pt idx="20">
                  <c:v>1.0286058843350418E-3</c:v>
                </c:pt>
                <c:pt idx="21">
                  <c:v>2.2522921950094881E-3</c:v>
                </c:pt>
                <c:pt idx="22">
                  <c:v>2.0572117686700835E-3</c:v>
                </c:pt>
                <c:pt idx="23">
                  <c:v>4.1942291662971963E-3</c:v>
                </c:pt>
                <c:pt idx="24">
                  <c:v>3.644457055704329E-3</c:v>
                </c:pt>
                <c:pt idx="25">
                  <c:v>6.3223792718179721E-3</c:v>
                </c:pt>
                <c:pt idx="26">
                  <c:v>6.2071044744355965E-3</c:v>
                </c:pt>
                <c:pt idx="27">
                  <c:v>1.5021192828134144E-2</c:v>
                </c:pt>
                <c:pt idx="28">
                  <c:v>1.5136467625516519E-2</c:v>
                </c:pt>
                <c:pt idx="29">
                  <c:v>2.7807828045471474E-2</c:v>
                </c:pt>
                <c:pt idx="30">
                  <c:v>2.6530937982159008E-2</c:v>
                </c:pt>
                <c:pt idx="31">
                  <c:v>3.0281802543139377E-2</c:v>
                </c:pt>
                <c:pt idx="32">
                  <c:v>1.6794651249401459E-2</c:v>
                </c:pt>
                <c:pt idx="33">
                  <c:v>2.1006614999911327E-2</c:v>
                </c:pt>
                <c:pt idx="34">
                  <c:v>1.4400482380690584E-2</c:v>
                </c:pt>
                <c:pt idx="35">
                  <c:v>2.1423377728909145E-2</c:v>
                </c:pt>
                <c:pt idx="36">
                  <c:v>1.2609289375210598E-2</c:v>
                </c:pt>
                <c:pt idx="37">
                  <c:v>1.6732580204657101E-2</c:v>
                </c:pt>
                <c:pt idx="38">
                  <c:v>1.1101849717133383E-2</c:v>
                </c:pt>
                <c:pt idx="39">
                  <c:v>1.8674517175944809E-2</c:v>
                </c:pt>
                <c:pt idx="40">
                  <c:v>1.2041782680405058E-2</c:v>
                </c:pt>
                <c:pt idx="41">
                  <c:v>1.5553230354514339E-2</c:v>
                </c:pt>
                <c:pt idx="42">
                  <c:v>1.0525475730221504E-2</c:v>
                </c:pt>
                <c:pt idx="43">
                  <c:v>1.7415361696845016E-2</c:v>
                </c:pt>
                <c:pt idx="44">
                  <c:v>1.0685086988135563E-2</c:v>
                </c:pt>
                <c:pt idx="45">
                  <c:v>1.50832638728785E-2</c:v>
                </c:pt>
                <c:pt idx="46">
                  <c:v>1.120825722240942E-2</c:v>
                </c:pt>
                <c:pt idx="47">
                  <c:v>1.9286360331282032E-2</c:v>
                </c:pt>
                <c:pt idx="48">
                  <c:v>1.2830971677869013E-2</c:v>
                </c:pt>
                <c:pt idx="49">
                  <c:v>1.7681380460035114E-2</c:v>
                </c:pt>
                <c:pt idx="50">
                  <c:v>1.2644758543635944E-2</c:v>
                </c:pt>
                <c:pt idx="51">
                  <c:v>2.0359302676148758E-2</c:v>
                </c:pt>
                <c:pt idx="52">
                  <c:v>1.3762037349034351E-2</c:v>
                </c:pt>
                <c:pt idx="53">
                  <c:v>1.8018337560075905E-2</c:v>
                </c:pt>
                <c:pt idx="54">
                  <c:v>1.2086119140936741E-2</c:v>
                </c:pt>
                <c:pt idx="55">
                  <c:v>2.1246031886782413E-2</c:v>
                </c:pt>
                <c:pt idx="56">
                  <c:v>1.2804369801550003E-2</c:v>
                </c:pt>
                <c:pt idx="57">
                  <c:v>1.8772057389114513E-2</c:v>
                </c:pt>
                <c:pt idx="58">
                  <c:v>1.2378739780445848E-2</c:v>
                </c:pt>
                <c:pt idx="59">
                  <c:v>2.685902779009346E-2</c:v>
                </c:pt>
                <c:pt idx="60">
                  <c:v>1.6306950183552948E-2</c:v>
                </c:pt>
                <c:pt idx="61">
                  <c:v>2.5732881692588718E-2</c:v>
                </c:pt>
                <c:pt idx="62">
                  <c:v>1.7681380460035114E-2</c:v>
                </c:pt>
                <c:pt idx="63">
                  <c:v>3.1603029066983528E-2</c:v>
                </c:pt>
                <c:pt idx="64">
                  <c:v>1.9623317431322822E-2</c:v>
                </c:pt>
                <c:pt idx="65">
                  <c:v>2.4766346852998031E-2</c:v>
                </c:pt>
                <c:pt idx="66">
                  <c:v>1.6369021228297302E-2</c:v>
                </c:pt>
                <c:pt idx="67">
                  <c:v>2.7834429921790485E-2</c:v>
                </c:pt>
                <c:pt idx="68">
                  <c:v>1.6626172699381062E-2</c:v>
                </c:pt>
                <c:pt idx="69">
                  <c:v>2.2052955468459041E-2</c:v>
                </c:pt>
                <c:pt idx="70">
                  <c:v>1.392164860694841E-2</c:v>
                </c:pt>
                <c:pt idx="71">
                  <c:v>2.5032365616188129E-2</c:v>
                </c:pt>
                <c:pt idx="72">
                  <c:v>1.4657633851774345E-2</c:v>
                </c:pt>
                <c:pt idx="73">
                  <c:v>1.8763190097008175E-2</c:v>
                </c:pt>
                <c:pt idx="74">
                  <c:v>1.1137318885558727E-2</c:v>
                </c:pt>
                <c:pt idx="75">
                  <c:v>1.7371025236313335E-2</c:v>
                </c:pt>
                <c:pt idx="76">
                  <c:v>9.585542766949829E-3</c:v>
                </c:pt>
                <c:pt idx="77">
                  <c:v>1.27068295883803E-2</c:v>
                </c:pt>
                <c:pt idx="78">
                  <c:v>7.2091084824516287E-3</c:v>
                </c:pt>
                <c:pt idx="79">
                  <c:v>9.8338269459272536E-3</c:v>
                </c:pt>
                <c:pt idx="80">
                  <c:v>5.843545498075798E-3</c:v>
                </c:pt>
                <c:pt idx="81">
                  <c:v>6.8632840903045025E-3</c:v>
                </c:pt>
                <c:pt idx="82">
                  <c:v>4.0168833241704645E-3</c:v>
                </c:pt>
                <c:pt idx="83">
                  <c:v>5.2937733874829302E-3</c:v>
                </c:pt>
                <c:pt idx="84">
                  <c:v>3.6533243478106656E-3</c:v>
                </c:pt>
                <c:pt idx="85">
                  <c:v>4.44251334527462E-3</c:v>
                </c:pt>
                <c:pt idx="86">
                  <c:v>2.6513203397946334E-3</c:v>
                </c:pt>
                <c:pt idx="87">
                  <c:v>4.8238069058470926E-3</c:v>
                </c:pt>
                <c:pt idx="88">
                  <c:v>2.9971447319417596E-3</c:v>
                </c:pt>
                <c:pt idx="89">
                  <c:v>3.174490574068491E-3</c:v>
                </c:pt>
                <c:pt idx="90">
                  <c:v>1.6936527923102844E-3</c:v>
                </c:pt>
                <c:pt idx="91">
                  <c:v>2.4562399134552292E-3</c:v>
                </c:pt>
                <c:pt idx="92">
                  <c:v>1.3034919396314754E-3</c:v>
                </c:pt>
                <c:pt idx="93">
                  <c:v>1.3566956922694948E-3</c:v>
                </c:pt>
                <c:pt idx="94">
                  <c:v>6.1184315533722316E-4</c:v>
                </c:pt>
                <c:pt idx="95">
                  <c:v>6.3844503165623283E-4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F-451C-B678-215BD0DDC1DA}"/>
            </c:ext>
          </c:extLst>
        </c:ser>
        <c:ser>
          <c:idx val="1"/>
          <c:order val="1"/>
          <c:tx>
            <c:strRef>
              <c:f>Wetter!$K$3</c:f>
              <c:strCache>
                <c:ptCount val="1"/>
                <c:pt idx="0">
                  <c:v>eher gutes Wetter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eher gutes Wetter</c:name>
            <c:spPr>
              <a:ln w="19050" cap="rnd">
                <a:solidFill>
                  <a:schemeClr val="accent6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Wetter!$K$4:$K$99</c:f>
              <c:numCache>
                <c:formatCode>0.0%</c:formatCode>
                <c:ptCount val="96"/>
                <c:pt idx="0">
                  <c:v>4.9898969986693603E-4</c:v>
                </c:pt>
                <c:pt idx="1">
                  <c:v>3.6346163323641023E-4</c:v>
                </c:pt>
                <c:pt idx="2">
                  <c:v>1.9097136661574098E-4</c:v>
                </c:pt>
                <c:pt idx="3">
                  <c:v>1.7249026662066925E-4</c:v>
                </c:pt>
                <c:pt idx="4">
                  <c:v>1.2936769996550195E-4</c:v>
                </c:pt>
                <c:pt idx="5">
                  <c:v>1.4784879996057365E-4</c:v>
                </c:pt>
                <c:pt idx="6">
                  <c:v>6.7764033315262926E-5</c:v>
                </c:pt>
                <c:pt idx="7">
                  <c:v>1.2320733330047805E-4</c:v>
                </c:pt>
                <c:pt idx="8">
                  <c:v>6.7764033315262926E-5</c:v>
                </c:pt>
                <c:pt idx="9">
                  <c:v>9.8565866640382439E-5</c:v>
                </c:pt>
                <c:pt idx="10">
                  <c:v>3.0801833325119513E-5</c:v>
                </c:pt>
                <c:pt idx="11">
                  <c:v>1.4784879996057365E-4</c:v>
                </c:pt>
                <c:pt idx="12">
                  <c:v>7.3924399980286826E-5</c:v>
                </c:pt>
                <c:pt idx="13">
                  <c:v>9.8565866640382439E-5</c:v>
                </c:pt>
                <c:pt idx="14">
                  <c:v>1.3552806663052585E-4</c:v>
                </c:pt>
                <c:pt idx="15">
                  <c:v>1.7865063328569315E-4</c:v>
                </c:pt>
                <c:pt idx="16">
                  <c:v>1.7249026662066925E-4</c:v>
                </c:pt>
                <c:pt idx="17">
                  <c:v>4.2506529988664923E-4</c:v>
                </c:pt>
                <c:pt idx="18">
                  <c:v>3.2649943324626683E-4</c:v>
                </c:pt>
                <c:pt idx="19">
                  <c:v>1.0287812330589917E-3</c:v>
                </c:pt>
                <c:pt idx="20">
                  <c:v>1.0103001330639199E-3</c:v>
                </c:pt>
                <c:pt idx="21">
                  <c:v>2.2177319994086046E-3</c:v>
                </c:pt>
                <c:pt idx="22">
                  <c:v>1.8850721994973141E-3</c:v>
                </c:pt>
                <c:pt idx="23">
                  <c:v>4.0843230989108473E-3</c:v>
                </c:pt>
                <c:pt idx="24">
                  <c:v>3.2465132324675963E-3</c:v>
                </c:pt>
                <c:pt idx="25">
                  <c:v>6.3390172983095955E-3</c:v>
                </c:pt>
                <c:pt idx="26">
                  <c:v>6.6162337982356711E-3</c:v>
                </c:pt>
                <c:pt idx="27">
                  <c:v>1.4027154896259426E-2</c:v>
                </c:pt>
                <c:pt idx="28">
                  <c:v>1.5006653195998226E-2</c:v>
                </c:pt>
                <c:pt idx="29">
                  <c:v>2.8337686659109951E-2</c:v>
                </c:pt>
                <c:pt idx="30">
                  <c:v>2.7327386526046032E-2</c:v>
                </c:pt>
                <c:pt idx="31">
                  <c:v>3.0684786358484057E-2</c:v>
                </c:pt>
                <c:pt idx="32">
                  <c:v>1.7279828495392047E-2</c:v>
                </c:pt>
                <c:pt idx="33">
                  <c:v>2.0563303927849785E-2</c:v>
                </c:pt>
                <c:pt idx="34">
                  <c:v>1.4600068996106648E-2</c:v>
                </c:pt>
                <c:pt idx="35">
                  <c:v>2.1555122960918632E-2</c:v>
                </c:pt>
                <c:pt idx="36">
                  <c:v>1.2419299196688187E-2</c:v>
                </c:pt>
                <c:pt idx="37">
                  <c:v>1.6805480262185205E-2</c:v>
                </c:pt>
                <c:pt idx="38">
                  <c:v>1.1556847863584841E-2</c:v>
                </c:pt>
                <c:pt idx="39">
                  <c:v>1.9392834261495243E-2</c:v>
                </c:pt>
                <c:pt idx="40">
                  <c:v>1.1858705830171012E-2</c:v>
                </c:pt>
                <c:pt idx="41">
                  <c:v>1.5671972795820808E-2</c:v>
                </c:pt>
                <c:pt idx="42">
                  <c:v>1.0349415997240156E-2</c:v>
                </c:pt>
                <c:pt idx="43">
                  <c:v>1.756936572864817E-2</c:v>
                </c:pt>
                <c:pt idx="44">
                  <c:v>1.0792962397121877E-2</c:v>
                </c:pt>
                <c:pt idx="45">
                  <c:v>1.6084717362377408E-2</c:v>
                </c:pt>
                <c:pt idx="46">
                  <c:v>1.0842245330442068E-2</c:v>
                </c:pt>
                <c:pt idx="47">
                  <c:v>1.9805578828051847E-2</c:v>
                </c:pt>
                <c:pt idx="48">
                  <c:v>1.3774579862993446E-2</c:v>
                </c:pt>
                <c:pt idx="49">
                  <c:v>1.8080676161845152E-2</c:v>
                </c:pt>
                <c:pt idx="50">
                  <c:v>1.1710857030210438E-2</c:v>
                </c:pt>
                <c:pt idx="51">
                  <c:v>2.1512000394263465E-2</c:v>
                </c:pt>
                <c:pt idx="52">
                  <c:v>1.408259819624464E-2</c:v>
                </c:pt>
                <c:pt idx="53">
                  <c:v>1.8838401261643094E-2</c:v>
                </c:pt>
                <c:pt idx="54">
                  <c:v>1.2548666896653689E-2</c:v>
                </c:pt>
                <c:pt idx="55">
                  <c:v>2.2941205460549011E-2</c:v>
                </c:pt>
                <c:pt idx="56">
                  <c:v>1.335567492977182E-2</c:v>
                </c:pt>
                <c:pt idx="57">
                  <c:v>1.9158740328224337E-2</c:v>
                </c:pt>
                <c:pt idx="58">
                  <c:v>1.3084618796510768E-2</c:v>
                </c:pt>
                <c:pt idx="59">
                  <c:v>2.6643585826228378E-2</c:v>
                </c:pt>
                <c:pt idx="60">
                  <c:v>1.6731555862204917E-2</c:v>
                </c:pt>
                <c:pt idx="61">
                  <c:v>2.4758513626731062E-2</c:v>
                </c:pt>
                <c:pt idx="62">
                  <c:v>1.7766497461928935E-2</c:v>
                </c:pt>
                <c:pt idx="63">
                  <c:v>3.1732048691538117E-2</c:v>
                </c:pt>
                <c:pt idx="64">
                  <c:v>1.9842541028041991E-2</c:v>
                </c:pt>
                <c:pt idx="65">
                  <c:v>2.598442659307082E-2</c:v>
                </c:pt>
                <c:pt idx="66">
                  <c:v>1.7316790695382188E-2</c:v>
                </c:pt>
                <c:pt idx="67">
                  <c:v>2.8430092159085308E-2</c:v>
                </c:pt>
                <c:pt idx="68">
                  <c:v>1.6060075895717313E-2</c:v>
                </c:pt>
                <c:pt idx="69">
                  <c:v>2.2861120693903701E-2</c:v>
                </c:pt>
                <c:pt idx="70">
                  <c:v>1.4741757429402197E-2</c:v>
                </c:pt>
                <c:pt idx="71">
                  <c:v>2.3070573160514515E-2</c:v>
                </c:pt>
                <c:pt idx="72">
                  <c:v>1.3805381696318566E-2</c:v>
                </c:pt>
                <c:pt idx="73">
                  <c:v>1.7033413828791089E-2</c:v>
                </c:pt>
                <c:pt idx="74">
                  <c:v>1.0528066630525849E-2</c:v>
                </c:pt>
                <c:pt idx="75">
                  <c:v>1.6214085062342912E-2</c:v>
                </c:pt>
                <c:pt idx="76">
                  <c:v>9.1789463308856144E-3</c:v>
                </c:pt>
                <c:pt idx="77">
                  <c:v>1.1298112463653837E-2</c:v>
                </c:pt>
                <c:pt idx="78">
                  <c:v>6.542309398255384E-3</c:v>
                </c:pt>
                <c:pt idx="79">
                  <c:v>8.6553151643585825E-3</c:v>
                </c:pt>
                <c:pt idx="80">
                  <c:v>5.673697698487014E-3</c:v>
                </c:pt>
                <c:pt idx="81">
                  <c:v>6.0679611650485436E-3</c:v>
                </c:pt>
                <c:pt idx="82">
                  <c:v>3.4929278990685525E-3</c:v>
                </c:pt>
                <c:pt idx="83">
                  <c:v>5.4519244985461535E-3</c:v>
                </c:pt>
                <c:pt idx="84">
                  <c:v>3.1109851658370708E-3</c:v>
                </c:pt>
                <c:pt idx="85">
                  <c:v>3.8871913656300821E-3</c:v>
                </c:pt>
                <c:pt idx="86">
                  <c:v>2.5996747326400868E-3</c:v>
                </c:pt>
                <c:pt idx="87">
                  <c:v>4.4046621654920898E-3</c:v>
                </c:pt>
                <c:pt idx="88">
                  <c:v>2.7721649992607559E-3</c:v>
                </c:pt>
                <c:pt idx="89">
                  <c:v>3.4682864324084568E-3</c:v>
                </c:pt>
                <c:pt idx="90">
                  <c:v>1.8481099995071707E-3</c:v>
                </c:pt>
                <c:pt idx="91">
                  <c:v>2.4579862993445371E-3</c:v>
                </c:pt>
                <c:pt idx="92">
                  <c:v>1.2074318663446849E-3</c:v>
                </c:pt>
                <c:pt idx="93">
                  <c:v>1.3059977329850673E-3</c:v>
                </c:pt>
                <c:pt idx="94">
                  <c:v>7.7620619979301166E-4</c:v>
                </c:pt>
                <c:pt idx="95">
                  <c:v>7.8236656645803559E-4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FF-451C-B678-215BD0DDC1DA}"/>
            </c:ext>
          </c:extLst>
        </c:ser>
        <c:ser>
          <c:idx val="2"/>
          <c:order val="2"/>
          <c:tx>
            <c:strRef>
              <c:f>Wetter!$L$3</c:f>
              <c:strCache>
                <c:ptCount val="1"/>
                <c:pt idx="0">
                  <c:v>eher schlechtes Wetter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eher schlechtes Wetter</c:name>
            <c:spPr>
              <a:ln w="19050" cap="rnd">
                <a:solidFill>
                  <a:schemeClr val="accent2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Wetter!$L$4:$L$99</c:f>
              <c:numCache>
                <c:formatCode>0.0%</c:formatCode>
                <c:ptCount val="96"/>
                <c:pt idx="0">
                  <c:v>3.6151181910415041E-4</c:v>
                </c:pt>
                <c:pt idx="1">
                  <c:v>4.7812853494419888E-4</c:v>
                </c:pt>
                <c:pt idx="2">
                  <c:v>2.2157176009609218E-4</c:v>
                </c:pt>
                <c:pt idx="3">
                  <c:v>2.4489510326410188E-4</c:v>
                </c:pt>
                <c:pt idx="4">
                  <c:v>1.5160173059206307E-4</c:v>
                </c:pt>
                <c:pt idx="5">
                  <c:v>1.3994005900805822E-4</c:v>
                </c:pt>
                <c:pt idx="6">
                  <c:v>1.1661671584004852E-4</c:v>
                </c:pt>
                <c:pt idx="7">
                  <c:v>1.7492507376007277E-4</c:v>
                </c:pt>
                <c:pt idx="8">
                  <c:v>5.8308357920024258E-5</c:v>
                </c:pt>
                <c:pt idx="9">
                  <c:v>1.0495504425604365E-4</c:v>
                </c:pt>
                <c:pt idx="10">
                  <c:v>4.6646686336019404E-5</c:v>
                </c:pt>
                <c:pt idx="11">
                  <c:v>6.9970029504029112E-5</c:v>
                </c:pt>
                <c:pt idx="12">
                  <c:v>4.6646686336019404E-5</c:v>
                </c:pt>
                <c:pt idx="13">
                  <c:v>8.163170108803396E-5</c:v>
                </c:pt>
                <c:pt idx="14">
                  <c:v>6.9970029504029112E-5</c:v>
                </c:pt>
                <c:pt idx="15">
                  <c:v>2.3323343168009703E-4</c:v>
                </c:pt>
                <c:pt idx="16">
                  <c:v>1.3994005900805822E-4</c:v>
                </c:pt>
                <c:pt idx="17">
                  <c:v>2.9154178960012127E-4</c:v>
                </c:pt>
                <c:pt idx="18">
                  <c:v>3.7317349068815523E-4</c:v>
                </c:pt>
                <c:pt idx="19">
                  <c:v>9.212720551363832E-4</c:v>
                </c:pt>
                <c:pt idx="20">
                  <c:v>8.7462536880036381E-4</c:v>
                </c:pt>
                <c:pt idx="21">
                  <c:v>2.2040559293769169E-3</c:v>
                </c:pt>
                <c:pt idx="22">
                  <c:v>2.0641158703688586E-3</c:v>
                </c:pt>
                <c:pt idx="23">
                  <c:v>4.3148184860817953E-3</c:v>
                </c:pt>
                <c:pt idx="24">
                  <c:v>3.2652680435213584E-3</c:v>
                </c:pt>
                <c:pt idx="25">
                  <c:v>6.8570628913948526E-3</c:v>
                </c:pt>
                <c:pt idx="26">
                  <c:v>7.2069130389149976E-3</c:v>
                </c:pt>
                <c:pt idx="27">
                  <c:v>1.5113526372870287E-2</c:v>
                </c:pt>
                <c:pt idx="28">
                  <c:v>1.5929843383750628E-2</c:v>
                </c:pt>
                <c:pt idx="29">
                  <c:v>2.7603176639339484E-2</c:v>
                </c:pt>
                <c:pt idx="30">
                  <c:v>2.8197921890123729E-2</c:v>
                </c:pt>
                <c:pt idx="31">
                  <c:v>3.0436962834252661E-2</c:v>
                </c:pt>
                <c:pt idx="32">
                  <c:v>1.7364228988583225E-2</c:v>
                </c:pt>
                <c:pt idx="33">
                  <c:v>2.0466233629928512E-2</c:v>
                </c:pt>
                <c:pt idx="34">
                  <c:v>1.4600412823174074E-2</c:v>
                </c:pt>
                <c:pt idx="35">
                  <c:v>2.1072640552296767E-2</c:v>
                </c:pt>
                <c:pt idx="36">
                  <c:v>1.2139800118949049E-2</c:v>
                </c:pt>
                <c:pt idx="37">
                  <c:v>1.6664528693542933E-2</c:v>
                </c:pt>
                <c:pt idx="38">
                  <c:v>1.1125234691140629E-2</c:v>
                </c:pt>
                <c:pt idx="39">
                  <c:v>1.963825494746417E-2</c:v>
                </c:pt>
                <c:pt idx="40">
                  <c:v>1.2023183403109001E-2</c:v>
                </c:pt>
                <c:pt idx="41">
                  <c:v>1.4996909657030238E-2</c:v>
                </c:pt>
                <c:pt idx="42">
                  <c:v>1.1125234691140629E-2</c:v>
                </c:pt>
                <c:pt idx="43">
                  <c:v>1.6956070483143054E-2</c:v>
                </c:pt>
                <c:pt idx="44">
                  <c:v>1.0378887709764318E-2</c:v>
                </c:pt>
                <c:pt idx="45">
                  <c:v>1.6221385173350748E-2</c:v>
                </c:pt>
                <c:pt idx="46">
                  <c:v>1.0950309617380555E-2</c:v>
                </c:pt>
                <c:pt idx="47">
                  <c:v>2.0489556973096523E-2</c:v>
                </c:pt>
                <c:pt idx="48">
                  <c:v>1.3760772469125724E-2</c:v>
                </c:pt>
                <c:pt idx="49">
                  <c:v>1.7550815733927302E-2</c:v>
                </c:pt>
                <c:pt idx="50">
                  <c:v>1.2069830089445021E-2</c:v>
                </c:pt>
                <c:pt idx="51">
                  <c:v>1.9859826707560261E-2</c:v>
                </c:pt>
                <c:pt idx="52">
                  <c:v>1.4821984583270166E-2</c:v>
                </c:pt>
                <c:pt idx="53">
                  <c:v>1.8600366176487738E-2</c:v>
                </c:pt>
                <c:pt idx="54">
                  <c:v>1.2991102144581405E-2</c:v>
                </c:pt>
                <c:pt idx="55">
                  <c:v>2.3451621555433757E-2</c:v>
                </c:pt>
                <c:pt idx="56">
                  <c:v>1.3329290620517544E-2</c:v>
                </c:pt>
                <c:pt idx="57">
                  <c:v>1.9463329873704097E-2</c:v>
                </c:pt>
                <c:pt idx="58">
                  <c:v>1.41805926461499E-2</c:v>
                </c:pt>
                <c:pt idx="59">
                  <c:v>2.6541964525195041E-2</c:v>
                </c:pt>
                <c:pt idx="60">
                  <c:v>1.6991055497895067E-2</c:v>
                </c:pt>
                <c:pt idx="61">
                  <c:v>2.5130902263530455E-2</c:v>
                </c:pt>
                <c:pt idx="62">
                  <c:v>1.7410875674919241E-2</c:v>
                </c:pt>
                <c:pt idx="63">
                  <c:v>3.3049177269069752E-2</c:v>
                </c:pt>
                <c:pt idx="64">
                  <c:v>1.8926892980839875E-2</c:v>
                </c:pt>
                <c:pt idx="65">
                  <c:v>2.7323296521323367E-2</c:v>
                </c:pt>
                <c:pt idx="66">
                  <c:v>1.6536250306118879E-2</c:v>
                </c:pt>
                <c:pt idx="67">
                  <c:v>2.8209583561707736E-2</c:v>
                </c:pt>
                <c:pt idx="68">
                  <c:v>1.7165980571655141E-2</c:v>
                </c:pt>
                <c:pt idx="69">
                  <c:v>2.1912280906345116E-2</c:v>
                </c:pt>
                <c:pt idx="70">
                  <c:v>1.4658721181094098E-2</c:v>
                </c:pt>
                <c:pt idx="71">
                  <c:v>2.2821891289897495E-2</c:v>
                </c:pt>
                <c:pt idx="72">
                  <c:v>1.3807419155461744E-2</c:v>
                </c:pt>
                <c:pt idx="73">
                  <c:v>1.7142657228487131E-2</c:v>
                </c:pt>
                <c:pt idx="74">
                  <c:v>9.749157444228055E-3</c:v>
                </c:pt>
                <c:pt idx="75">
                  <c:v>1.5195158073958321E-2</c:v>
                </c:pt>
                <c:pt idx="76">
                  <c:v>8.4197268836515033E-3</c:v>
                </c:pt>
                <c:pt idx="77">
                  <c:v>1.1241851406980677E-2</c:v>
                </c:pt>
                <c:pt idx="78">
                  <c:v>6.8803862345628618E-3</c:v>
                </c:pt>
                <c:pt idx="79">
                  <c:v>9.5042623409639544E-3</c:v>
                </c:pt>
                <c:pt idx="80">
                  <c:v>4.7113153199379596E-3</c:v>
                </c:pt>
                <c:pt idx="81">
                  <c:v>5.9357908362584694E-3</c:v>
                </c:pt>
                <c:pt idx="82">
                  <c:v>3.4401931172814309E-3</c:v>
                </c:pt>
                <c:pt idx="83">
                  <c:v>5.0611654674581055E-3</c:v>
                </c:pt>
                <c:pt idx="84">
                  <c:v>2.6122144348170867E-3</c:v>
                </c:pt>
                <c:pt idx="85">
                  <c:v>3.9766300101456544E-3</c:v>
                </c:pt>
                <c:pt idx="86">
                  <c:v>2.6355377779850963E-3</c:v>
                </c:pt>
                <c:pt idx="87">
                  <c:v>4.5363902461778875E-3</c:v>
                </c:pt>
                <c:pt idx="88">
                  <c:v>2.670522792737111E-3</c:v>
                </c:pt>
                <c:pt idx="89">
                  <c:v>3.4985014752014552E-3</c:v>
                </c:pt>
                <c:pt idx="90">
                  <c:v>1.725927394432718E-3</c:v>
                </c:pt>
                <c:pt idx="91">
                  <c:v>2.2623642872969412E-3</c:v>
                </c:pt>
                <c:pt idx="92">
                  <c:v>1.0495504425604367E-3</c:v>
                </c:pt>
                <c:pt idx="93">
                  <c:v>1.1778288299844899E-3</c:v>
                </c:pt>
                <c:pt idx="94">
                  <c:v>6.7637695187228143E-4</c:v>
                </c:pt>
                <c:pt idx="95">
                  <c:v>7.2302363820830082E-4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FF-451C-B678-215BD0DDC1DA}"/>
            </c:ext>
          </c:extLst>
        </c:ser>
        <c:ser>
          <c:idx val="3"/>
          <c:order val="3"/>
          <c:tx>
            <c:strRef>
              <c:f>Wetter!$M$3</c:f>
              <c:strCache>
                <c:ptCount val="1"/>
                <c:pt idx="0">
                  <c:v>(sehr) schlechtes Wetter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(sehr) schlechtes Wetter</c:name>
            <c:spPr>
              <a:ln w="19050" cap="rnd">
                <a:solidFill>
                  <a:schemeClr val="accent2">
                    <a:lumMod val="75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Wetter!$M$4:$M$99</c:f>
              <c:numCache>
                <c:formatCode>0.0%</c:formatCode>
                <c:ptCount val="96"/>
                <c:pt idx="0">
                  <c:v>5.7996724890829699E-4</c:v>
                </c:pt>
                <c:pt idx="1">
                  <c:v>3.7527292576419215E-4</c:v>
                </c:pt>
                <c:pt idx="2">
                  <c:v>3.4115720524017465E-5</c:v>
                </c:pt>
                <c:pt idx="3">
                  <c:v>2.3881004366812226E-4</c:v>
                </c:pt>
                <c:pt idx="4">
                  <c:v>3.4115720524017465E-5</c:v>
                </c:pt>
                <c:pt idx="5">
                  <c:v>1.023471615720524E-4</c:v>
                </c:pt>
                <c:pt idx="6">
                  <c:v>6.8231441048034931E-5</c:v>
                </c:pt>
                <c:pt idx="7">
                  <c:v>3.4115720524017465E-5</c:v>
                </c:pt>
                <c:pt idx="8">
                  <c:v>0</c:v>
                </c:pt>
                <c:pt idx="9">
                  <c:v>3.4115720524017465E-5</c:v>
                </c:pt>
                <c:pt idx="10">
                  <c:v>0</c:v>
                </c:pt>
                <c:pt idx="11">
                  <c:v>6.8231441048034931E-5</c:v>
                </c:pt>
                <c:pt idx="12">
                  <c:v>6.8231441048034931E-5</c:v>
                </c:pt>
                <c:pt idx="13">
                  <c:v>1.023471615720524E-4</c:v>
                </c:pt>
                <c:pt idx="14">
                  <c:v>1.023471615720524E-4</c:v>
                </c:pt>
                <c:pt idx="15">
                  <c:v>1.7057860262008733E-4</c:v>
                </c:pt>
                <c:pt idx="16">
                  <c:v>1.7057860262008733E-4</c:v>
                </c:pt>
                <c:pt idx="17">
                  <c:v>4.0938864628820959E-4</c:v>
                </c:pt>
                <c:pt idx="18">
                  <c:v>3.7527292576419215E-4</c:v>
                </c:pt>
                <c:pt idx="19">
                  <c:v>1.0575873362445416E-3</c:v>
                </c:pt>
                <c:pt idx="20">
                  <c:v>9.5524017467248903E-4</c:v>
                </c:pt>
                <c:pt idx="21">
                  <c:v>2.1492903930131002E-3</c:v>
                </c:pt>
                <c:pt idx="22">
                  <c:v>2.046943231441048E-3</c:v>
                </c:pt>
                <c:pt idx="23">
                  <c:v>4.3668122270742356E-3</c:v>
                </c:pt>
                <c:pt idx="24">
                  <c:v>3.6503820960698688E-3</c:v>
                </c:pt>
                <c:pt idx="25">
                  <c:v>5.8337882096069866E-3</c:v>
                </c:pt>
                <c:pt idx="26">
                  <c:v>6.4478711790393016E-3</c:v>
                </c:pt>
                <c:pt idx="27">
                  <c:v>1.453329694323144E-2</c:v>
                </c:pt>
                <c:pt idx="28">
                  <c:v>1.4874454148471616E-2</c:v>
                </c:pt>
                <c:pt idx="29">
                  <c:v>2.9339519650655021E-2</c:v>
                </c:pt>
                <c:pt idx="30">
                  <c:v>2.8520742358078603E-2</c:v>
                </c:pt>
                <c:pt idx="31">
                  <c:v>3.1386462882096067E-2</c:v>
                </c:pt>
                <c:pt idx="32">
                  <c:v>1.7842521834061136E-2</c:v>
                </c:pt>
                <c:pt idx="33">
                  <c:v>2.074235807860262E-2</c:v>
                </c:pt>
                <c:pt idx="34">
                  <c:v>1.4294486899563318E-2</c:v>
                </c:pt>
                <c:pt idx="35">
                  <c:v>2.1868176855895198E-2</c:v>
                </c:pt>
                <c:pt idx="36">
                  <c:v>1.1428766375545851E-2</c:v>
                </c:pt>
                <c:pt idx="37">
                  <c:v>1.535207423580786E-2</c:v>
                </c:pt>
                <c:pt idx="38">
                  <c:v>1.2418122270742358E-2</c:v>
                </c:pt>
                <c:pt idx="39">
                  <c:v>2.0640010917030566E-2</c:v>
                </c:pt>
                <c:pt idx="40">
                  <c:v>1.3032205240174672E-2</c:v>
                </c:pt>
                <c:pt idx="41">
                  <c:v>1.7774290393013099E-2</c:v>
                </c:pt>
                <c:pt idx="42">
                  <c:v>1.1838155021834062E-2</c:v>
                </c:pt>
                <c:pt idx="43">
                  <c:v>1.8251910480349343E-2</c:v>
                </c:pt>
                <c:pt idx="44">
                  <c:v>1.1667576419213973E-2</c:v>
                </c:pt>
                <c:pt idx="45">
                  <c:v>1.6546124454148471E-2</c:v>
                </c:pt>
                <c:pt idx="46">
                  <c:v>1.1838155021834062E-2</c:v>
                </c:pt>
                <c:pt idx="47">
                  <c:v>2.0981168122270744E-2</c:v>
                </c:pt>
                <c:pt idx="48">
                  <c:v>1.3850982532751091E-2</c:v>
                </c:pt>
                <c:pt idx="49">
                  <c:v>1.8422489082969434E-2</c:v>
                </c:pt>
                <c:pt idx="50">
                  <c:v>1.1565229257641921E-2</c:v>
                </c:pt>
                <c:pt idx="51">
                  <c:v>1.9445960698689955E-2</c:v>
                </c:pt>
                <c:pt idx="52">
                  <c:v>1.4874454148471616E-2</c:v>
                </c:pt>
                <c:pt idx="53">
                  <c:v>1.9377729257641921E-2</c:v>
                </c:pt>
                <c:pt idx="54">
                  <c:v>1.3305131004366812E-2</c:v>
                </c:pt>
                <c:pt idx="55">
                  <c:v>2.2209334061135372E-2</c:v>
                </c:pt>
                <c:pt idx="56">
                  <c:v>1.3475709606986899E-2</c:v>
                </c:pt>
                <c:pt idx="57">
                  <c:v>1.9718886462882095E-2</c:v>
                </c:pt>
                <c:pt idx="58">
                  <c:v>1.2861626637554585E-2</c:v>
                </c:pt>
                <c:pt idx="59">
                  <c:v>2.7667849344978165E-2</c:v>
                </c:pt>
                <c:pt idx="60">
                  <c:v>1.6614355895196508E-2</c:v>
                </c:pt>
                <c:pt idx="61">
                  <c:v>2.5382096069868996E-2</c:v>
                </c:pt>
                <c:pt idx="62">
                  <c:v>1.7399017467248909E-2</c:v>
                </c:pt>
                <c:pt idx="63">
                  <c:v>3.2137008733624454E-2</c:v>
                </c:pt>
                <c:pt idx="64">
                  <c:v>1.8558951965065504E-2</c:v>
                </c:pt>
                <c:pt idx="65">
                  <c:v>2.5825600436681223E-2</c:v>
                </c:pt>
                <c:pt idx="66">
                  <c:v>1.780840611353712E-2</c:v>
                </c:pt>
                <c:pt idx="67">
                  <c:v>2.7156113537117905E-2</c:v>
                </c:pt>
                <c:pt idx="68">
                  <c:v>1.5659115720524017E-2</c:v>
                </c:pt>
                <c:pt idx="69">
                  <c:v>2.1697598253275108E-2</c:v>
                </c:pt>
                <c:pt idx="70">
                  <c:v>1.3987445414847161E-2</c:v>
                </c:pt>
                <c:pt idx="71">
                  <c:v>2.2721069868995632E-2</c:v>
                </c:pt>
                <c:pt idx="72">
                  <c:v>1.4055676855895196E-2</c:v>
                </c:pt>
                <c:pt idx="73">
                  <c:v>1.5215611353711791E-2</c:v>
                </c:pt>
                <c:pt idx="74">
                  <c:v>9.1430131004366817E-3</c:v>
                </c:pt>
                <c:pt idx="75">
                  <c:v>1.4840338427947599E-2</c:v>
                </c:pt>
                <c:pt idx="76">
                  <c:v>9.1771288209606984E-3</c:v>
                </c:pt>
                <c:pt idx="77">
                  <c:v>9.4841703056768555E-3</c:v>
                </c:pt>
                <c:pt idx="78">
                  <c:v>6.7207969432314411E-3</c:v>
                </c:pt>
                <c:pt idx="79">
                  <c:v>8.5289301310043676E-3</c:v>
                </c:pt>
                <c:pt idx="80">
                  <c:v>4.332696506550218E-3</c:v>
                </c:pt>
                <c:pt idx="81">
                  <c:v>5.2538209606986901E-3</c:v>
                </c:pt>
                <c:pt idx="82">
                  <c:v>3.445687772925764E-3</c:v>
                </c:pt>
                <c:pt idx="83">
                  <c:v>6.0384825327510919E-3</c:v>
                </c:pt>
                <c:pt idx="84">
                  <c:v>2.5586790393013099E-3</c:v>
                </c:pt>
                <c:pt idx="85">
                  <c:v>4.5032751091703058E-3</c:v>
                </c:pt>
                <c:pt idx="86">
                  <c:v>2.5586790393013099E-3</c:v>
                </c:pt>
                <c:pt idx="87">
                  <c:v>4.2985807860262005E-3</c:v>
                </c:pt>
                <c:pt idx="88">
                  <c:v>3.2751091703056767E-3</c:v>
                </c:pt>
                <c:pt idx="89">
                  <c:v>3.0021834061135372E-3</c:v>
                </c:pt>
                <c:pt idx="90">
                  <c:v>1.603438864628821E-3</c:v>
                </c:pt>
                <c:pt idx="91">
                  <c:v>1.5352074235807859E-3</c:v>
                </c:pt>
                <c:pt idx="92">
                  <c:v>1.5352074235807859E-3</c:v>
                </c:pt>
                <c:pt idx="93">
                  <c:v>1.1940502183406113E-3</c:v>
                </c:pt>
                <c:pt idx="94">
                  <c:v>6.8231441048034931E-4</c:v>
                </c:pt>
                <c:pt idx="95">
                  <c:v>6.4819868995633187E-4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FF-451C-B678-215BD0DDC1DA}"/>
            </c:ext>
          </c:extLst>
        </c:ser>
        <c:ser>
          <c:idx val="4"/>
          <c:order val="4"/>
          <c:tx>
            <c:strRef>
              <c:f>Wetter!$N$3</c:f>
              <c:strCache>
                <c:ptCount val="1"/>
                <c:pt idx="0">
                  <c:v>gesamt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Wetter!$N$4:$N$99</c:f>
              <c:numCache>
                <c:formatCode>0.0%</c:formatCode>
                <c:ptCount val="96"/>
                <c:pt idx="0">
                  <c:v>4.2802404111081207E-4</c:v>
                </c:pt>
                <c:pt idx="1">
                  <c:v>3.9214178616739072E-4</c:v>
                </c:pt>
                <c:pt idx="2">
                  <c:v>1.9478938397857318E-4</c:v>
                </c:pt>
                <c:pt idx="3">
                  <c:v>2.3836069355272769E-4</c:v>
                </c:pt>
                <c:pt idx="4">
                  <c:v>1.3071392872246356E-4</c:v>
                </c:pt>
                <c:pt idx="5">
                  <c:v>1.4609203798392987E-4</c:v>
                </c:pt>
                <c:pt idx="6">
                  <c:v>7.6890546307331517E-5</c:v>
                </c:pt>
                <c:pt idx="7">
                  <c:v>1.3071392872246356E-4</c:v>
                </c:pt>
                <c:pt idx="8">
                  <c:v>5.3823382415132062E-5</c:v>
                </c:pt>
                <c:pt idx="9">
                  <c:v>9.226865556879782E-5</c:v>
                </c:pt>
                <c:pt idx="10">
                  <c:v>3.0756218522932607E-5</c:v>
                </c:pt>
                <c:pt idx="11">
                  <c:v>1.1789883767124166E-4</c:v>
                </c:pt>
                <c:pt idx="12">
                  <c:v>6.6638473466353981E-5</c:v>
                </c:pt>
                <c:pt idx="13">
                  <c:v>1.0252072840977536E-4</c:v>
                </c:pt>
                <c:pt idx="14">
                  <c:v>1.1277280125075289E-4</c:v>
                </c:pt>
                <c:pt idx="15">
                  <c:v>2.3323465713223892E-4</c:v>
                </c:pt>
                <c:pt idx="16">
                  <c:v>1.6659618366588494E-4</c:v>
                </c:pt>
                <c:pt idx="17">
                  <c:v>4.1264593184934579E-4</c:v>
                </c:pt>
                <c:pt idx="18">
                  <c:v>3.8701574974690193E-4</c:v>
                </c:pt>
                <c:pt idx="19">
                  <c:v>1.0175182294670203E-3</c:v>
                </c:pt>
                <c:pt idx="20">
                  <c:v>9.8163597452359899E-4</c:v>
                </c:pt>
                <c:pt idx="21">
                  <c:v>2.2195737700716365E-3</c:v>
                </c:pt>
                <c:pt idx="22">
                  <c:v>1.9863391129393976E-3</c:v>
                </c:pt>
                <c:pt idx="23">
                  <c:v>4.1879717555393233E-3</c:v>
                </c:pt>
                <c:pt idx="24">
                  <c:v>3.3959991285738085E-3</c:v>
                </c:pt>
                <c:pt idx="25">
                  <c:v>6.4101085438212036E-3</c:v>
                </c:pt>
                <c:pt idx="26">
                  <c:v>6.6151500006407541E-3</c:v>
                </c:pt>
                <c:pt idx="27">
                  <c:v>1.4591262670921278E-2</c:v>
                </c:pt>
                <c:pt idx="28">
                  <c:v>1.5237143259902861E-2</c:v>
                </c:pt>
                <c:pt idx="29">
                  <c:v>2.8098368638909181E-2</c:v>
                </c:pt>
                <c:pt idx="30">
                  <c:v>2.7378160521830508E-2</c:v>
                </c:pt>
                <c:pt idx="31">
                  <c:v>3.0566555175374523E-2</c:v>
                </c:pt>
                <c:pt idx="32">
                  <c:v>1.7200415208950059E-2</c:v>
                </c:pt>
                <c:pt idx="33">
                  <c:v>2.0683556956672178E-2</c:v>
                </c:pt>
                <c:pt idx="34">
                  <c:v>1.4519498161034435E-2</c:v>
                </c:pt>
                <c:pt idx="35">
                  <c:v>2.1434521292273783E-2</c:v>
                </c:pt>
                <c:pt idx="36">
                  <c:v>1.2338369664116463E-2</c:v>
                </c:pt>
                <c:pt idx="37">
                  <c:v>1.6644240257327029E-2</c:v>
                </c:pt>
                <c:pt idx="38">
                  <c:v>1.1395178962746531E-2</c:v>
                </c:pt>
                <c:pt idx="39">
                  <c:v>1.9332846359873385E-2</c:v>
                </c:pt>
                <c:pt idx="40">
                  <c:v>1.2035933515307627E-2</c:v>
                </c:pt>
                <c:pt idx="41">
                  <c:v>1.5647226173541962E-2</c:v>
                </c:pt>
                <c:pt idx="42">
                  <c:v>1.0682659900298591E-2</c:v>
                </c:pt>
                <c:pt idx="43">
                  <c:v>1.7441338920713031E-2</c:v>
                </c:pt>
                <c:pt idx="44">
                  <c:v>1.0736483282713724E-2</c:v>
                </c:pt>
                <c:pt idx="45">
                  <c:v>1.5859956684992248E-2</c:v>
                </c:pt>
                <c:pt idx="46">
                  <c:v>1.1046608486153294E-2</c:v>
                </c:pt>
                <c:pt idx="47">
                  <c:v>1.9894147347916908E-2</c:v>
                </c:pt>
                <c:pt idx="48">
                  <c:v>1.3504542949777659E-2</c:v>
                </c:pt>
                <c:pt idx="49">
                  <c:v>1.7874488998244332E-2</c:v>
                </c:pt>
                <c:pt idx="50">
                  <c:v>1.2048748606358848E-2</c:v>
                </c:pt>
                <c:pt idx="51">
                  <c:v>2.0660489792779978E-2</c:v>
                </c:pt>
                <c:pt idx="52">
                  <c:v>1.4211935975805109E-2</c:v>
                </c:pt>
                <c:pt idx="53">
                  <c:v>1.8589571078902516E-2</c:v>
                </c:pt>
                <c:pt idx="54">
                  <c:v>1.2569041303038458E-2</c:v>
                </c:pt>
                <c:pt idx="55">
                  <c:v>2.2508425922366179E-2</c:v>
                </c:pt>
                <c:pt idx="56">
                  <c:v>1.3199543782758576E-2</c:v>
                </c:pt>
                <c:pt idx="57">
                  <c:v>1.9155998103366524E-2</c:v>
                </c:pt>
                <c:pt idx="58">
                  <c:v>1.3104712108979535E-2</c:v>
                </c:pt>
                <c:pt idx="59">
                  <c:v>2.676047313316161E-2</c:v>
                </c:pt>
                <c:pt idx="60">
                  <c:v>1.665705534837825E-2</c:v>
                </c:pt>
                <c:pt idx="61">
                  <c:v>2.5168838824599849E-2</c:v>
                </c:pt>
                <c:pt idx="62">
                  <c:v>1.7636128304691606E-2</c:v>
                </c:pt>
                <c:pt idx="63">
                  <c:v>3.2014660464162598E-2</c:v>
                </c:pt>
                <c:pt idx="64">
                  <c:v>1.9481501416067561E-2</c:v>
                </c:pt>
                <c:pt idx="65">
                  <c:v>2.5914677123780965E-2</c:v>
                </c:pt>
                <c:pt idx="66">
                  <c:v>1.6908231132982201E-2</c:v>
                </c:pt>
                <c:pt idx="67">
                  <c:v>2.8113746748170645E-2</c:v>
                </c:pt>
                <c:pt idx="68">
                  <c:v>1.6436635782297232E-2</c:v>
                </c:pt>
                <c:pt idx="69">
                  <c:v>2.2331577665859317E-2</c:v>
                </c:pt>
                <c:pt idx="70">
                  <c:v>1.4429792523675881E-2</c:v>
                </c:pt>
                <c:pt idx="71">
                  <c:v>2.3556700370356131E-2</c:v>
                </c:pt>
                <c:pt idx="72">
                  <c:v>1.4070969974241667E-2</c:v>
                </c:pt>
                <c:pt idx="73">
                  <c:v>1.7420834775031077E-2</c:v>
                </c:pt>
                <c:pt idx="74">
                  <c:v>1.0428921097484398E-2</c:v>
                </c:pt>
                <c:pt idx="75">
                  <c:v>1.6221342252636706E-2</c:v>
                </c:pt>
                <c:pt idx="76">
                  <c:v>9.1294708648904949E-3</c:v>
                </c:pt>
                <c:pt idx="77">
                  <c:v>1.1556649109991926E-2</c:v>
                </c:pt>
                <c:pt idx="78">
                  <c:v>6.8227544756705493E-3</c:v>
                </c:pt>
                <c:pt idx="79">
                  <c:v>9.1730421744646504E-3</c:v>
                </c:pt>
                <c:pt idx="80">
                  <c:v>5.4105314418258941E-3</c:v>
                </c:pt>
                <c:pt idx="81">
                  <c:v>6.2076301052118978E-3</c:v>
                </c:pt>
                <c:pt idx="82">
                  <c:v>3.6292337857060475E-3</c:v>
                </c:pt>
                <c:pt idx="83">
                  <c:v>5.3643971140414949E-3</c:v>
                </c:pt>
                <c:pt idx="84">
                  <c:v>3.1166301436571708E-3</c:v>
                </c:pt>
                <c:pt idx="85">
                  <c:v>4.1136442274422357E-3</c:v>
                </c:pt>
                <c:pt idx="86">
                  <c:v>2.6194046108697602E-3</c:v>
                </c:pt>
                <c:pt idx="87">
                  <c:v>4.5467943049735367E-3</c:v>
                </c:pt>
                <c:pt idx="88">
                  <c:v>2.8526392680019992E-3</c:v>
                </c:pt>
                <c:pt idx="89">
                  <c:v>3.3549908372098982E-3</c:v>
                </c:pt>
                <c:pt idx="90">
                  <c:v>1.7582304922276473E-3</c:v>
                </c:pt>
                <c:pt idx="91">
                  <c:v>2.3451616623736114E-3</c:v>
                </c:pt>
                <c:pt idx="92">
                  <c:v>1.2251227044968154E-3</c:v>
                </c:pt>
                <c:pt idx="93">
                  <c:v>1.2840721233324363E-3</c:v>
                </c:pt>
                <c:pt idx="94">
                  <c:v>6.9970397139671673E-4</c:v>
                </c:pt>
                <c:pt idx="95">
                  <c:v>7.1764509886842749E-4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FF-451C-B678-215BD0DDC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9.9043524715324724E-2"/>
          <c:y val="0.88603495520661257"/>
          <c:w val="0.79769954611802618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Wetter!$E$3</c:f>
              <c:strCache>
                <c:ptCount val="1"/>
                <c:pt idx="0">
                  <c:v>(sehr) gutes Wetter</c:v>
                </c:pt>
              </c:strCache>
            </c:strRef>
          </c:tx>
          <c:spPr>
            <a:ln>
              <a:solidFill>
                <a:srgbClr val="38EC34"/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Wetter!$E$4:$E$99</c:f>
              <c:numCache>
                <c:formatCode>General</c:formatCode>
                <c:ptCount val="96"/>
                <c:pt idx="0">
                  <c:v>38</c:v>
                </c:pt>
                <c:pt idx="1">
                  <c:v>42</c:v>
                </c:pt>
                <c:pt idx="2">
                  <c:v>25</c:v>
                </c:pt>
                <c:pt idx="3">
                  <c:v>37</c:v>
                </c:pt>
                <c:pt idx="4">
                  <c:v>16</c:v>
                </c:pt>
                <c:pt idx="5">
                  <c:v>18</c:v>
                </c:pt>
                <c:pt idx="6">
                  <c:v>7</c:v>
                </c:pt>
                <c:pt idx="7">
                  <c:v>15</c:v>
                </c:pt>
                <c:pt idx="8">
                  <c:v>5</c:v>
                </c:pt>
                <c:pt idx="9">
                  <c:v>10</c:v>
                </c:pt>
                <c:pt idx="10">
                  <c:v>3</c:v>
                </c:pt>
                <c:pt idx="11">
                  <c:v>14</c:v>
                </c:pt>
                <c:pt idx="12">
                  <c:v>8</c:v>
                </c:pt>
                <c:pt idx="13">
                  <c:v>14</c:v>
                </c:pt>
                <c:pt idx="14">
                  <c:v>13</c:v>
                </c:pt>
                <c:pt idx="15">
                  <c:v>37</c:v>
                </c:pt>
                <c:pt idx="16">
                  <c:v>20</c:v>
                </c:pt>
                <c:pt idx="17">
                  <c:v>55</c:v>
                </c:pt>
                <c:pt idx="18">
                  <c:v>55</c:v>
                </c:pt>
                <c:pt idx="19">
                  <c:v>120</c:v>
                </c:pt>
                <c:pt idx="20">
                  <c:v>116</c:v>
                </c:pt>
                <c:pt idx="21">
                  <c:v>254</c:v>
                </c:pt>
                <c:pt idx="22">
                  <c:v>232</c:v>
                </c:pt>
                <c:pt idx="23">
                  <c:v>473</c:v>
                </c:pt>
                <c:pt idx="24">
                  <c:v>411</c:v>
                </c:pt>
                <c:pt idx="25">
                  <c:v>713</c:v>
                </c:pt>
                <c:pt idx="26">
                  <c:v>700</c:v>
                </c:pt>
                <c:pt idx="27">
                  <c:v>1694</c:v>
                </c:pt>
                <c:pt idx="28">
                  <c:v>1707</c:v>
                </c:pt>
                <c:pt idx="29">
                  <c:v>3136</c:v>
                </c:pt>
                <c:pt idx="30">
                  <c:v>2992</c:v>
                </c:pt>
                <c:pt idx="31">
                  <c:v>3415</c:v>
                </c:pt>
                <c:pt idx="32">
                  <c:v>1894</c:v>
                </c:pt>
                <c:pt idx="33">
                  <c:v>2369</c:v>
                </c:pt>
                <c:pt idx="34">
                  <c:v>1624</c:v>
                </c:pt>
                <c:pt idx="35">
                  <c:v>2416</c:v>
                </c:pt>
                <c:pt idx="36">
                  <c:v>1422</c:v>
                </c:pt>
                <c:pt idx="37">
                  <c:v>1887</c:v>
                </c:pt>
                <c:pt idx="38">
                  <c:v>1252</c:v>
                </c:pt>
                <c:pt idx="39">
                  <c:v>2106</c:v>
                </c:pt>
                <c:pt idx="40">
                  <c:v>1358</c:v>
                </c:pt>
                <c:pt idx="41">
                  <c:v>1754</c:v>
                </c:pt>
                <c:pt idx="42">
                  <c:v>1187</c:v>
                </c:pt>
                <c:pt idx="43">
                  <c:v>1964</c:v>
                </c:pt>
                <c:pt idx="44">
                  <c:v>1205</c:v>
                </c:pt>
                <c:pt idx="45">
                  <c:v>1701</c:v>
                </c:pt>
                <c:pt idx="46">
                  <c:v>1264</c:v>
                </c:pt>
                <c:pt idx="47">
                  <c:v>2175</c:v>
                </c:pt>
                <c:pt idx="48">
                  <c:v>1447</c:v>
                </c:pt>
                <c:pt idx="49">
                  <c:v>1994</c:v>
                </c:pt>
                <c:pt idx="50">
                  <c:v>1426</c:v>
                </c:pt>
                <c:pt idx="51">
                  <c:v>2296</c:v>
                </c:pt>
                <c:pt idx="52">
                  <c:v>1552</c:v>
                </c:pt>
                <c:pt idx="53">
                  <c:v>2032</c:v>
                </c:pt>
                <c:pt idx="54">
                  <c:v>1363</c:v>
                </c:pt>
                <c:pt idx="55">
                  <c:v>2396</c:v>
                </c:pt>
                <c:pt idx="56">
                  <c:v>1444</c:v>
                </c:pt>
                <c:pt idx="57">
                  <c:v>2117</c:v>
                </c:pt>
                <c:pt idx="58">
                  <c:v>1396</c:v>
                </c:pt>
                <c:pt idx="59">
                  <c:v>3029</c:v>
                </c:pt>
                <c:pt idx="60">
                  <c:v>1839</c:v>
                </c:pt>
                <c:pt idx="61">
                  <c:v>2902</c:v>
                </c:pt>
                <c:pt idx="62">
                  <c:v>1994</c:v>
                </c:pt>
                <c:pt idx="63">
                  <c:v>3564</c:v>
                </c:pt>
                <c:pt idx="64">
                  <c:v>2213</c:v>
                </c:pt>
                <c:pt idx="65">
                  <c:v>2793</c:v>
                </c:pt>
                <c:pt idx="66">
                  <c:v>1846</c:v>
                </c:pt>
                <c:pt idx="67">
                  <c:v>3139</c:v>
                </c:pt>
                <c:pt idx="68">
                  <c:v>1875</c:v>
                </c:pt>
                <c:pt idx="69">
                  <c:v>2487</c:v>
                </c:pt>
                <c:pt idx="70">
                  <c:v>1570</c:v>
                </c:pt>
                <c:pt idx="71">
                  <c:v>2823</c:v>
                </c:pt>
                <c:pt idx="72">
                  <c:v>1653</c:v>
                </c:pt>
                <c:pt idx="73">
                  <c:v>2116</c:v>
                </c:pt>
                <c:pt idx="74">
                  <c:v>1256</c:v>
                </c:pt>
                <c:pt idx="75">
                  <c:v>1959</c:v>
                </c:pt>
                <c:pt idx="76">
                  <c:v>1081</c:v>
                </c:pt>
                <c:pt idx="77">
                  <c:v>1433</c:v>
                </c:pt>
                <c:pt idx="78">
                  <c:v>813</c:v>
                </c:pt>
                <c:pt idx="79">
                  <c:v>1109</c:v>
                </c:pt>
                <c:pt idx="80">
                  <c:v>659</c:v>
                </c:pt>
                <c:pt idx="81">
                  <c:v>774</c:v>
                </c:pt>
                <c:pt idx="82">
                  <c:v>453</c:v>
                </c:pt>
                <c:pt idx="83">
                  <c:v>597</c:v>
                </c:pt>
                <c:pt idx="84">
                  <c:v>412</c:v>
                </c:pt>
                <c:pt idx="85">
                  <c:v>501</c:v>
                </c:pt>
                <c:pt idx="86">
                  <c:v>299</c:v>
                </c:pt>
                <c:pt idx="87">
                  <c:v>544</c:v>
                </c:pt>
                <c:pt idx="88">
                  <c:v>338</c:v>
                </c:pt>
                <c:pt idx="89">
                  <c:v>358</c:v>
                </c:pt>
                <c:pt idx="90">
                  <c:v>191</c:v>
                </c:pt>
                <c:pt idx="91">
                  <c:v>277</c:v>
                </c:pt>
                <c:pt idx="92">
                  <c:v>147</c:v>
                </c:pt>
                <c:pt idx="93">
                  <c:v>153</c:v>
                </c:pt>
                <c:pt idx="94">
                  <c:v>69</c:v>
                </c:pt>
                <c:pt idx="9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0-42A4-87F5-A38AA51F8249}"/>
            </c:ext>
          </c:extLst>
        </c:ser>
        <c:ser>
          <c:idx val="1"/>
          <c:order val="1"/>
          <c:tx>
            <c:strRef>
              <c:f>Wetter!$F$3</c:f>
              <c:strCache>
                <c:ptCount val="1"/>
                <c:pt idx="0">
                  <c:v>eher gutes Wetter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Wetter!$F$4:$F$99</c:f>
              <c:numCache>
                <c:formatCode>General</c:formatCode>
                <c:ptCount val="96"/>
                <c:pt idx="0">
                  <c:v>81</c:v>
                </c:pt>
                <c:pt idx="1">
                  <c:v>59</c:v>
                </c:pt>
                <c:pt idx="2">
                  <c:v>31</c:v>
                </c:pt>
                <c:pt idx="3">
                  <c:v>28</c:v>
                </c:pt>
                <c:pt idx="4">
                  <c:v>21</c:v>
                </c:pt>
                <c:pt idx="5">
                  <c:v>24</c:v>
                </c:pt>
                <c:pt idx="6">
                  <c:v>11</c:v>
                </c:pt>
                <c:pt idx="7">
                  <c:v>20</c:v>
                </c:pt>
                <c:pt idx="8">
                  <c:v>11</c:v>
                </c:pt>
                <c:pt idx="9">
                  <c:v>16</c:v>
                </c:pt>
                <c:pt idx="10">
                  <c:v>5</c:v>
                </c:pt>
                <c:pt idx="11">
                  <c:v>24</c:v>
                </c:pt>
                <c:pt idx="12">
                  <c:v>12</c:v>
                </c:pt>
                <c:pt idx="13">
                  <c:v>16</c:v>
                </c:pt>
                <c:pt idx="14">
                  <c:v>22</c:v>
                </c:pt>
                <c:pt idx="15">
                  <c:v>29</c:v>
                </c:pt>
                <c:pt idx="16">
                  <c:v>28</c:v>
                </c:pt>
                <c:pt idx="17">
                  <c:v>69</c:v>
                </c:pt>
                <c:pt idx="18">
                  <c:v>53</c:v>
                </c:pt>
                <c:pt idx="19">
                  <c:v>167</c:v>
                </c:pt>
                <c:pt idx="20">
                  <c:v>164</c:v>
                </c:pt>
                <c:pt idx="21">
                  <c:v>360</c:v>
                </c:pt>
                <c:pt idx="22">
                  <c:v>306</c:v>
                </c:pt>
                <c:pt idx="23">
                  <c:v>663</c:v>
                </c:pt>
                <c:pt idx="24">
                  <c:v>527</c:v>
                </c:pt>
                <c:pt idx="25">
                  <c:v>1029</c:v>
                </c:pt>
                <c:pt idx="26">
                  <c:v>1074</c:v>
                </c:pt>
                <c:pt idx="27">
                  <c:v>2277</c:v>
                </c:pt>
                <c:pt idx="28">
                  <c:v>2436</c:v>
                </c:pt>
                <c:pt idx="29">
                  <c:v>4600</c:v>
                </c:pt>
                <c:pt idx="30">
                  <c:v>4436</c:v>
                </c:pt>
                <c:pt idx="31">
                  <c:v>4981</c:v>
                </c:pt>
                <c:pt idx="32">
                  <c:v>2805</c:v>
                </c:pt>
                <c:pt idx="33">
                  <c:v>3338</c:v>
                </c:pt>
                <c:pt idx="34">
                  <c:v>2370</c:v>
                </c:pt>
                <c:pt idx="35">
                  <c:v>3499</c:v>
                </c:pt>
                <c:pt idx="36">
                  <c:v>2016</c:v>
                </c:pt>
                <c:pt idx="37">
                  <c:v>2728</c:v>
                </c:pt>
                <c:pt idx="38">
                  <c:v>1876</c:v>
                </c:pt>
                <c:pt idx="39">
                  <c:v>3148</c:v>
                </c:pt>
                <c:pt idx="40">
                  <c:v>1925</c:v>
                </c:pt>
                <c:pt idx="41">
                  <c:v>2544</c:v>
                </c:pt>
                <c:pt idx="42">
                  <c:v>1680</c:v>
                </c:pt>
                <c:pt idx="43">
                  <c:v>2852</c:v>
                </c:pt>
                <c:pt idx="44">
                  <c:v>1752</c:v>
                </c:pt>
                <c:pt idx="45">
                  <c:v>2611</c:v>
                </c:pt>
                <c:pt idx="46">
                  <c:v>1760</c:v>
                </c:pt>
                <c:pt idx="47">
                  <c:v>3215</c:v>
                </c:pt>
                <c:pt idx="48">
                  <c:v>2236</c:v>
                </c:pt>
                <c:pt idx="49">
                  <c:v>2935</c:v>
                </c:pt>
                <c:pt idx="50">
                  <c:v>1901</c:v>
                </c:pt>
                <c:pt idx="51">
                  <c:v>3492</c:v>
                </c:pt>
                <c:pt idx="52">
                  <c:v>2286</c:v>
                </c:pt>
                <c:pt idx="53">
                  <c:v>3058</c:v>
                </c:pt>
                <c:pt idx="54">
                  <c:v>2037</c:v>
                </c:pt>
                <c:pt idx="55">
                  <c:v>3724</c:v>
                </c:pt>
                <c:pt idx="56">
                  <c:v>2168</c:v>
                </c:pt>
                <c:pt idx="57">
                  <c:v>3110</c:v>
                </c:pt>
                <c:pt idx="58">
                  <c:v>2124</c:v>
                </c:pt>
                <c:pt idx="59">
                  <c:v>4325</c:v>
                </c:pt>
                <c:pt idx="60">
                  <c:v>2716</c:v>
                </c:pt>
                <c:pt idx="61">
                  <c:v>4019</c:v>
                </c:pt>
                <c:pt idx="62">
                  <c:v>2884</c:v>
                </c:pt>
                <c:pt idx="63">
                  <c:v>5151</c:v>
                </c:pt>
                <c:pt idx="64">
                  <c:v>3221</c:v>
                </c:pt>
                <c:pt idx="65">
                  <c:v>4218</c:v>
                </c:pt>
                <c:pt idx="66">
                  <c:v>2811</c:v>
                </c:pt>
                <c:pt idx="67">
                  <c:v>4615</c:v>
                </c:pt>
                <c:pt idx="68">
                  <c:v>2607</c:v>
                </c:pt>
                <c:pt idx="69">
                  <c:v>3711</c:v>
                </c:pt>
                <c:pt idx="70">
                  <c:v>2393</c:v>
                </c:pt>
                <c:pt idx="71">
                  <c:v>3745</c:v>
                </c:pt>
                <c:pt idx="72">
                  <c:v>2241</c:v>
                </c:pt>
                <c:pt idx="73">
                  <c:v>2765</c:v>
                </c:pt>
                <c:pt idx="74">
                  <c:v>1709</c:v>
                </c:pt>
                <c:pt idx="75">
                  <c:v>2632</c:v>
                </c:pt>
                <c:pt idx="76">
                  <c:v>1490</c:v>
                </c:pt>
                <c:pt idx="77">
                  <c:v>1834</c:v>
                </c:pt>
                <c:pt idx="78">
                  <c:v>1062</c:v>
                </c:pt>
                <c:pt idx="79">
                  <c:v>1405</c:v>
                </c:pt>
                <c:pt idx="80">
                  <c:v>921</c:v>
                </c:pt>
                <c:pt idx="81">
                  <c:v>985</c:v>
                </c:pt>
                <c:pt idx="82">
                  <c:v>567</c:v>
                </c:pt>
                <c:pt idx="83">
                  <c:v>885</c:v>
                </c:pt>
                <c:pt idx="84">
                  <c:v>505</c:v>
                </c:pt>
                <c:pt idx="85">
                  <c:v>631</c:v>
                </c:pt>
                <c:pt idx="86">
                  <c:v>422</c:v>
                </c:pt>
                <c:pt idx="87">
                  <c:v>715</c:v>
                </c:pt>
                <c:pt idx="88">
                  <c:v>450</c:v>
                </c:pt>
                <c:pt idx="89">
                  <c:v>563</c:v>
                </c:pt>
                <c:pt idx="90">
                  <c:v>300</c:v>
                </c:pt>
                <c:pt idx="91">
                  <c:v>399</c:v>
                </c:pt>
                <c:pt idx="92">
                  <c:v>196</c:v>
                </c:pt>
                <c:pt idx="93">
                  <c:v>212</c:v>
                </c:pt>
                <c:pt idx="94">
                  <c:v>126</c:v>
                </c:pt>
                <c:pt idx="9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0-42A4-87F5-A38AA51F8249}"/>
            </c:ext>
          </c:extLst>
        </c:ser>
        <c:ser>
          <c:idx val="2"/>
          <c:order val="2"/>
          <c:tx>
            <c:strRef>
              <c:f>Wetter!$G$3</c:f>
              <c:strCache>
                <c:ptCount val="1"/>
                <c:pt idx="0">
                  <c:v>eher schlechtes Wetter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Wetter!$G$4:$G$99</c:f>
              <c:numCache>
                <c:formatCode>General</c:formatCode>
                <c:ptCount val="96"/>
                <c:pt idx="0">
                  <c:v>31</c:v>
                </c:pt>
                <c:pt idx="1">
                  <c:v>41</c:v>
                </c:pt>
                <c:pt idx="2">
                  <c:v>19</c:v>
                </c:pt>
                <c:pt idx="3">
                  <c:v>21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15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6</c:v>
                </c:pt>
                <c:pt idx="15">
                  <c:v>20</c:v>
                </c:pt>
                <c:pt idx="16">
                  <c:v>12</c:v>
                </c:pt>
                <c:pt idx="17">
                  <c:v>25</c:v>
                </c:pt>
                <c:pt idx="18">
                  <c:v>32</c:v>
                </c:pt>
                <c:pt idx="19">
                  <c:v>79</c:v>
                </c:pt>
                <c:pt idx="20">
                  <c:v>75</c:v>
                </c:pt>
                <c:pt idx="21">
                  <c:v>189</c:v>
                </c:pt>
                <c:pt idx="22">
                  <c:v>177</c:v>
                </c:pt>
                <c:pt idx="23">
                  <c:v>370</c:v>
                </c:pt>
                <c:pt idx="24">
                  <c:v>280</c:v>
                </c:pt>
                <c:pt idx="25">
                  <c:v>588</c:v>
                </c:pt>
                <c:pt idx="26">
                  <c:v>618</c:v>
                </c:pt>
                <c:pt idx="27">
                  <c:v>1296</c:v>
                </c:pt>
                <c:pt idx="28">
                  <c:v>1366</c:v>
                </c:pt>
                <c:pt idx="29">
                  <c:v>2367</c:v>
                </c:pt>
                <c:pt idx="30">
                  <c:v>2418</c:v>
                </c:pt>
                <c:pt idx="31">
                  <c:v>2610</c:v>
                </c:pt>
                <c:pt idx="32">
                  <c:v>1489</c:v>
                </c:pt>
                <c:pt idx="33">
                  <c:v>1755</c:v>
                </c:pt>
                <c:pt idx="34">
                  <c:v>1252</c:v>
                </c:pt>
                <c:pt idx="35">
                  <c:v>1807</c:v>
                </c:pt>
                <c:pt idx="36">
                  <c:v>1041</c:v>
                </c:pt>
                <c:pt idx="37">
                  <c:v>1429</c:v>
                </c:pt>
                <c:pt idx="38">
                  <c:v>954</c:v>
                </c:pt>
                <c:pt idx="39">
                  <c:v>1684</c:v>
                </c:pt>
                <c:pt idx="40">
                  <c:v>1031</c:v>
                </c:pt>
                <c:pt idx="41">
                  <c:v>1286</c:v>
                </c:pt>
                <c:pt idx="42">
                  <c:v>954</c:v>
                </c:pt>
                <c:pt idx="43">
                  <c:v>1454</c:v>
                </c:pt>
                <c:pt idx="44">
                  <c:v>890</c:v>
                </c:pt>
                <c:pt idx="45">
                  <c:v>1391</c:v>
                </c:pt>
                <c:pt idx="46">
                  <c:v>939</c:v>
                </c:pt>
                <c:pt idx="47">
                  <c:v>1757</c:v>
                </c:pt>
                <c:pt idx="48">
                  <c:v>1180</c:v>
                </c:pt>
                <c:pt idx="49">
                  <c:v>1505</c:v>
                </c:pt>
                <c:pt idx="50">
                  <c:v>1035</c:v>
                </c:pt>
                <c:pt idx="51">
                  <c:v>1703</c:v>
                </c:pt>
                <c:pt idx="52">
                  <c:v>1271</c:v>
                </c:pt>
                <c:pt idx="53">
                  <c:v>1595</c:v>
                </c:pt>
                <c:pt idx="54">
                  <c:v>1114</c:v>
                </c:pt>
                <c:pt idx="55">
                  <c:v>2011</c:v>
                </c:pt>
                <c:pt idx="56">
                  <c:v>1143</c:v>
                </c:pt>
                <c:pt idx="57">
                  <c:v>1669</c:v>
                </c:pt>
                <c:pt idx="58">
                  <c:v>1216</c:v>
                </c:pt>
                <c:pt idx="59">
                  <c:v>2276</c:v>
                </c:pt>
                <c:pt idx="60">
                  <c:v>1457</c:v>
                </c:pt>
                <c:pt idx="61">
                  <c:v>2155</c:v>
                </c:pt>
                <c:pt idx="62">
                  <c:v>1493</c:v>
                </c:pt>
                <c:pt idx="63">
                  <c:v>2834</c:v>
                </c:pt>
                <c:pt idx="64">
                  <c:v>1623</c:v>
                </c:pt>
                <c:pt idx="65">
                  <c:v>2343</c:v>
                </c:pt>
                <c:pt idx="66">
                  <c:v>1418</c:v>
                </c:pt>
                <c:pt idx="67">
                  <c:v>2419</c:v>
                </c:pt>
                <c:pt idx="68">
                  <c:v>1472</c:v>
                </c:pt>
                <c:pt idx="69">
                  <c:v>1879</c:v>
                </c:pt>
                <c:pt idx="70">
                  <c:v>1257</c:v>
                </c:pt>
                <c:pt idx="71">
                  <c:v>1957</c:v>
                </c:pt>
                <c:pt idx="72">
                  <c:v>1184</c:v>
                </c:pt>
                <c:pt idx="73">
                  <c:v>1470</c:v>
                </c:pt>
                <c:pt idx="74">
                  <c:v>836</c:v>
                </c:pt>
                <c:pt idx="75">
                  <c:v>1303</c:v>
                </c:pt>
                <c:pt idx="76">
                  <c:v>722</c:v>
                </c:pt>
                <c:pt idx="77">
                  <c:v>964</c:v>
                </c:pt>
                <c:pt idx="78">
                  <c:v>590</c:v>
                </c:pt>
                <c:pt idx="79">
                  <c:v>815</c:v>
                </c:pt>
                <c:pt idx="80">
                  <c:v>404</c:v>
                </c:pt>
                <c:pt idx="81">
                  <c:v>509</c:v>
                </c:pt>
                <c:pt idx="82">
                  <c:v>295</c:v>
                </c:pt>
                <c:pt idx="83">
                  <c:v>434</c:v>
                </c:pt>
                <c:pt idx="84">
                  <c:v>224</c:v>
                </c:pt>
                <c:pt idx="85">
                  <c:v>341</c:v>
                </c:pt>
                <c:pt idx="86">
                  <c:v>226</c:v>
                </c:pt>
                <c:pt idx="87">
                  <c:v>389</c:v>
                </c:pt>
                <c:pt idx="88">
                  <c:v>229</c:v>
                </c:pt>
                <c:pt idx="89">
                  <c:v>300</c:v>
                </c:pt>
                <c:pt idx="90">
                  <c:v>148</c:v>
                </c:pt>
                <c:pt idx="91">
                  <c:v>194</c:v>
                </c:pt>
                <c:pt idx="92">
                  <c:v>90</c:v>
                </c:pt>
                <c:pt idx="93">
                  <c:v>101</c:v>
                </c:pt>
                <c:pt idx="94">
                  <c:v>58</c:v>
                </c:pt>
                <c:pt idx="9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0-42A4-87F5-A38AA51F8249}"/>
            </c:ext>
          </c:extLst>
        </c:ser>
        <c:ser>
          <c:idx val="3"/>
          <c:order val="3"/>
          <c:tx>
            <c:strRef>
              <c:f>Wetter!$H$3</c:f>
              <c:strCache>
                <c:ptCount val="1"/>
                <c:pt idx="0">
                  <c:v>(sehr) schlechtes Wetter</c:v>
                </c:pt>
              </c:strCache>
            </c:strRef>
          </c:tx>
          <c:spPr>
            <a:ln>
              <a:solidFill>
                <a:schemeClr val="accent2">
                  <a:lumMod val="75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Wetter!$H$4:$H$99</c:f>
              <c:numCache>
                <c:formatCode>General</c:formatCode>
                <c:ptCount val="96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11</c:v>
                </c:pt>
                <c:pt idx="19">
                  <c:v>31</c:v>
                </c:pt>
                <c:pt idx="20">
                  <c:v>28</c:v>
                </c:pt>
                <c:pt idx="21">
                  <c:v>63</c:v>
                </c:pt>
                <c:pt idx="22">
                  <c:v>60</c:v>
                </c:pt>
                <c:pt idx="23">
                  <c:v>128</c:v>
                </c:pt>
                <c:pt idx="24">
                  <c:v>107</c:v>
                </c:pt>
                <c:pt idx="25">
                  <c:v>171</c:v>
                </c:pt>
                <c:pt idx="26">
                  <c:v>189</c:v>
                </c:pt>
                <c:pt idx="27">
                  <c:v>426</c:v>
                </c:pt>
                <c:pt idx="28">
                  <c:v>436</c:v>
                </c:pt>
                <c:pt idx="29">
                  <c:v>860</c:v>
                </c:pt>
                <c:pt idx="30">
                  <c:v>836</c:v>
                </c:pt>
                <c:pt idx="31">
                  <c:v>920</c:v>
                </c:pt>
                <c:pt idx="32">
                  <c:v>523</c:v>
                </c:pt>
                <c:pt idx="33">
                  <c:v>608</c:v>
                </c:pt>
                <c:pt idx="34">
                  <c:v>419</c:v>
                </c:pt>
                <c:pt idx="35">
                  <c:v>641</c:v>
                </c:pt>
                <c:pt idx="36">
                  <c:v>335</c:v>
                </c:pt>
                <c:pt idx="37">
                  <c:v>450</c:v>
                </c:pt>
                <c:pt idx="38">
                  <c:v>364</c:v>
                </c:pt>
                <c:pt idx="39">
                  <c:v>605</c:v>
                </c:pt>
                <c:pt idx="40">
                  <c:v>382</c:v>
                </c:pt>
                <c:pt idx="41">
                  <c:v>521</c:v>
                </c:pt>
                <c:pt idx="42">
                  <c:v>347</c:v>
                </c:pt>
                <c:pt idx="43">
                  <c:v>535</c:v>
                </c:pt>
                <c:pt idx="44">
                  <c:v>342</c:v>
                </c:pt>
                <c:pt idx="45">
                  <c:v>485</c:v>
                </c:pt>
                <c:pt idx="46">
                  <c:v>347</c:v>
                </c:pt>
                <c:pt idx="47">
                  <c:v>615</c:v>
                </c:pt>
                <c:pt idx="48">
                  <c:v>406</c:v>
                </c:pt>
                <c:pt idx="49">
                  <c:v>540</c:v>
                </c:pt>
                <c:pt idx="50">
                  <c:v>339</c:v>
                </c:pt>
                <c:pt idx="51">
                  <c:v>570</c:v>
                </c:pt>
                <c:pt idx="52">
                  <c:v>436</c:v>
                </c:pt>
                <c:pt idx="53">
                  <c:v>568</c:v>
                </c:pt>
                <c:pt idx="54">
                  <c:v>390</c:v>
                </c:pt>
                <c:pt idx="55">
                  <c:v>651</c:v>
                </c:pt>
                <c:pt idx="56">
                  <c:v>395</c:v>
                </c:pt>
                <c:pt idx="57">
                  <c:v>578</c:v>
                </c:pt>
                <c:pt idx="58">
                  <c:v>377</c:v>
                </c:pt>
                <c:pt idx="59">
                  <c:v>811</c:v>
                </c:pt>
                <c:pt idx="60">
                  <c:v>487</c:v>
                </c:pt>
                <c:pt idx="61">
                  <c:v>744</c:v>
                </c:pt>
                <c:pt idx="62">
                  <c:v>510</c:v>
                </c:pt>
                <c:pt idx="63">
                  <c:v>942</c:v>
                </c:pt>
                <c:pt idx="64">
                  <c:v>544</c:v>
                </c:pt>
                <c:pt idx="65">
                  <c:v>757</c:v>
                </c:pt>
                <c:pt idx="66">
                  <c:v>522</c:v>
                </c:pt>
                <c:pt idx="67">
                  <c:v>796</c:v>
                </c:pt>
                <c:pt idx="68">
                  <c:v>459</c:v>
                </c:pt>
                <c:pt idx="69">
                  <c:v>636</c:v>
                </c:pt>
                <c:pt idx="70">
                  <c:v>410</c:v>
                </c:pt>
                <c:pt idx="71">
                  <c:v>666</c:v>
                </c:pt>
                <c:pt idx="72">
                  <c:v>412</c:v>
                </c:pt>
                <c:pt idx="73">
                  <c:v>446</c:v>
                </c:pt>
                <c:pt idx="74">
                  <c:v>268</c:v>
                </c:pt>
                <c:pt idx="75">
                  <c:v>435</c:v>
                </c:pt>
                <c:pt idx="76">
                  <c:v>269</c:v>
                </c:pt>
                <c:pt idx="77">
                  <c:v>278</c:v>
                </c:pt>
                <c:pt idx="78">
                  <c:v>197</c:v>
                </c:pt>
                <c:pt idx="79">
                  <c:v>250</c:v>
                </c:pt>
                <c:pt idx="80">
                  <c:v>127</c:v>
                </c:pt>
                <c:pt idx="81">
                  <c:v>154</c:v>
                </c:pt>
                <c:pt idx="82">
                  <c:v>101</c:v>
                </c:pt>
                <c:pt idx="83">
                  <c:v>177</c:v>
                </c:pt>
                <c:pt idx="84">
                  <c:v>75</c:v>
                </c:pt>
                <c:pt idx="85">
                  <c:v>132</c:v>
                </c:pt>
                <c:pt idx="86">
                  <c:v>75</c:v>
                </c:pt>
                <c:pt idx="87">
                  <c:v>126</c:v>
                </c:pt>
                <c:pt idx="88">
                  <c:v>96</c:v>
                </c:pt>
                <c:pt idx="89">
                  <c:v>88</c:v>
                </c:pt>
                <c:pt idx="90">
                  <c:v>47</c:v>
                </c:pt>
                <c:pt idx="91">
                  <c:v>45</c:v>
                </c:pt>
                <c:pt idx="92">
                  <c:v>45</c:v>
                </c:pt>
                <c:pt idx="93">
                  <c:v>35</c:v>
                </c:pt>
                <c:pt idx="94">
                  <c:v>20</c:v>
                </c:pt>
                <c:pt idx="9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0-42A4-87F5-A38AA51F8249}"/>
            </c:ext>
          </c:extLst>
        </c:ser>
        <c:ser>
          <c:idx val="4"/>
          <c:order val="4"/>
          <c:tx>
            <c:strRef>
              <c:f>Wetter!$I$3</c:f>
              <c:strCache>
                <c:ptCount val="1"/>
                <c:pt idx="0">
                  <c:v>gesamt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Wetter!$I$4:$I$99</c:f>
              <c:numCache>
                <c:formatCode>General</c:formatCode>
                <c:ptCount val="96"/>
                <c:pt idx="0">
                  <c:v>167</c:v>
                </c:pt>
                <c:pt idx="1">
                  <c:v>153</c:v>
                </c:pt>
                <c:pt idx="2">
                  <c:v>76</c:v>
                </c:pt>
                <c:pt idx="3">
                  <c:v>93</c:v>
                </c:pt>
                <c:pt idx="4">
                  <c:v>51</c:v>
                </c:pt>
                <c:pt idx="5">
                  <c:v>57</c:v>
                </c:pt>
                <c:pt idx="6">
                  <c:v>30</c:v>
                </c:pt>
                <c:pt idx="7">
                  <c:v>51</c:v>
                </c:pt>
                <c:pt idx="8">
                  <c:v>21</c:v>
                </c:pt>
                <c:pt idx="9">
                  <c:v>36</c:v>
                </c:pt>
                <c:pt idx="10">
                  <c:v>12</c:v>
                </c:pt>
                <c:pt idx="11">
                  <c:v>46</c:v>
                </c:pt>
                <c:pt idx="12">
                  <c:v>26</c:v>
                </c:pt>
                <c:pt idx="13">
                  <c:v>40</c:v>
                </c:pt>
                <c:pt idx="14">
                  <c:v>44</c:v>
                </c:pt>
                <c:pt idx="15">
                  <c:v>91</c:v>
                </c:pt>
                <c:pt idx="16">
                  <c:v>65</c:v>
                </c:pt>
                <c:pt idx="17">
                  <c:v>161</c:v>
                </c:pt>
                <c:pt idx="18">
                  <c:v>151</c:v>
                </c:pt>
                <c:pt idx="19">
                  <c:v>397</c:v>
                </c:pt>
                <c:pt idx="20">
                  <c:v>383</c:v>
                </c:pt>
                <c:pt idx="21">
                  <c:v>866</c:v>
                </c:pt>
                <c:pt idx="22">
                  <c:v>775</c:v>
                </c:pt>
                <c:pt idx="23">
                  <c:v>1634</c:v>
                </c:pt>
                <c:pt idx="24">
                  <c:v>1325</c:v>
                </c:pt>
                <c:pt idx="25">
                  <c:v>2501</c:v>
                </c:pt>
                <c:pt idx="26">
                  <c:v>2581</c:v>
                </c:pt>
                <c:pt idx="27">
                  <c:v>5693</c:v>
                </c:pt>
                <c:pt idx="28">
                  <c:v>5945</c:v>
                </c:pt>
                <c:pt idx="29">
                  <c:v>10963</c:v>
                </c:pt>
                <c:pt idx="30">
                  <c:v>10682</c:v>
                </c:pt>
                <c:pt idx="31">
                  <c:v>11926</c:v>
                </c:pt>
                <c:pt idx="32">
                  <c:v>6711</c:v>
                </c:pt>
                <c:pt idx="33">
                  <c:v>8070</c:v>
                </c:pt>
                <c:pt idx="34">
                  <c:v>5665</c:v>
                </c:pt>
                <c:pt idx="35">
                  <c:v>8363</c:v>
                </c:pt>
                <c:pt idx="36">
                  <c:v>4814</c:v>
                </c:pt>
                <c:pt idx="37">
                  <c:v>6494</c:v>
                </c:pt>
                <c:pt idx="38">
                  <c:v>4446</c:v>
                </c:pt>
                <c:pt idx="39">
                  <c:v>7543</c:v>
                </c:pt>
                <c:pt idx="40">
                  <c:v>4696</c:v>
                </c:pt>
                <c:pt idx="41">
                  <c:v>6105</c:v>
                </c:pt>
                <c:pt idx="42">
                  <c:v>4168</c:v>
                </c:pt>
                <c:pt idx="43">
                  <c:v>6805</c:v>
                </c:pt>
                <c:pt idx="44">
                  <c:v>4189</c:v>
                </c:pt>
                <c:pt idx="45">
                  <c:v>6188</c:v>
                </c:pt>
                <c:pt idx="46">
                  <c:v>4310</c:v>
                </c:pt>
                <c:pt idx="47">
                  <c:v>7762</c:v>
                </c:pt>
                <c:pt idx="48">
                  <c:v>5269</c:v>
                </c:pt>
                <c:pt idx="49">
                  <c:v>6974</c:v>
                </c:pt>
                <c:pt idx="50">
                  <c:v>4701</c:v>
                </c:pt>
                <c:pt idx="51">
                  <c:v>8061</c:v>
                </c:pt>
                <c:pt idx="52">
                  <c:v>5545</c:v>
                </c:pt>
                <c:pt idx="53">
                  <c:v>7253</c:v>
                </c:pt>
                <c:pt idx="54">
                  <c:v>4904</c:v>
                </c:pt>
                <c:pt idx="55">
                  <c:v>8782</c:v>
                </c:pt>
                <c:pt idx="56">
                  <c:v>5150</c:v>
                </c:pt>
                <c:pt idx="57">
                  <c:v>7474</c:v>
                </c:pt>
                <c:pt idx="58">
                  <c:v>5113</c:v>
                </c:pt>
                <c:pt idx="59">
                  <c:v>10441</c:v>
                </c:pt>
                <c:pt idx="60">
                  <c:v>6499</c:v>
                </c:pt>
                <c:pt idx="61">
                  <c:v>9820</c:v>
                </c:pt>
                <c:pt idx="62">
                  <c:v>6881</c:v>
                </c:pt>
                <c:pt idx="63">
                  <c:v>12491</c:v>
                </c:pt>
                <c:pt idx="64">
                  <c:v>7601</c:v>
                </c:pt>
                <c:pt idx="65">
                  <c:v>10111</c:v>
                </c:pt>
                <c:pt idx="66">
                  <c:v>6597</c:v>
                </c:pt>
                <c:pt idx="67">
                  <c:v>10969</c:v>
                </c:pt>
                <c:pt idx="68">
                  <c:v>6413</c:v>
                </c:pt>
                <c:pt idx="69">
                  <c:v>8713</c:v>
                </c:pt>
                <c:pt idx="70">
                  <c:v>5630</c:v>
                </c:pt>
                <c:pt idx="71">
                  <c:v>9191</c:v>
                </c:pt>
                <c:pt idx="72">
                  <c:v>5490</c:v>
                </c:pt>
                <c:pt idx="73">
                  <c:v>6797</c:v>
                </c:pt>
                <c:pt idx="74">
                  <c:v>4069</c:v>
                </c:pt>
                <c:pt idx="75">
                  <c:v>6329</c:v>
                </c:pt>
                <c:pt idx="76">
                  <c:v>3562</c:v>
                </c:pt>
                <c:pt idx="77">
                  <c:v>4509</c:v>
                </c:pt>
                <c:pt idx="78">
                  <c:v>2662</c:v>
                </c:pt>
                <c:pt idx="79">
                  <c:v>3579</c:v>
                </c:pt>
                <c:pt idx="80">
                  <c:v>2111</c:v>
                </c:pt>
                <c:pt idx="81">
                  <c:v>2422</c:v>
                </c:pt>
                <c:pt idx="82">
                  <c:v>1416</c:v>
                </c:pt>
                <c:pt idx="83">
                  <c:v>2093</c:v>
                </c:pt>
                <c:pt idx="84">
                  <c:v>1216</c:v>
                </c:pt>
                <c:pt idx="85">
                  <c:v>1605</c:v>
                </c:pt>
                <c:pt idx="86">
                  <c:v>1022</c:v>
                </c:pt>
                <c:pt idx="87">
                  <c:v>1774</c:v>
                </c:pt>
                <c:pt idx="88">
                  <c:v>1113</c:v>
                </c:pt>
                <c:pt idx="89">
                  <c:v>1309</c:v>
                </c:pt>
                <c:pt idx="90">
                  <c:v>686</c:v>
                </c:pt>
                <c:pt idx="91">
                  <c:v>915</c:v>
                </c:pt>
                <c:pt idx="92">
                  <c:v>478</c:v>
                </c:pt>
                <c:pt idx="93">
                  <c:v>501</c:v>
                </c:pt>
                <c:pt idx="94">
                  <c:v>273</c:v>
                </c:pt>
                <c:pt idx="95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0-42A4-87F5-A38AA51F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206514194853761"/>
          <c:y val="0.87629853813479397"/>
          <c:w val="0.80443298405313657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Wetter!$E$3</c:f>
              <c:strCache>
                <c:ptCount val="1"/>
                <c:pt idx="0">
                  <c:v>(sehr) gutes Wetter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(sehr) gutes Wetter</c:name>
            <c:spPr>
              <a:ln w="19050" cap="rnd">
                <a:solidFill>
                  <a:srgbClr val="38EC3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Wetter!$E$4:$E$99</c:f>
              <c:numCache>
                <c:formatCode>General</c:formatCode>
                <c:ptCount val="96"/>
                <c:pt idx="0">
                  <c:v>38</c:v>
                </c:pt>
                <c:pt idx="1">
                  <c:v>42</c:v>
                </c:pt>
                <c:pt idx="2">
                  <c:v>25</c:v>
                </c:pt>
                <c:pt idx="3">
                  <c:v>37</c:v>
                </c:pt>
                <c:pt idx="4">
                  <c:v>16</c:v>
                </c:pt>
                <c:pt idx="5">
                  <c:v>18</c:v>
                </c:pt>
                <c:pt idx="6">
                  <c:v>7</c:v>
                </c:pt>
                <c:pt idx="7">
                  <c:v>15</c:v>
                </c:pt>
                <c:pt idx="8">
                  <c:v>5</c:v>
                </c:pt>
                <c:pt idx="9">
                  <c:v>10</c:v>
                </c:pt>
                <c:pt idx="10">
                  <c:v>3</c:v>
                </c:pt>
                <c:pt idx="11">
                  <c:v>14</c:v>
                </c:pt>
                <c:pt idx="12">
                  <c:v>8</c:v>
                </c:pt>
                <c:pt idx="13">
                  <c:v>14</c:v>
                </c:pt>
                <c:pt idx="14">
                  <c:v>13</c:v>
                </c:pt>
                <c:pt idx="15">
                  <c:v>37</c:v>
                </c:pt>
                <c:pt idx="16">
                  <c:v>20</c:v>
                </c:pt>
                <c:pt idx="17">
                  <c:v>55</c:v>
                </c:pt>
                <c:pt idx="18">
                  <c:v>55</c:v>
                </c:pt>
                <c:pt idx="19">
                  <c:v>120</c:v>
                </c:pt>
                <c:pt idx="20">
                  <c:v>116</c:v>
                </c:pt>
                <c:pt idx="21">
                  <c:v>254</c:v>
                </c:pt>
                <c:pt idx="22">
                  <c:v>232</c:v>
                </c:pt>
                <c:pt idx="23">
                  <c:v>473</c:v>
                </c:pt>
                <c:pt idx="24">
                  <c:v>411</c:v>
                </c:pt>
                <c:pt idx="25">
                  <c:v>713</c:v>
                </c:pt>
                <c:pt idx="26">
                  <c:v>700</c:v>
                </c:pt>
                <c:pt idx="27">
                  <c:v>1694</c:v>
                </c:pt>
                <c:pt idx="28">
                  <c:v>1707</c:v>
                </c:pt>
                <c:pt idx="29">
                  <c:v>3136</c:v>
                </c:pt>
                <c:pt idx="30">
                  <c:v>2992</c:v>
                </c:pt>
                <c:pt idx="31">
                  <c:v>3415</c:v>
                </c:pt>
                <c:pt idx="32">
                  <c:v>1894</c:v>
                </c:pt>
                <c:pt idx="33">
                  <c:v>2369</c:v>
                </c:pt>
                <c:pt idx="34">
                  <c:v>1624</c:v>
                </c:pt>
                <c:pt idx="35">
                  <c:v>2416</c:v>
                </c:pt>
                <c:pt idx="36">
                  <c:v>1422</c:v>
                </c:pt>
                <c:pt idx="37">
                  <c:v>1887</c:v>
                </c:pt>
                <c:pt idx="38">
                  <c:v>1252</c:v>
                </c:pt>
                <c:pt idx="39">
                  <c:v>2106</c:v>
                </c:pt>
                <c:pt idx="40">
                  <c:v>1358</c:v>
                </c:pt>
                <c:pt idx="41">
                  <c:v>1754</c:v>
                </c:pt>
                <c:pt idx="42">
                  <c:v>1187</c:v>
                </c:pt>
                <c:pt idx="43">
                  <c:v>1964</c:v>
                </c:pt>
                <c:pt idx="44">
                  <c:v>1205</c:v>
                </c:pt>
                <c:pt idx="45">
                  <c:v>1701</c:v>
                </c:pt>
                <c:pt idx="46">
                  <c:v>1264</c:v>
                </c:pt>
                <c:pt idx="47">
                  <c:v>2175</c:v>
                </c:pt>
                <c:pt idx="48">
                  <c:v>1447</c:v>
                </c:pt>
                <c:pt idx="49">
                  <c:v>1994</c:v>
                </c:pt>
                <c:pt idx="50">
                  <c:v>1426</c:v>
                </c:pt>
                <c:pt idx="51">
                  <c:v>2296</c:v>
                </c:pt>
                <c:pt idx="52">
                  <c:v>1552</c:v>
                </c:pt>
                <c:pt idx="53">
                  <c:v>2032</c:v>
                </c:pt>
                <c:pt idx="54">
                  <c:v>1363</c:v>
                </c:pt>
                <c:pt idx="55">
                  <c:v>2396</c:v>
                </c:pt>
                <c:pt idx="56">
                  <c:v>1444</c:v>
                </c:pt>
                <c:pt idx="57">
                  <c:v>2117</c:v>
                </c:pt>
                <c:pt idx="58">
                  <c:v>1396</c:v>
                </c:pt>
                <c:pt idx="59">
                  <c:v>3029</c:v>
                </c:pt>
                <c:pt idx="60">
                  <c:v>1839</c:v>
                </c:pt>
                <c:pt idx="61">
                  <c:v>2902</c:v>
                </c:pt>
                <c:pt idx="62">
                  <c:v>1994</c:v>
                </c:pt>
                <c:pt idx="63">
                  <c:v>3564</c:v>
                </c:pt>
                <c:pt idx="64">
                  <c:v>2213</c:v>
                </c:pt>
                <c:pt idx="65">
                  <c:v>2793</c:v>
                </c:pt>
                <c:pt idx="66">
                  <c:v>1846</c:v>
                </c:pt>
                <c:pt idx="67">
                  <c:v>3139</c:v>
                </c:pt>
                <c:pt idx="68">
                  <c:v>1875</c:v>
                </c:pt>
                <c:pt idx="69">
                  <c:v>2487</c:v>
                </c:pt>
                <c:pt idx="70">
                  <c:v>1570</c:v>
                </c:pt>
                <c:pt idx="71">
                  <c:v>2823</c:v>
                </c:pt>
                <c:pt idx="72">
                  <c:v>1653</c:v>
                </c:pt>
                <c:pt idx="73">
                  <c:v>2116</c:v>
                </c:pt>
                <c:pt idx="74">
                  <c:v>1256</c:v>
                </c:pt>
                <c:pt idx="75">
                  <c:v>1959</c:v>
                </c:pt>
                <c:pt idx="76">
                  <c:v>1081</c:v>
                </c:pt>
                <c:pt idx="77">
                  <c:v>1433</c:v>
                </c:pt>
                <c:pt idx="78">
                  <c:v>813</c:v>
                </c:pt>
                <c:pt idx="79">
                  <c:v>1109</c:v>
                </c:pt>
                <c:pt idx="80">
                  <c:v>659</c:v>
                </c:pt>
                <c:pt idx="81">
                  <c:v>774</c:v>
                </c:pt>
                <c:pt idx="82">
                  <c:v>453</c:v>
                </c:pt>
                <c:pt idx="83">
                  <c:v>597</c:v>
                </c:pt>
                <c:pt idx="84">
                  <c:v>412</c:v>
                </c:pt>
                <c:pt idx="85">
                  <c:v>501</c:v>
                </c:pt>
                <c:pt idx="86">
                  <c:v>299</c:v>
                </c:pt>
                <c:pt idx="87">
                  <c:v>544</c:v>
                </c:pt>
                <c:pt idx="88">
                  <c:v>338</c:v>
                </c:pt>
                <c:pt idx="89">
                  <c:v>358</c:v>
                </c:pt>
                <c:pt idx="90">
                  <c:v>191</c:v>
                </c:pt>
                <c:pt idx="91">
                  <c:v>277</c:v>
                </c:pt>
                <c:pt idx="92">
                  <c:v>147</c:v>
                </c:pt>
                <c:pt idx="93">
                  <c:v>153</c:v>
                </c:pt>
                <c:pt idx="94">
                  <c:v>69</c:v>
                </c:pt>
                <c:pt idx="9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9-4CE4-B739-E37131FCF485}"/>
            </c:ext>
          </c:extLst>
        </c:ser>
        <c:ser>
          <c:idx val="1"/>
          <c:order val="1"/>
          <c:tx>
            <c:strRef>
              <c:f>Wetter!$F$3</c:f>
              <c:strCache>
                <c:ptCount val="1"/>
                <c:pt idx="0">
                  <c:v>eher gutes Wetter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eher gutes Wetter</c:name>
            <c:spPr>
              <a:ln w="19050" cap="rnd">
                <a:solidFill>
                  <a:schemeClr val="accent6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Wetter!$F$4:$F$99</c:f>
              <c:numCache>
                <c:formatCode>General</c:formatCode>
                <c:ptCount val="96"/>
                <c:pt idx="0">
                  <c:v>81</c:v>
                </c:pt>
                <c:pt idx="1">
                  <c:v>59</c:v>
                </c:pt>
                <c:pt idx="2">
                  <c:v>31</c:v>
                </c:pt>
                <c:pt idx="3">
                  <c:v>28</c:v>
                </c:pt>
                <c:pt idx="4">
                  <c:v>21</c:v>
                </c:pt>
                <c:pt idx="5">
                  <c:v>24</c:v>
                </c:pt>
                <c:pt idx="6">
                  <c:v>11</c:v>
                </c:pt>
                <c:pt idx="7">
                  <c:v>20</c:v>
                </c:pt>
                <c:pt idx="8">
                  <c:v>11</c:v>
                </c:pt>
                <c:pt idx="9">
                  <c:v>16</c:v>
                </c:pt>
                <c:pt idx="10">
                  <c:v>5</c:v>
                </c:pt>
                <c:pt idx="11">
                  <c:v>24</c:v>
                </c:pt>
                <c:pt idx="12">
                  <c:v>12</c:v>
                </c:pt>
                <c:pt idx="13">
                  <c:v>16</c:v>
                </c:pt>
                <c:pt idx="14">
                  <c:v>22</c:v>
                </c:pt>
                <c:pt idx="15">
                  <c:v>29</c:v>
                </c:pt>
                <c:pt idx="16">
                  <c:v>28</c:v>
                </c:pt>
                <c:pt idx="17">
                  <c:v>69</c:v>
                </c:pt>
                <c:pt idx="18">
                  <c:v>53</c:v>
                </c:pt>
                <c:pt idx="19">
                  <c:v>167</c:v>
                </c:pt>
                <c:pt idx="20">
                  <c:v>164</c:v>
                </c:pt>
                <c:pt idx="21">
                  <c:v>360</c:v>
                </c:pt>
                <c:pt idx="22">
                  <c:v>306</c:v>
                </c:pt>
                <c:pt idx="23">
                  <c:v>663</c:v>
                </c:pt>
                <c:pt idx="24">
                  <c:v>527</c:v>
                </c:pt>
                <c:pt idx="25">
                  <c:v>1029</c:v>
                </c:pt>
                <c:pt idx="26">
                  <c:v>1074</c:v>
                </c:pt>
                <c:pt idx="27">
                  <c:v>2277</c:v>
                </c:pt>
                <c:pt idx="28">
                  <c:v>2436</c:v>
                </c:pt>
                <c:pt idx="29">
                  <c:v>4600</c:v>
                </c:pt>
                <c:pt idx="30">
                  <c:v>4436</c:v>
                </c:pt>
                <c:pt idx="31">
                  <c:v>4981</c:v>
                </c:pt>
                <c:pt idx="32">
                  <c:v>2805</c:v>
                </c:pt>
                <c:pt idx="33">
                  <c:v>3338</c:v>
                </c:pt>
                <c:pt idx="34">
                  <c:v>2370</c:v>
                </c:pt>
                <c:pt idx="35">
                  <c:v>3499</c:v>
                </c:pt>
                <c:pt idx="36">
                  <c:v>2016</c:v>
                </c:pt>
                <c:pt idx="37">
                  <c:v>2728</c:v>
                </c:pt>
                <c:pt idx="38">
                  <c:v>1876</c:v>
                </c:pt>
                <c:pt idx="39">
                  <c:v>3148</c:v>
                </c:pt>
                <c:pt idx="40">
                  <c:v>1925</c:v>
                </c:pt>
                <c:pt idx="41">
                  <c:v>2544</c:v>
                </c:pt>
                <c:pt idx="42">
                  <c:v>1680</c:v>
                </c:pt>
                <c:pt idx="43">
                  <c:v>2852</c:v>
                </c:pt>
                <c:pt idx="44">
                  <c:v>1752</c:v>
                </c:pt>
                <c:pt idx="45">
                  <c:v>2611</c:v>
                </c:pt>
                <c:pt idx="46">
                  <c:v>1760</c:v>
                </c:pt>
                <c:pt idx="47">
                  <c:v>3215</c:v>
                </c:pt>
                <c:pt idx="48">
                  <c:v>2236</c:v>
                </c:pt>
                <c:pt idx="49">
                  <c:v>2935</c:v>
                </c:pt>
                <c:pt idx="50">
                  <c:v>1901</c:v>
                </c:pt>
                <c:pt idx="51">
                  <c:v>3492</c:v>
                </c:pt>
                <c:pt idx="52">
                  <c:v>2286</c:v>
                </c:pt>
                <c:pt idx="53">
                  <c:v>3058</c:v>
                </c:pt>
                <c:pt idx="54">
                  <c:v>2037</c:v>
                </c:pt>
                <c:pt idx="55">
                  <c:v>3724</c:v>
                </c:pt>
                <c:pt idx="56">
                  <c:v>2168</c:v>
                </c:pt>
                <c:pt idx="57">
                  <c:v>3110</c:v>
                </c:pt>
                <c:pt idx="58">
                  <c:v>2124</c:v>
                </c:pt>
                <c:pt idx="59">
                  <c:v>4325</c:v>
                </c:pt>
                <c:pt idx="60">
                  <c:v>2716</c:v>
                </c:pt>
                <c:pt idx="61">
                  <c:v>4019</c:v>
                </c:pt>
                <c:pt idx="62">
                  <c:v>2884</c:v>
                </c:pt>
                <c:pt idx="63">
                  <c:v>5151</c:v>
                </c:pt>
                <c:pt idx="64">
                  <c:v>3221</c:v>
                </c:pt>
                <c:pt idx="65">
                  <c:v>4218</c:v>
                </c:pt>
                <c:pt idx="66">
                  <c:v>2811</c:v>
                </c:pt>
                <c:pt idx="67">
                  <c:v>4615</c:v>
                </c:pt>
                <c:pt idx="68">
                  <c:v>2607</c:v>
                </c:pt>
                <c:pt idx="69">
                  <c:v>3711</c:v>
                </c:pt>
                <c:pt idx="70">
                  <c:v>2393</c:v>
                </c:pt>
                <c:pt idx="71">
                  <c:v>3745</c:v>
                </c:pt>
                <c:pt idx="72">
                  <c:v>2241</c:v>
                </c:pt>
                <c:pt idx="73">
                  <c:v>2765</c:v>
                </c:pt>
                <c:pt idx="74">
                  <c:v>1709</c:v>
                </c:pt>
                <c:pt idx="75">
                  <c:v>2632</c:v>
                </c:pt>
                <c:pt idx="76">
                  <c:v>1490</c:v>
                </c:pt>
                <c:pt idx="77">
                  <c:v>1834</c:v>
                </c:pt>
                <c:pt idx="78">
                  <c:v>1062</c:v>
                </c:pt>
                <c:pt idx="79">
                  <c:v>1405</c:v>
                </c:pt>
                <c:pt idx="80">
                  <c:v>921</c:v>
                </c:pt>
                <c:pt idx="81">
                  <c:v>985</c:v>
                </c:pt>
                <c:pt idx="82">
                  <c:v>567</c:v>
                </c:pt>
                <c:pt idx="83">
                  <c:v>885</c:v>
                </c:pt>
                <c:pt idx="84">
                  <c:v>505</c:v>
                </c:pt>
                <c:pt idx="85">
                  <c:v>631</c:v>
                </c:pt>
                <c:pt idx="86">
                  <c:v>422</c:v>
                </c:pt>
                <c:pt idx="87">
                  <c:v>715</c:v>
                </c:pt>
                <c:pt idx="88">
                  <c:v>450</c:v>
                </c:pt>
                <c:pt idx="89">
                  <c:v>563</c:v>
                </c:pt>
                <c:pt idx="90">
                  <c:v>300</c:v>
                </c:pt>
                <c:pt idx="91">
                  <c:v>399</c:v>
                </c:pt>
                <c:pt idx="92">
                  <c:v>196</c:v>
                </c:pt>
                <c:pt idx="93">
                  <c:v>212</c:v>
                </c:pt>
                <c:pt idx="94">
                  <c:v>126</c:v>
                </c:pt>
                <c:pt idx="9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A9-4CE4-B739-E37131FCF485}"/>
            </c:ext>
          </c:extLst>
        </c:ser>
        <c:ser>
          <c:idx val="2"/>
          <c:order val="2"/>
          <c:tx>
            <c:strRef>
              <c:f>Wetter!$G$3</c:f>
              <c:strCache>
                <c:ptCount val="1"/>
                <c:pt idx="0">
                  <c:v>eher schlechtes Wetter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eher schlechtes Wetter</c:name>
            <c:spPr>
              <a:ln w="19050" cap="rnd">
                <a:solidFill>
                  <a:schemeClr val="accent2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Wetter!$G$4:$G$99</c:f>
              <c:numCache>
                <c:formatCode>General</c:formatCode>
                <c:ptCount val="96"/>
                <c:pt idx="0">
                  <c:v>31</c:v>
                </c:pt>
                <c:pt idx="1">
                  <c:v>41</c:v>
                </c:pt>
                <c:pt idx="2">
                  <c:v>19</c:v>
                </c:pt>
                <c:pt idx="3">
                  <c:v>21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15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6</c:v>
                </c:pt>
                <c:pt idx="15">
                  <c:v>20</c:v>
                </c:pt>
                <c:pt idx="16">
                  <c:v>12</c:v>
                </c:pt>
                <c:pt idx="17">
                  <c:v>25</c:v>
                </c:pt>
                <c:pt idx="18">
                  <c:v>32</c:v>
                </c:pt>
                <c:pt idx="19">
                  <c:v>79</c:v>
                </c:pt>
                <c:pt idx="20">
                  <c:v>75</c:v>
                </c:pt>
                <c:pt idx="21">
                  <c:v>189</c:v>
                </c:pt>
                <c:pt idx="22">
                  <c:v>177</c:v>
                </c:pt>
                <c:pt idx="23">
                  <c:v>370</c:v>
                </c:pt>
                <c:pt idx="24">
                  <c:v>280</c:v>
                </c:pt>
                <c:pt idx="25">
                  <c:v>588</c:v>
                </c:pt>
                <c:pt idx="26">
                  <c:v>618</c:v>
                </c:pt>
                <c:pt idx="27">
                  <c:v>1296</c:v>
                </c:pt>
                <c:pt idx="28">
                  <c:v>1366</c:v>
                </c:pt>
                <c:pt idx="29">
                  <c:v>2367</c:v>
                </c:pt>
                <c:pt idx="30">
                  <c:v>2418</c:v>
                </c:pt>
                <c:pt idx="31">
                  <c:v>2610</c:v>
                </c:pt>
                <c:pt idx="32">
                  <c:v>1489</c:v>
                </c:pt>
                <c:pt idx="33">
                  <c:v>1755</c:v>
                </c:pt>
                <c:pt idx="34">
                  <c:v>1252</c:v>
                </c:pt>
                <c:pt idx="35">
                  <c:v>1807</c:v>
                </c:pt>
                <c:pt idx="36">
                  <c:v>1041</c:v>
                </c:pt>
                <c:pt idx="37">
                  <c:v>1429</c:v>
                </c:pt>
                <c:pt idx="38">
                  <c:v>954</c:v>
                </c:pt>
                <c:pt idx="39">
                  <c:v>1684</c:v>
                </c:pt>
                <c:pt idx="40">
                  <c:v>1031</c:v>
                </c:pt>
                <c:pt idx="41">
                  <c:v>1286</c:v>
                </c:pt>
                <c:pt idx="42">
                  <c:v>954</c:v>
                </c:pt>
                <c:pt idx="43">
                  <c:v>1454</c:v>
                </c:pt>
                <c:pt idx="44">
                  <c:v>890</c:v>
                </c:pt>
                <c:pt idx="45">
                  <c:v>1391</c:v>
                </c:pt>
                <c:pt idx="46">
                  <c:v>939</c:v>
                </c:pt>
                <c:pt idx="47">
                  <c:v>1757</c:v>
                </c:pt>
                <c:pt idx="48">
                  <c:v>1180</c:v>
                </c:pt>
                <c:pt idx="49">
                  <c:v>1505</c:v>
                </c:pt>
                <c:pt idx="50">
                  <c:v>1035</c:v>
                </c:pt>
                <c:pt idx="51">
                  <c:v>1703</c:v>
                </c:pt>
                <c:pt idx="52">
                  <c:v>1271</c:v>
                </c:pt>
                <c:pt idx="53">
                  <c:v>1595</c:v>
                </c:pt>
                <c:pt idx="54">
                  <c:v>1114</c:v>
                </c:pt>
                <c:pt idx="55">
                  <c:v>2011</c:v>
                </c:pt>
                <c:pt idx="56">
                  <c:v>1143</c:v>
                </c:pt>
                <c:pt idx="57">
                  <c:v>1669</c:v>
                </c:pt>
                <c:pt idx="58">
                  <c:v>1216</c:v>
                </c:pt>
                <c:pt idx="59">
                  <c:v>2276</c:v>
                </c:pt>
                <c:pt idx="60">
                  <c:v>1457</c:v>
                </c:pt>
                <c:pt idx="61">
                  <c:v>2155</c:v>
                </c:pt>
                <c:pt idx="62">
                  <c:v>1493</c:v>
                </c:pt>
                <c:pt idx="63">
                  <c:v>2834</c:v>
                </c:pt>
                <c:pt idx="64">
                  <c:v>1623</c:v>
                </c:pt>
                <c:pt idx="65">
                  <c:v>2343</c:v>
                </c:pt>
                <c:pt idx="66">
                  <c:v>1418</c:v>
                </c:pt>
                <c:pt idx="67">
                  <c:v>2419</c:v>
                </c:pt>
                <c:pt idx="68">
                  <c:v>1472</c:v>
                </c:pt>
                <c:pt idx="69">
                  <c:v>1879</c:v>
                </c:pt>
                <c:pt idx="70">
                  <c:v>1257</c:v>
                </c:pt>
                <c:pt idx="71">
                  <c:v>1957</c:v>
                </c:pt>
                <c:pt idx="72">
                  <c:v>1184</c:v>
                </c:pt>
                <c:pt idx="73">
                  <c:v>1470</c:v>
                </c:pt>
                <c:pt idx="74">
                  <c:v>836</c:v>
                </c:pt>
                <c:pt idx="75">
                  <c:v>1303</c:v>
                </c:pt>
                <c:pt idx="76">
                  <c:v>722</c:v>
                </c:pt>
                <c:pt idx="77">
                  <c:v>964</c:v>
                </c:pt>
                <c:pt idx="78">
                  <c:v>590</c:v>
                </c:pt>
                <c:pt idx="79">
                  <c:v>815</c:v>
                </c:pt>
                <c:pt idx="80">
                  <c:v>404</c:v>
                </c:pt>
                <c:pt idx="81">
                  <c:v>509</c:v>
                </c:pt>
                <c:pt idx="82">
                  <c:v>295</c:v>
                </c:pt>
                <c:pt idx="83">
                  <c:v>434</c:v>
                </c:pt>
                <c:pt idx="84">
                  <c:v>224</c:v>
                </c:pt>
                <c:pt idx="85">
                  <c:v>341</c:v>
                </c:pt>
                <c:pt idx="86">
                  <c:v>226</c:v>
                </c:pt>
                <c:pt idx="87">
                  <c:v>389</c:v>
                </c:pt>
                <c:pt idx="88">
                  <c:v>229</c:v>
                </c:pt>
                <c:pt idx="89">
                  <c:v>300</c:v>
                </c:pt>
                <c:pt idx="90">
                  <c:v>148</c:v>
                </c:pt>
                <c:pt idx="91">
                  <c:v>194</c:v>
                </c:pt>
                <c:pt idx="92">
                  <c:v>90</c:v>
                </c:pt>
                <c:pt idx="93">
                  <c:v>101</c:v>
                </c:pt>
                <c:pt idx="94">
                  <c:v>58</c:v>
                </c:pt>
                <c:pt idx="9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A9-4CE4-B739-E37131FCF485}"/>
            </c:ext>
          </c:extLst>
        </c:ser>
        <c:ser>
          <c:idx val="3"/>
          <c:order val="3"/>
          <c:tx>
            <c:strRef>
              <c:f>Wetter!$H$3</c:f>
              <c:strCache>
                <c:ptCount val="1"/>
                <c:pt idx="0">
                  <c:v>(sehr) schlechtes Wetter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(sehr) schlechtes Wetter</c:name>
            <c:spPr>
              <a:ln w="19050" cap="rnd">
                <a:solidFill>
                  <a:schemeClr val="accent2">
                    <a:lumMod val="75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Wetter!$H$4:$H$99</c:f>
              <c:numCache>
                <c:formatCode>General</c:formatCode>
                <c:ptCount val="96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11</c:v>
                </c:pt>
                <c:pt idx="19">
                  <c:v>31</c:v>
                </c:pt>
                <c:pt idx="20">
                  <c:v>28</c:v>
                </c:pt>
                <c:pt idx="21">
                  <c:v>63</c:v>
                </c:pt>
                <c:pt idx="22">
                  <c:v>60</c:v>
                </c:pt>
                <c:pt idx="23">
                  <c:v>128</c:v>
                </c:pt>
                <c:pt idx="24">
                  <c:v>107</c:v>
                </c:pt>
                <c:pt idx="25">
                  <c:v>171</c:v>
                </c:pt>
                <c:pt idx="26">
                  <c:v>189</c:v>
                </c:pt>
                <c:pt idx="27">
                  <c:v>426</c:v>
                </c:pt>
                <c:pt idx="28">
                  <c:v>436</c:v>
                </c:pt>
                <c:pt idx="29">
                  <c:v>860</c:v>
                </c:pt>
                <c:pt idx="30">
                  <c:v>836</c:v>
                </c:pt>
                <c:pt idx="31">
                  <c:v>920</c:v>
                </c:pt>
                <c:pt idx="32">
                  <c:v>523</c:v>
                </c:pt>
                <c:pt idx="33">
                  <c:v>608</c:v>
                </c:pt>
                <c:pt idx="34">
                  <c:v>419</c:v>
                </c:pt>
                <c:pt idx="35">
                  <c:v>641</c:v>
                </c:pt>
                <c:pt idx="36">
                  <c:v>335</c:v>
                </c:pt>
                <c:pt idx="37">
                  <c:v>450</c:v>
                </c:pt>
                <c:pt idx="38">
                  <c:v>364</c:v>
                </c:pt>
                <c:pt idx="39">
                  <c:v>605</c:v>
                </c:pt>
                <c:pt idx="40">
                  <c:v>382</c:v>
                </c:pt>
                <c:pt idx="41">
                  <c:v>521</c:v>
                </c:pt>
                <c:pt idx="42">
                  <c:v>347</c:v>
                </c:pt>
                <c:pt idx="43">
                  <c:v>535</c:v>
                </c:pt>
                <c:pt idx="44">
                  <c:v>342</c:v>
                </c:pt>
                <c:pt idx="45">
                  <c:v>485</c:v>
                </c:pt>
                <c:pt idx="46">
                  <c:v>347</c:v>
                </c:pt>
                <c:pt idx="47">
                  <c:v>615</c:v>
                </c:pt>
                <c:pt idx="48">
                  <c:v>406</c:v>
                </c:pt>
                <c:pt idx="49">
                  <c:v>540</c:v>
                </c:pt>
                <c:pt idx="50">
                  <c:v>339</c:v>
                </c:pt>
                <c:pt idx="51">
                  <c:v>570</c:v>
                </c:pt>
                <c:pt idx="52">
                  <c:v>436</c:v>
                </c:pt>
                <c:pt idx="53">
                  <c:v>568</c:v>
                </c:pt>
                <c:pt idx="54">
                  <c:v>390</c:v>
                </c:pt>
                <c:pt idx="55">
                  <c:v>651</c:v>
                </c:pt>
                <c:pt idx="56">
                  <c:v>395</c:v>
                </c:pt>
                <c:pt idx="57">
                  <c:v>578</c:v>
                </c:pt>
                <c:pt idx="58">
                  <c:v>377</c:v>
                </c:pt>
                <c:pt idx="59">
                  <c:v>811</c:v>
                </c:pt>
                <c:pt idx="60">
                  <c:v>487</c:v>
                </c:pt>
                <c:pt idx="61">
                  <c:v>744</c:v>
                </c:pt>
                <c:pt idx="62">
                  <c:v>510</c:v>
                </c:pt>
                <c:pt idx="63">
                  <c:v>942</c:v>
                </c:pt>
                <c:pt idx="64">
                  <c:v>544</c:v>
                </c:pt>
                <c:pt idx="65">
                  <c:v>757</c:v>
                </c:pt>
                <c:pt idx="66">
                  <c:v>522</c:v>
                </c:pt>
                <c:pt idx="67">
                  <c:v>796</c:v>
                </c:pt>
                <c:pt idx="68">
                  <c:v>459</c:v>
                </c:pt>
                <c:pt idx="69">
                  <c:v>636</c:v>
                </c:pt>
                <c:pt idx="70">
                  <c:v>410</c:v>
                </c:pt>
                <c:pt idx="71">
                  <c:v>666</c:v>
                </c:pt>
                <c:pt idx="72">
                  <c:v>412</c:v>
                </c:pt>
                <c:pt idx="73">
                  <c:v>446</c:v>
                </c:pt>
                <c:pt idx="74">
                  <c:v>268</c:v>
                </c:pt>
                <c:pt idx="75">
                  <c:v>435</c:v>
                </c:pt>
                <c:pt idx="76">
                  <c:v>269</c:v>
                </c:pt>
                <c:pt idx="77">
                  <c:v>278</c:v>
                </c:pt>
                <c:pt idx="78">
                  <c:v>197</c:v>
                </c:pt>
                <c:pt idx="79">
                  <c:v>250</c:v>
                </c:pt>
                <c:pt idx="80">
                  <c:v>127</c:v>
                </c:pt>
                <c:pt idx="81">
                  <c:v>154</c:v>
                </c:pt>
                <c:pt idx="82">
                  <c:v>101</c:v>
                </c:pt>
                <c:pt idx="83">
                  <c:v>177</c:v>
                </c:pt>
                <c:pt idx="84">
                  <c:v>75</c:v>
                </c:pt>
                <c:pt idx="85">
                  <c:v>132</c:v>
                </c:pt>
                <c:pt idx="86">
                  <c:v>75</c:v>
                </c:pt>
                <c:pt idx="87">
                  <c:v>126</c:v>
                </c:pt>
                <c:pt idx="88">
                  <c:v>96</c:v>
                </c:pt>
                <c:pt idx="89">
                  <c:v>88</c:v>
                </c:pt>
                <c:pt idx="90">
                  <c:v>47</c:v>
                </c:pt>
                <c:pt idx="91">
                  <c:v>45</c:v>
                </c:pt>
                <c:pt idx="92">
                  <c:v>45</c:v>
                </c:pt>
                <c:pt idx="93">
                  <c:v>35</c:v>
                </c:pt>
                <c:pt idx="94">
                  <c:v>20</c:v>
                </c:pt>
                <c:pt idx="9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A9-4CE4-B739-E37131FCF485}"/>
            </c:ext>
          </c:extLst>
        </c:ser>
        <c:ser>
          <c:idx val="4"/>
          <c:order val="4"/>
          <c:tx>
            <c:strRef>
              <c:f>Wetter!$I$3</c:f>
              <c:strCache>
                <c:ptCount val="1"/>
                <c:pt idx="0">
                  <c:v>gesamt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Wetter!$C$4:$C$99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Wetter!$I$4:$I$99</c:f>
              <c:numCache>
                <c:formatCode>General</c:formatCode>
                <c:ptCount val="96"/>
                <c:pt idx="0">
                  <c:v>167</c:v>
                </c:pt>
                <c:pt idx="1">
                  <c:v>153</c:v>
                </c:pt>
                <c:pt idx="2">
                  <c:v>76</c:v>
                </c:pt>
                <c:pt idx="3">
                  <c:v>93</c:v>
                </c:pt>
                <c:pt idx="4">
                  <c:v>51</c:v>
                </c:pt>
                <c:pt idx="5">
                  <c:v>57</c:v>
                </c:pt>
                <c:pt idx="6">
                  <c:v>30</c:v>
                </c:pt>
                <c:pt idx="7">
                  <c:v>51</c:v>
                </c:pt>
                <c:pt idx="8">
                  <c:v>21</c:v>
                </c:pt>
                <c:pt idx="9">
                  <c:v>36</c:v>
                </c:pt>
                <c:pt idx="10">
                  <c:v>12</c:v>
                </c:pt>
                <c:pt idx="11">
                  <c:v>46</c:v>
                </c:pt>
                <c:pt idx="12">
                  <c:v>26</c:v>
                </c:pt>
                <c:pt idx="13">
                  <c:v>40</c:v>
                </c:pt>
                <c:pt idx="14">
                  <c:v>44</c:v>
                </c:pt>
                <c:pt idx="15">
                  <c:v>91</c:v>
                </c:pt>
                <c:pt idx="16">
                  <c:v>65</c:v>
                </c:pt>
                <c:pt idx="17">
                  <c:v>161</c:v>
                </c:pt>
                <c:pt idx="18">
                  <c:v>151</c:v>
                </c:pt>
                <c:pt idx="19">
                  <c:v>397</c:v>
                </c:pt>
                <c:pt idx="20">
                  <c:v>383</c:v>
                </c:pt>
                <c:pt idx="21">
                  <c:v>866</c:v>
                </c:pt>
                <c:pt idx="22">
                  <c:v>775</c:v>
                </c:pt>
                <c:pt idx="23">
                  <c:v>1634</c:v>
                </c:pt>
                <c:pt idx="24">
                  <c:v>1325</c:v>
                </c:pt>
                <c:pt idx="25">
                  <c:v>2501</c:v>
                </c:pt>
                <c:pt idx="26">
                  <c:v>2581</c:v>
                </c:pt>
                <c:pt idx="27">
                  <c:v>5693</c:v>
                </c:pt>
                <c:pt idx="28">
                  <c:v>5945</c:v>
                </c:pt>
                <c:pt idx="29">
                  <c:v>10963</c:v>
                </c:pt>
                <c:pt idx="30">
                  <c:v>10682</c:v>
                </c:pt>
                <c:pt idx="31">
                  <c:v>11926</c:v>
                </c:pt>
                <c:pt idx="32">
                  <c:v>6711</c:v>
                </c:pt>
                <c:pt idx="33">
                  <c:v>8070</c:v>
                </c:pt>
                <c:pt idx="34">
                  <c:v>5665</c:v>
                </c:pt>
                <c:pt idx="35">
                  <c:v>8363</c:v>
                </c:pt>
                <c:pt idx="36">
                  <c:v>4814</c:v>
                </c:pt>
                <c:pt idx="37">
                  <c:v>6494</c:v>
                </c:pt>
                <c:pt idx="38">
                  <c:v>4446</c:v>
                </c:pt>
                <c:pt idx="39">
                  <c:v>7543</c:v>
                </c:pt>
                <c:pt idx="40">
                  <c:v>4696</c:v>
                </c:pt>
                <c:pt idx="41">
                  <c:v>6105</c:v>
                </c:pt>
                <c:pt idx="42">
                  <c:v>4168</c:v>
                </c:pt>
                <c:pt idx="43">
                  <c:v>6805</c:v>
                </c:pt>
                <c:pt idx="44">
                  <c:v>4189</c:v>
                </c:pt>
                <c:pt idx="45">
                  <c:v>6188</c:v>
                </c:pt>
                <c:pt idx="46">
                  <c:v>4310</c:v>
                </c:pt>
                <c:pt idx="47">
                  <c:v>7762</c:v>
                </c:pt>
                <c:pt idx="48">
                  <c:v>5269</c:v>
                </c:pt>
                <c:pt idx="49">
                  <c:v>6974</c:v>
                </c:pt>
                <c:pt idx="50">
                  <c:v>4701</c:v>
                </c:pt>
                <c:pt idx="51">
                  <c:v>8061</c:v>
                </c:pt>
                <c:pt idx="52">
                  <c:v>5545</c:v>
                </c:pt>
                <c:pt idx="53">
                  <c:v>7253</c:v>
                </c:pt>
                <c:pt idx="54">
                  <c:v>4904</c:v>
                </c:pt>
                <c:pt idx="55">
                  <c:v>8782</c:v>
                </c:pt>
                <c:pt idx="56">
                  <c:v>5150</c:v>
                </c:pt>
                <c:pt idx="57">
                  <c:v>7474</c:v>
                </c:pt>
                <c:pt idx="58">
                  <c:v>5113</c:v>
                </c:pt>
                <c:pt idx="59">
                  <c:v>10441</c:v>
                </c:pt>
                <c:pt idx="60">
                  <c:v>6499</c:v>
                </c:pt>
                <c:pt idx="61">
                  <c:v>9820</c:v>
                </c:pt>
                <c:pt idx="62">
                  <c:v>6881</c:v>
                </c:pt>
                <c:pt idx="63">
                  <c:v>12491</c:v>
                </c:pt>
                <c:pt idx="64">
                  <c:v>7601</c:v>
                </c:pt>
                <c:pt idx="65">
                  <c:v>10111</c:v>
                </c:pt>
                <c:pt idx="66">
                  <c:v>6597</c:v>
                </c:pt>
                <c:pt idx="67">
                  <c:v>10969</c:v>
                </c:pt>
                <c:pt idx="68">
                  <c:v>6413</c:v>
                </c:pt>
                <c:pt idx="69">
                  <c:v>8713</c:v>
                </c:pt>
                <c:pt idx="70">
                  <c:v>5630</c:v>
                </c:pt>
                <c:pt idx="71">
                  <c:v>9191</c:v>
                </c:pt>
                <c:pt idx="72">
                  <c:v>5490</c:v>
                </c:pt>
                <c:pt idx="73">
                  <c:v>6797</c:v>
                </c:pt>
                <c:pt idx="74">
                  <c:v>4069</c:v>
                </c:pt>
                <c:pt idx="75">
                  <c:v>6329</c:v>
                </c:pt>
                <c:pt idx="76">
                  <c:v>3562</c:v>
                </c:pt>
                <c:pt idx="77">
                  <c:v>4509</c:v>
                </c:pt>
                <c:pt idx="78">
                  <c:v>2662</c:v>
                </c:pt>
                <c:pt idx="79">
                  <c:v>3579</c:v>
                </c:pt>
                <c:pt idx="80">
                  <c:v>2111</c:v>
                </c:pt>
                <c:pt idx="81">
                  <c:v>2422</c:v>
                </c:pt>
                <c:pt idx="82">
                  <c:v>1416</c:v>
                </c:pt>
                <c:pt idx="83">
                  <c:v>2093</c:v>
                </c:pt>
                <c:pt idx="84">
                  <c:v>1216</c:v>
                </c:pt>
                <c:pt idx="85">
                  <c:v>1605</c:v>
                </c:pt>
                <c:pt idx="86">
                  <c:v>1022</c:v>
                </c:pt>
                <c:pt idx="87">
                  <c:v>1774</c:v>
                </c:pt>
                <c:pt idx="88">
                  <c:v>1113</c:v>
                </c:pt>
                <c:pt idx="89">
                  <c:v>1309</c:v>
                </c:pt>
                <c:pt idx="90">
                  <c:v>686</c:v>
                </c:pt>
                <c:pt idx="91">
                  <c:v>915</c:v>
                </c:pt>
                <c:pt idx="92">
                  <c:v>478</c:v>
                </c:pt>
                <c:pt idx="93">
                  <c:v>501</c:v>
                </c:pt>
                <c:pt idx="94">
                  <c:v>273</c:v>
                </c:pt>
                <c:pt idx="95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A9-4CE4-B739-E37131FC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9.0543778956839086E-2"/>
          <c:y val="0.88603495520661257"/>
          <c:w val="0.84032927762408871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'(Sehr)Gut'!$A$1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'(Sehr)Gut'!$E$3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'(Sehr)Gut'!$E$4:$E$99</c:f>
              <c:numCache>
                <c:formatCode>General</c:formatCode>
                <c:ptCount val="96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12</c:v>
                </c:pt>
                <c:pt idx="4">
                  <c:v>5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2</c:v>
                </c:pt>
                <c:pt idx="17">
                  <c:v>7</c:v>
                </c:pt>
                <c:pt idx="18">
                  <c:v>8</c:v>
                </c:pt>
                <c:pt idx="19">
                  <c:v>12</c:v>
                </c:pt>
                <c:pt idx="20">
                  <c:v>14</c:v>
                </c:pt>
                <c:pt idx="21">
                  <c:v>40</c:v>
                </c:pt>
                <c:pt idx="22">
                  <c:v>33</c:v>
                </c:pt>
                <c:pt idx="23">
                  <c:v>66</c:v>
                </c:pt>
                <c:pt idx="24">
                  <c:v>70</c:v>
                </c:pt>
                <c:pt idx="25">
                  <c:v>134</c:v>
                </c:pt>
                <c:pt idx="26">
                  <c:v>123</c:v>
                </c:pt>
                <c:pt idx="27">
                  <c:v>346</c:v>
                </c:pt>
                <c:pt idx="28">
                  <c:v>441</c:v>
                </c:pt>
                <c:pt idx="29">
                  <c:v>1088</c:v>
                </c:pt>
                <c:pt idx="30">
                  <c:v>1070</c:v>
                </c:pt>
                <c:pt idx="31">
                  <c:v>1145</c:v>
                </c:pt>
                <c:pt idx="32">
                  <c:v>674</c:v>
                </c:pt>
                <c:pt idx="33">
                  <c:v>913</c:v>
                </c:pt>
                <c:pt idx="34">
                  <c:v>533</c:v>
                </c:pt>
                <c:pt idx="35">
                  <c:v>860</c:v>
                </c:pt>
                <c:pt idx="36">
                  <c:v>477</c:v>
                </c:pt>
                <c:pt idx="37">
                  <c:v>749</c:v>
                </c:pt>
                <c:pt idx="38">
                  <c:v>449</c:v>
                </c:pt>
                <c:pt idx="39">
                  <c:v>868</c:v>
                </c:pt>
                <c:pt idx="40">
                  <c:v>512</c:v>
                </c:pt>
                <c:pt idx="41">
                  <c:v>733</c:v>
                </c:pt>
                <c:pt idx="42">
                  <c:v>442</c:v>
                </c:pt>
                <c:pt idx="43">
                  <c:v>848</c:v>
                </c:pt>
                <c:pt idx="44">
                  <c:v>450</c:v>
                </c:pt>
                <c:pt idx="45">
                  <c:v>706</c:v>
                </c:pt>
                <c:pt idx="46">
                  <c:v>531</c:v>
                </c:pt>
                <c:pt idx="47">
                  <c:v>1120</c:v>
                </c:pt>
                <c:pt idx="48">
                  <c:v>705</c:v>
                </c:pt>
                <c:pt idx="49">
                  <c:v>1030</c:v>
                </c:pt>
                <c:pt idx="50">
                  <c:v>689</c:v>
                </c:pt>
                <c:pt idx="51">
                  <c:v>1083</c:v>
                </c:pt>
                <c:pt idx="52">
                  <c:v>657</c:v>
                </c:pt>
                <c:pt idx="53">
                  <c:v>822</c:v>
                </c:pt>
                <c:pt idx="54">
                  <c:v>532</c:v>
                </c:pt>
                <c:pt idx="55">
                  <c:v>973</c:v>
                </c:pt>
                <c:pt idx="56">
                  <c:v>511</c:v>
                </c:pt>
                <c:pt idx="57">
                  <c:v>749</c:v>
                </c:pt>
                <c:pt idx="58">
                  <c:v>495</c:v>
                </c:pt>
                <c:pt idx="59">
                  <c:v>1247</c:v>
                </c:pt>
                <c:pt idx="60">
                  <c:v>668</c:v>
                </c:pt>
                <c:pt idx="61">
                  <c:v>1092</c:v>
                </c:pt>
                <c:pt idx="62">
                  <c:v>703</c:v>
                </c:pt>
                <c:pt idx="63">
                  <c:v>1444</c:v>
                </c:pt>
                <c:pt idx="64">
                  <c:v>801</c:v>
                </c:pt>
                <c:pt idx="65">
                  <c:v>1061</c:v>
                </c:pt>
                <c:pt idx="66">
                  <c:v>626</c:v>
                </c:pt>
                <c:pt idx="67">
                  <c:v>1180</c:v>
                </c:pt>
                <c:pt idx="68">
                  <c:v>662</c:v>
                </c:pt>
                <c:pt idx="69">
                  <c:v>934</c:v>
                </c:pt>
                <c:pt idx="70">
                  <c:v>582</c:v>
                </c:pt>
                <c:pt idx="71">
                  <c:v>1138</c:v>
                </c:pt>
                <c:pt idx="72">
                  <c:v>530</c:v>
                </c:pt>
                <c:pt idx="73">
                  <c:v>792</c:v>
                </c:pt>
                <c:pt idx="74">
                  <c:v>422</c:v>
                </c:pt>
                <c:pt idx="75">
                  <c:v>763</c:v>
                </c:pt>
                <c:pt idx="76">
                  <c:v>352</c:v>
                </c:pt>
                <c:pt idx="77">
                  <c:v>572</c:v>
                </c:pt>
                <c:pt idx="78">
                  <c:v>336</c:v>
                </c:pt>
                <c:pt idx="79">
                  <c:v>446</c:v>
                </c:pt>
                <c:pt idx="80">
                  <c:v>247</c:v>
                </c:pt>
                <c:pt idx="81">
                  <c:v>304</c:v>
                </c:pt>
                <c:pt idx="82">
                  <c:v>158</c:v>
                </c:pt>
                <c:pt idx="83">
                  <c:v>240</c:v>
                </c:pt>
                <c:pt idx="84">
                  <c:v>161</c:v>
                </c:pt>
                <c:pt idx="85">
                  <c:v>190</c:v>
                </c:pt>
                <c:pt idx="86">
                  <c:v>97</c:v>
                </c:pt>
                <c:pt idx="87">
                  <c:v>222</c:v>
                </c:pt>
                <c:pt idx="88">
                  <c:v>116</c:v>
                </c:pt>
                <c:pt idx="89">
                  <c:v>122</c:v>
                </c:pt>
                <c:pt idx="90">
                  <c:v>42</c:v>
                </c:pt>
                <c:pt idx="91">
                  <c:v>69</c:v>
                </c:pt>
                <c:pt idx="92">
                  <c:v>29</c:v>
                </c:pt>
                <c:pt idx="93">
                  <c:v>53</c:v>
                </c:pt>
                <c:pt idx="94">
                  <c:v>23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3-4AC1-AE31-F1B630516564}"/>
            </c:ext>
          </c:extLst>
        </c:ser>
        <c:ser>
          <c:idx val="1"/>
          <c:order val="1"/>
          <c:tx>
            <c:strRef>
              <c:f>'(Sehr)Gut'!$F$3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'(Sehr)Gut'!$F$4:$F$99</c:f>
              <c:numCache>
                <c:formatCode>General</c:formatCode>
                <c:ptCount val="96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9</c:v>
                </c:pt>
                <c:pt idx="4">
                  <c:v>1</c:v>
                </c:pt>
                <c:pt idx="5">
                  <c:v>2</c:v>
                </c:pt>
                <c:pt idx="7">
                  <c:v>5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22</c:v>
                </c:pt>
                <c:pt idx="19">
                  <c:v>44</c:v>
                </c:pt>
                <c:pt idx="20">
                  <c:v>52</c:v>
                </c:pt>
                <c:pt idx="21">
                  <c:v>80</c:v>
                </c:pt>
                <c:pt idx="22">
                  <c:v>73</c:v>
                </c:pt>
                <c:pt idx="23">
                  <c:v>167</c:v>
                </c:pt>
                <c:pt idx="24">
                  <c:v>133</c:v>
                </c:pt>
                <c:pt idx="25">
                  <c:v>263</c:v>
                </c:pt>
                <c:pt idx="26">
                  <c:v>259</c:v>
                </c:pt>
                <c:pt idx="27">
                  <c:v>716</c:v>
                </c:pt>
                <c:pt idx="28">
                  <c:v>624</c:v>
                </c:pt>
                <c:pt idx="29">
                  <c:v>794</c:v>
                </c:pt>
                <c:pt idx="30">
                  <c:v>413</c:v>
                </c:pt>
                <c:pt idx="31">
                  <c:v>469</c:v>
                </c:pt>
                <c:pt idx="32">
                  <c:v>315</c:v>
                </c:pt>
                <c:pt idx="33">
                  <c:v>408</c:v>
                </c:pt>
                <c:pt idx="34">
                  <c:v>217</c:v>
                </c:pt>
                <c:pt idx="35">
                  <c:v>405</c:v>
                </c:pt>
                <c:pt idx="36">
                  <c:v>213</c:v>
                </c:pt>
                <c:pt idx="37">
                  <c:v>299</c:v>
                </c:pt>
                <c:pt idx="38">
                  <c:v>166</c:v>
                </c:pt>
                <c:pt idx="39">
                  <c:v>382</c:v>
                </c:pt>
                <c:pt idx="40">
                  <c:v>184</c:v>
                </c:pt>
                <c:pt idx="41">
                  <c:v>247</c:v>
                </c:pt>
                <c:pt idx="42">
                  <c:v>162</c:v>
                </c:pt>
                <c:pt idx="43">
                  <c:v>320</c:v>
                </c:pt>
                <c:pt idx="44">
                  <c:v>173</c:v>
                </c:pt>
                <c:pt idx="45">
                  <c:v>277</c:v>
                </c:pt>
                <c:pt idx="46">
                  <c:v>172</c:v>
                </c:pt>
                <c:pt idx="47">
                  <c:v>365</c:v>
                </c:pt>
                <c:pt idx="48">
                  <c:v>199</c:v>
                </c:pt>
                <c:pt idx="49">
                  <c:v>286</c:v>
                </c:pt>
                <c:pt idx="50">
                  <c:v>199</c:v>
                </c:pt>
                <c:pt idx="51">
                  <c:v>444</c:v>
                </c:pt>
                <c:pt idx="52">
                  <c:v>365</c:v>
                </c:pt>
                <c:pt idx="53">
                  <c:v>386</c:v>
                </c:pt>
                <c:pt idx="54">
                  <c:v>250</c:v>
                </c:pt>
                <c:pt idx="55">
                  <c:v>467</c:v>
                </c:pt>
                <c:pt idx="56">
                  <c:v>248</c:v>
                </c:pt>
                <c:pt idx="57">
                  <c:v>443</c:v>
                </c:pt>
                <c:pt idx="58">
                  <c:v>235</c:v>
                </c:pt>
                <c:pt idx="59">
                  <c:v>621</c:v>
                </c:pt>
                <c:pt idx="60">
                  <c:v>350</c:v>
                </c:pt>
                <c:pt idx="61">
                  <c:v>604</c:v>
                </c:pt>
                <c:pt idx="62">
                  <c:v>341</c:v>
                </c:pt>
                <c:pt idx="63">
                  <c:v>703</c:v>
                </c:pt>
                <c:pt idx="64">
                  <c:v>328</c:v>
                </c:pt>
                <c:pt idx="65">
                  <c:v>451</c:v>
                </c:pt>
                <c:pt idx="66">
                  <c:v>286</c:v>
                </c:pt>
                <c:pt idx="67">
                  <c:v>623</c:v>
                </c:pt>
                <c:pt idx="68">
                  <c:v>317</c:v>
                </c:pt>
                <c:pt idx="69">
                  <c:v>393</c:v>
                </c:pt>
                <c:pt idx="70">
                  <c:v>232</c:v>
                </c:pt>
                <c:pt idx="71">
                  <c:v>454</c:v>
                </c:pt>
                <c:pt idx="72">
                  <c:v>245</c:v>
                </c:pt>
                <c:pt idx="73">
                  <c:v>318</c:v>
                </c:pt>
                <c:pt idx="74">
                  <c:v>152</c:v>
                </c:pt>
                <c:pt idx="75">
                  <c:v>297</c:v>
                </c:pt>
                <c:pt idx="76">
                  <c:v>151</c:v>
                </c:pt>
                <c:pt idx="77">
                  <c:v>148</c:v>
                </c:pt>
                <c:pt idx="78">
                  <c:v>78</c:v>
                </c:pt>
                <c:pt idx="79">
                  <c:v>152</c:v>
                </c:pt>
                <c:pt idx="80">
                  <c:v>104</c:v>
                </c:pt>
                <c:pt idx="81">
                  <c:v>104</c:v>
                </c:pt>
                <c:pt idx="82">
                  <c:v>48</c:v>
                </c:pt>
                <c:pt idx="83">
                  <c:v>77</c:v>
                </c:pt>
                <c:pt idx="84">
                  <c:v>51</c:v>
                </c:pt>
                <c:pt idx="85">
                  <c:v>74</c:v>
                </c:pt>
                <c:pt idx="86">
                  <c:v>41</c:v>
                </c:pt>
                <c:pt idx="87">
                  <c:v>118</c:v>
                </c:pt>
                <c:pt idx="88">
                  <c:v>57</c:v>
                </c:pt>
                <c:pt idx="89">
                  <c:v>52</c:v>
                </c:pt>
                <c:pt idx="90">
                  <c:v>20</c:v>
                </c:pt>
                <c:pt idx="91">
                  <c:v>56</c:v>
                </c:pt>
                <c:pt idx="92">
                  <c:v>24</c:v>
                </c:pt>
                <c:pt idx="93">
                  <c:v>18</c:v>
                </c:pt>
                <c:pt idx="94">
                  <c:v>9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3-4AC1-AE31-F1B630516564}"/>
            </c:ext>
          </c:extLst>
        </c:ser>
        <c:ser>
          <c:idx val="2"/>
          <c:order val="2"/>
          <c:tx>
            <c:strRef>
              <c:f>'(Sehr)Gut'!$G$3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'(Sehr)Gut'!$G$4:$G$99</c:f>
              <c:numCache>
                <c:formatCode>General</c:formatCode>
                <c:ptCount val="96"/>
                <c:pt idx="0">
                  <c:v>13</c:v>
                </c:pt>
                <c:pt idx="1">
                  <c:v>16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7</c:v>
                </c:pt>
                <c:pt idx="18">
                  <c:v>2</c:v>
                </c:pt>
                <c:pt idx="19">
                  <c:v>14</c:v>
                </c:pt>
                <c:pt idx="20">
                  <c:v>7</c:v>
                </c:pt>
                <c:pt idx="21">
                  <c:v>25</c:v>
                </c:pt>
                <c:pt idx="22">
                  <c:v>36</c:v>
                </c:pt>
                <c:pt idx="23">
                  <c:v>51</c:v>
                </c:pt>
                <c:pt idx="24">
                  <c:v>60</c:v>
                </c:pt>
                <c:pt idx="25">
                  <c:v>97</c:v>
                </c:pt>
                <c:pt idx="26">
                  <c:v>115</c:v>
                </c:pt>
                <c:pt idx="27">
                  <c:v>194</c:v>
                </c:pt>
                <c:pt idx="28">
                  <c:v>239</c:v>
                </c:pt>
                <c:pt idx="29">
                  <c:v>529</c:v>
                </c:pt>
                <c:pt idx="30">
                  <c:v>805</c:v>
                </c:pt>
                <c:pt idx="31">
                  <c:v>982</c:v>
                </c:pt>
                <c:pt idx="32">
                  <c:v>412</c:v>
                </c:pt>
                <c:pt idx="33">
                  <c:v>467</c:v>
                </c:pt>
                <c:pt idx="34">
                  <c:v>393</c:v>
                </c:pt>
                <c:pt idx="35">
                  <c:v>515</c:v>
                </c:pt>
                <c:pt idx="36">
                  <c:v>301</c:v>
                </c:pt>
                <c:pt idx="37">
                  <c:v>372</c:v>
                </c:pt>
                <c:pt idx="38">
                  <c:v>274</c:v>
                </c:pt>
                <c:pt idx="39">
                  <c:v>362</c:v>
                </c:pt>
                <c:pt idx="40">
                  <c:v>241</c:v>
                </c:pt>
                <c:pt idx="41">
                  <c:v>281</c:v>
                </c:pt>
                <c:pt idx="42">
                  <c:v>215</c:v>
                </c:pt>
                <c:pt idx="43">
                  <c:v>291</c:v>
                </c:pt>
                <c:pt idx="44">
                  <c:v>201</c:v>
                </c:pt>
                <c:pt idx="45">
                  <c:v>270</c:v>
                </c:pt>
                <c:pt idx="46">
                  <c:v>205</c:v>
                </c:pt>
                <c:pt idx="47">
                  <c:v>273</c:v>
                </c:pt>
                <c:pt idx="48">
                  <c:v>193</c:v>
                </c:pt>
                <c:pt idx="49">
                  <c:v>289</c:v>
                </c:pt>
                <c:pt idx="50">
                  <c:v>226</c:v>
                </c:pt>
                <c:pt idx="51">
                  <c:v>281</c:v>
                </c:pt>
                <c:pt idx="52">
                  <c:v>209</c:v>
                </c:pt>
                <c:pt idx="53">
                  <c:v>375</c:v>
                </c:pt>
                <c:pt idx="54">
                  <c:v>267</c:v>
                </c:pt>
                <c:pt idx="55">
                  <c:v>444</c:v>
                </c:pt>
                <c:pt idx="56">
                  <c:v>275</c:v>
                </c:pt>
                <c:pt idx="57">
                  <c:v>356</c:v>
                </c:pt>
                <c:pt idx="58">
                  <c:v>273</c:v>
                </c:pt>
                <c:pt idx="59">
                  <c:v>413</c:v>
                </c:pt>
                <c:pt idx="60">
                  <c:v>294</c:v>
                </c:pt>
                <c:pt idx="61">
                  <c:v>474</c:v>
                </c:pt>
                <c:pt idx="62">
                  <c:v>362</c:v>
                </c:pt>
                <c:pt idx="63">
                  <c:v>528</c:v>
                </c:pt>
                <c:pt idx="64">
                  <c:v>396</c:v>
                </c:pt>
                <c:pt idx="65">
                  <c:v>517</c:v>
                </c:pt>
                <c:pt idx="66">
                  <c:v>364</c:v>
                </c:pt>
                <c:pt idx="67">
                  <c:v>460</c:v>
                </c:pt>
                <c:pt idx="68">
                  <c:v>314</c:v>
                </c:pt>
                <c:pt idx="69">
                  <c:v>473</c:v>
                </c:pt>
                <c:pt idx="70">
                  <c:v>304</c:v>
                </c:pt>
                <c:pt idx="71">
                  <c:v>421</c:v>
                </c:pt>
                <c:pt idx="72">
                  <c:v>296</c:v>
                </c:pt>
                <c:pt idx="73">
                  <c:v>393</c:v>
                </c:pt>
                <c:pt idx="74">
                  <c:v>261</c:v>
                </c:pt>
                <c:pt idx="75">
                  <c:v>342</c:v>
                </c:pt>
                <c:pt idx="76">
                  <c:v>212</c:v>
                </c:pt>
                <c:pt idx="77">
                  <c:v>313</c:v>
                </c:pt>
                <c:pt idx="78">
                  <c:v>154</c:v>
                </c:pt>
                <c:pt idx="79">
                  <c:v>197</c:v>
                </c:pt>
                <c:pt idx="80">
                  <c:v>120</c:v>
                </c:pt>
                <c:pt idx="81">
                  <c:v>125</c:v>
                </c:pt>
                <c:pt idx="82">
                  <c:v>94</c:v>
                </c:pt>
                <c:pt idx="83">
                  <c:v>102</c:v>
                </c:pt>
                <c:pt idx="84">
                  <c:v>68</c:v>
                </c:pt>
                <c:pt idx="85">
                  <c:v>77</c:v>
                </c:pt>
                <c:pt idx="86">
                  <c:v>63</c:v>
                </c:pt>
                <c:pt idx="87">
                  <c:v>78</c:v>
                </c:pt>
                <c:pt idx="88">
                  <c:v>67</c:v>
                </c:pt>
                <c:pt idx="89">
                  <c:v>69</c:v>
                </c:pt>
                <c:pt idx="90">
                  <c:v>49</c:v>
                </c:pt>
                <c:pt idx="91">
                  <c:v>76</c:v>
                </c:pt>
                <c:pt idx="92">
                  <c:v>49</c:v>
                </c:pt>
                <c:pt idx="93">
                  <c:v>48</c:v>
                </c:pt>
                <c:pt idx="94">
                  <c:v>23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3-4AC1-AE31-F1B630516564}"/>
            </c:ext>
          </c:extLst>
        </c:ser>
        <c:ser>
          <c:idx val="3"/>
          <c:order val="3"/>
          <c:tx>
            <c:strRef>
              <c:f>'(Sehr)Gut'!$H$3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'(Sehr)Gut'!$H$4:$H$99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7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13</c:v>
                </c:pt>
                <c:pt idx="16">
                  <c:v>3</c:v>
                </c:pt>
                <c:pt idx="17">
                  <c:v>15</c:v>
                </c:pt>
                <c:pt idx="18">
                  <c:v>16</c:v>
                </c:pt>
                <c:pt idx="19">
                  <c:v>45</c:v>
                </c:pt>
                <c:pt idx="20">
                  <c:v>31</c:v>
                </c:pt>
                <c:pt idx="21">
                  <c:v>74</c:v>
                </c:pt>
                <c:pt idx="22">
                  <c:v>48</c:v>
                </c:pt>
                <c:pt idx="23">
                  <c:v>124</c:v>
                </c:pt>
                <c:pt idx="24">
                  <c:v>99</c:v>
                </c:pt>
                <c:pt idx="25">
                  <c:v>136</c:v>
                </c:pt>
                <c:pt idx="26">
                  <c:v>131</c:v>
                </c:pt>
                <c:pt idx="27">
                  <c:v>283</c:v>
                </c:pt>
                <c:pt idx="28">
                  <c:v>229</c:v>
                </c:pt>
                <c:pt idx="29">
                  <c:v>427</c:v>
                </c:pt>
                <c:pt idx="30">
                  <c:v>312</c:v>
                </c:pt>
                <c:pt idx="31">
                  <c:v>354</c:v>
                </c:pt>
                <c:pt idx="32">
                  <c:v>169</c:v>
                </c:pt>
                <c:pt idx="33">
                  <c:v>296</c:v>
                </c:pt>
                <c:pt idx="34">
                  <c:v>193</c:v>
                </c:pt>
                <c:pt idx="35">
                  <c:v>314</c:v>
                </c:pt>
                <c:pt idx="36">
                  <c:v>181</c:v>
                </c:pt>
                <c:pt idx="37">
                  <c:v>239</c:v>
                </c:pt>
                <c:pt idx="38">
                  <c:v>123</c:v>
                </c:pt>
                <c:pt idx="39">
                  <c:v>259</c:v>
                </c:pt>
                <c:pt idx="40">
                  <c:v>180</c:v>
                </c:pt>
                <c:pt idx="41">
                  <c:v>249</c:v>
                </c:pt>
                <c:pt idx="42">
                  <c:v>162</c:v>
                </c:pt>
                <c:pt idx="43">
                  <c:v>277</c:v>
                </c:pt>
                <c:pt idx="44">
                  <c:v>185</c:v>
                </c:pt>
                <c:pt idx="45">
                  <c:v>254</c:v>
                </c:pt>
                <c:pt idx="46">
                  <c:v>165</c:v>
                </c:pt>
                <c:pt idx="47">
                  <c:v>258</c:v>
                </c:pt>
                <c:pt idx="48">
                  <c:v>180</c:v>
                </c:pt>
                <c:pt idx="49">
                  <c:v>198</c:v>
                </c:pt>
                <c:pt idx="50">
                  <c:v>149</c:v>
                </c:pt>
                <c:pt idx="51">
                  <c:v>277</c:v>
                </c:pt>
                <c:pt idx="52">
                  <c:v>159</c:v>
                </c:pt>
                <c:pt idx="53">
                  <c:v>251</c:v>
                </c:pt>
                <c:pt idx="54">
                  <c:v>149</c:v>
                </c:pt>
                <c:pt idx="55">
                  <c:v>302</c:v>
                </c:pt>
                <c:pt idx="56">
                  <c:v>221</c:v>
                </c:pt>
                <c:pt idx="57">
                  <c:v>306</c:v>
                </c:pt>
                <c:pt idx="58">
                  <c:v>208</c:v>
                </c:pt>
                <c:pt idx="59">
                  <c:v>431</c:v>
                </c:pt>
                <c:pt idx="60">
                  <c:v>237</c:v>
                </c:pt>
                <c:pt idx="61">
                  <c:v>432</c:v>
                </c:pt>
                <c:pt idx="62">
                  <c:v>317</c:v>
                </c:pt>
                <c:pt idx="63">
                  <c:v>488</c:v>
                </c:pt>
                <c:pt idx="64">
                  <c:v>347</c:v>
                </c:pt>
                <c:pt idx="65">
                  <c:v>430</c:v>
                </c:pt>
                <c:pt idx="66">
                  <c:v>281</c:v>
                </c:pt>
                <c:pt idx="67">
                  <c:v>463</c:v>
                </c:pt>
                <c:pt idx="68">
                  <c:v>275</c:v>
                </c:pt>
                <c:pt idx="69">
                  <c:v>371</c:v>
                </c:pt>
                <c:pt idx="70">
                  <c:v>201</c:v>
                </c:pt>
                <c:pt idx="71">
                  <c:v>440</c:v>
                </c:pt>
                <c:pt idx="72">
                  <c:v>276</c:v>
                </c:pt>
                <c:pt idx="73">
                  <c:v>292</c:v>
                </c:pt>
                <c:pt idx="74">
                  <c:v>173</c:v>
                </c:pt>
                <c:pt idx="75">
                  <c:v>301</c:v>
                </c:pt>
                <c:pt idx="76">
                  <c:v>145</c:v>
                </c:pt>
                <c:pt idx="77">
                  <c:v>177</c:v>
                </c:pt>
                <c:pt idx="78">
                  <c:v>91</c:v>
                </c:pt>
                <c:pt idx="79">
                  <c:v>174</c:v>
                </c:pt>
                <c:pt idx="80">
                  <c:v>82</c:v>
                </c:pt>
                <c:pt idx="81">
                  <c:v>122</c:v>
                </c:pt>
                <c:pt idx="82">
                  <c:v>68</c:v>
                </c:pt>
                <c:pt idx="83">
                  <c:v>97</c:v>
                </c:pt>
                <c:pt idx="84">
                  <c:v>62</c:v>
                </c:pt>
                <c:pt idx="85">
                  <c:v>83</c:v>
                </c:pt>
                <c:pt idx="86">
                  <c:v>42</c:v>
                </c:pt>
                <c:pt idx="87">
                  <c:v>84</c:v>
                </c:pt>
                <c:pt idx="88">
                  <c:v>57</c:v>
                </c:pt>
                <c:pt idx="89">
                  <c:v>63</c:v>
                </c:pt>
                <c:pt idx="90">
                  <c:v>27</c:v>
                </c:pt>
                <c:pt idx="91">
                  <c:v>36</c:v>
                </c:pt>
                <c:pt idx="92">
                  <c:v>22</c:v>
                </c:pt>
                <c:pt idx="93">
                  <c:v>14</c:v>
                </c:pt>
                <c:pt idx="94">
                  <c:v>4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3-4AC1-AE31-F1B630516564}"/>
            </c:ext>
          </c:extLst>
        </c:ser>
        <c:ser>
          <c:idx val="4"/>
          <c:order val="4"/>
          <c:tx>
            <c:strRef>
              <c:f>'(Sehr)Gut'!$I$3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'(Sehr)Gut'!$I$4:$I$99</c:f>
              <c:numCache>
                <c:formatCode>General</c:formatCode>
                <c:ptCount val="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  <c:pt idx="11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12</c:v>
                </c:pt>
                <c:pt idx="21">
                  <c:v>35</c:v>
                </c:pt>
                <c:pt idx="22">
                  <c:v>42</c:v>
                </c:pt>
                <c:pt idx="23">
                  <c:v>65</c:v>
                </c:pt>
                <c:pt idx="24">
                  <c:v>49</c:v>
                </c:pt>
                <c:pt idx="25">
                  <c:v>83</c:v>
                </c:pt>
                <c:pt idx="26">
                  <c:v>72</c:v>
                </c:pt>
                <c:pt idx="27">
                  <c:v>155</c:v>
                </c:pt>
                <c:pt idx="28">
                  <c:v>174</c:v>
                </c:pt>
                <c:pt idx="29">
                  <c:v>298</c:v>
                </c:pt>
                <c:pt idx="30">
                  <c:v>392</c:v>
                </c:pt>
                <c:pt idx="31">
                  <c:v>465</c:v>
                </c:pt>
                <c:pt idx="32">
                  <c:v>324</c:v>
                </c:pt>
                <c:pt idx="33">
                  <c:v>285</c:v>
                </c:pt>
                <c:pt idx="34">
                  <c:v>288</c:v>
                </c:pt>
                <c:pt idx="35">
                  <c:v>322</c:v>
                </c:pt>
                <c:pt idx="36">
                  <c:v>250</c:v>
                </c:pt>
                <c:pt idx="37">
                  <c:v>228</c:v>
                </c:pt>
                <c:pt idx="38">
                  <c:v>240</c:v>
                </c:pt>
                <c:pt idx="39">
                  <c:v>235</c:v>
                </c:pt>
                <c:pt idx="40">
                  <c:v>241</c:v>
                </c:pt>
                <c:pt idx="41">
                  <c:v>244</c:v>
                </c:pt>
                <c:pt idx="42">
                  <c:v>206</c:v>
                </c:pt>
                <c:pt idx="43">
                  <c:v>228</c:v>
                </c:pt>
                <c:pt idx="44">
                  <c:v>196</c:v>
                </c:pt>
                <c:pt idx="45">
                  <c:v>194</c:v>
                </c:pt>
                <c:pt idx="46">
                  <c:v>191</c:v>
                </c:pt>
                <c:pt idx="47">
                  <c:v>159</c:v>
                </c:pt>
                <c:pt idx="48">
                  <c:v>170</c:v>
                </c:pt>
                <c:pt idx="49">
                  <c:v>191</c:v>
                </c:pt>
                <c:pt idx="50">
                  <c:v>163</c:v>
                </c:pt>
                <c:pt idx="51">
                  <c:v>211</c:v>
                </c:pt>
                <c:pt idx="52">
                  <c:v>162</c:v>
                </c:pt>
                <c:pt idx="53">
                  <c:v>198</c:v>
                </c:pt>
                <c:pt idx="54">
                  <c:v>165</c:v>
                </c:pt>
                <c:pt idx="55">
                  <c:v>210</c:v>
                </c:pt>
                <c:pt idx="56">
                  <c:v>189</c:v>
                </c:pt>
                <c:pt idx="57">
                  <c:v>263</c:v>
                </c:pt>
                <c:pt idx="58">
                  <c:v>185</c:v>
                </c:pt>
                <c:pt idx="59">
                  <c:v>317</c:v>
                </c:pt>
                <c:pt idx="60">
                  <c:v>290</c:v>
                </c:pt>
                <c:pt idx="61">
                  <c:v>300</c:v>
                </c:pt>
                <c:pt idx="62">
                  <c:v>271</c:v>
                </c:pt>
                <c:pt idx="63">
                  <c:v>401</c:v>
                </c:pt>
                <c:pt idx="64">
                  <c:v>341</c:v>
                </c:pt>
                <c:pt idx="65">
                  <c:v>334</c:v>
                </c:pt>
                <c:pt idx="66">
                  <c:v>289</c:v>
                </c:pt>
                <c:pt idx="67">
                  <c:v>413</c:v>
                </c:pt>
                <c:pt idx="68">
                  <c:v>307</c:v>
                </c:pt>
                <c:pt idx="69">
                  <c:v>316</c:v>
                </c:pt>
                <c:pt idx="70">
                  <c:v>251</c:v>
                </c:pt>
                <c:pt idx="71">
                  <c:v>370</c:v>
                </c:pt>
                <c:pt idx="72">
                  <c:v>306</c:v>
                </c:pt>
                <c:pt idx="73">
                  <c:v>321</c:v>
                </c:pt>
                <c:pt idx="74">
                  <c:v>248</c:v>
                </c:pt>
                <c:pt idx="75">
                  <c:v>256</c:v>
                </c:pt>
                <c:pt idx="76">
                  <c:v>221</c:v>
                </c:pt>
                <c:pt idx="77">
                  <c:v>223</c:v>
                </c:pt>
                <c:pt idx="78">
                  <c:v>154</c:v>
                </c:pt>
                <c:pt idx="79">
                  <c:v>140</c:v>
                </c:pt>
                <c:pt idx="80">
                  <c:v>106</c:v>
                </c:pt>
                <c:pt idx="81">
                  <c:v>119</c:v>
                </c:pt>
                <c:pt idx="82">
                  <c:v>85</c:v>
                </c:pt>
                <c:pt idx="83">
                  <c:v>81</c:v>
                </c:pt>
                <c:pt idx="84">
                  <c:v>70</c:v>
                </c:pt>
                <c:pt idx="85">
                  <c:v>77</c:v>
                </c:pt>
                <c:pt idx="86">
                  <c:v>56</c:v>
                </c:pt>
                <c:pt idx="87">
                  <c:v>42</c:v>
                </c:pt>
                <c:pt idx="88">
                  <c:v>41</c:v>
                </c:pt>
                <c:pt idx="89">
                  <c:v>52</c:v>
                </c:pt>
                <c:pt idx="90">
                  <c:v>53</c:v>
                </c:pt>
                <c:pt idx="91">
                  <c:v>40</c:v>
                </c:pt>
                <c:pt idx="92">
                  <c:v>23</c:v>
                </c:pt>
                <c:pt idx="93">
                  <c:v>20</c:v>
                </c:pt>
                <c:pt idx="94">
                  <c:v>10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73-4AC1-AE31-F1B630516564}"/>
            </c:ext>
          </c:extLst>
        </c:ser>
        <c:ser>
          <c:idx val="5"/>
          <c:order val="5"/>
          <c:tx>
            <c:strRef>
              <c:f>'(Sehr)Gut'!$J$3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'(Sehr)Gut'!$J$4:$J$99</c:f>
              <c:numCache>
                <c:formatCode>General</c:formatCode>
                <c:ptCount val="96"/>
                <c:pt idx="0">
                  <c:v>38</c:v>
                </c:pt>
                <c:pt idx="1">
                  <c:v>42</c:v>
                </c:pt>
                <c:pt idx="2">
                  <c:v>25</c:v>
                </c:pt>
                <c:pt idx="3">
                  <c:v>37</c:v>
                </c:pt>
                <c:pt idx="4">
                  <c:v>16</c:v>
                </c:pt>
                <c:pt idx="5">
                  <c:v>18</c:v>
                </c:pt>
                <c:pt idx="6">
                  <c:v>7</c:v>
                </c:pt>
                <c:pt idx="7">
                  <c:v>15</c:v>
                </c:pt>
                <c:pt idx="8">
                  <c:v>5</c:v>
                </c:pt>
                <c:pt idx="9">
                  <c:v>10</c:v>
                </c:pt>
                <c:pt idx="10">
                  <c:v>3</c:v>
                </c:pt>
                <c:pt idx="11">
                  <c:v>14</c:v>
                </c:pt>
                <c:pt idx="12">
                  <c:v>8</c:v>
                </c:pt>
                <c:pt idx="13">
                  <c:v>14</c:v>
                </c:pt>
                <c:pt idx="14">
                  <c:v>13</c:v>
                </c:pt>
                <c:pt idx="15">
                  <c:v>37</c:v>
                </c:pt>
                <c:pt idx="16">
                  <c:v>20</c:v>
                </c:pt>
                <c:pt idx="17">
                  <c:v>55</c:v>
                </c:pt>
                <c:pt idx="18">
                  <c:v>55</c:v>
                </c:pt>
                <c:pt idx="19">
                  <c:v>120</c:v>
                </c:pt>
                <c:pt idx="20">
                  <c:v>116</c:v>
                </c:pt>
                <c:pt idx="21">
                  <c:v>254</c:v>
                </c:pt>
                <c:pt idx="22">
                  <c:v>232</c:v>
                </c:pt>
                <c:pt idx="23">
                  <c:v>473</c:v>
                </c:pt>
                <c:pt idx="24">
                  <c:v>411</c:v>
                </c:pt>
                <c:pt idx="25">
                  <c:v>713</c:v>
                </c:pt>
                <c:pt idx="26">
                  <c:v>700</c:v>
                </c:pt>
                <c:pt idx="27">
                  <c:v>1694</c:v>
                </c:pt>
                <c:pt idx="28">
                  <c:v>1707</c:v>
                </c:pt>
                <c:pt idx="29">
                  <c:v>3136</c:v>
                </c:pt>
                <c:pt idx="30">
                  <c:v>2992</c:v>
                </c:pt>
                <c:pt idx="31">
                  <c:v>3415</c:v>
                </c:pt>
                <c:pt idx="32">
                  <c:v>1894</c:v>
                </c:pt>
                <c:pt idx="33">
                  <c:v>2369</c:v>
                </c:pt>
                <c:pt idx="34">
                  <c:v>1624</c:v>
                </c:pt>
                <c:pt idx="35">
                  <c:v>2416</c:v>
                </c:pt>
                <c:pt idx="36">
                  <c:v>1422</c:v>
                </c:pt>
                <c:pt idx="37">
                  <c:v>1887</c:v>
                </c:pt>
                <c:pt idx="38">
                  <c:v>1252</c:v>
                </c:pt>
                <c:pt idx="39">
                  <c:v>2106</c:v>
                </c:pt>
                <c:pt idx="40">
                  <c:v>1358</c:v>
                </c:pt>
                <c:pt idx="41">
                  <c:v>1754</c:v>
                </c:pt>
                <c:pt idx="42">
                  <c:v>1187</c:v>
                </c:pt>
                <c:pt idx="43">
                  <c:v>1964</c:v>
                </c:pt>
                <c:pt idx="44">
                  <c:v>1205</c:v>
                </c:pt>
                <c:pt idx="45">
                  <c:v>1701</c:v>
                </c:pt>
                <c:pt idx="46">
                  <c:v>1264</c:v>
                </c:pt>
                <c:pt idx="47">
                  <c:v>2175</c:v>
                </c:pt>
                <c:pt idx="48">
                  <c:v>1447</c:v>
                </c:pt>
                <c:pt idx="49">
                  <c:v>1994</c:v>
                </c:pt>
                <c:pt idx="50">
                  <c:v>1426</c:v>
                </c:pt>
                <c:pt idx="51">
                  <c:v>2296</c:v>
                </c:pt>
                <c:pt idx="52">
                  <c:v>1552</c:v>
                </c:pt>
                <c:pt idx="53">
                  <c:v>2032</c:v>
                </c:pt>
                <c:pt idx="54">
                  <c:v>1363</c:v>
                </c:pt>
                <c:pt idx="55">
                  <c:v>2396</c:v>
                </c:pt>
                <c:pt idx="56">
                  <c:v>1444</c:v>
                </c:pt>
                <c:pt idx="57">
                  <c:v>2117</c:v>
                </c:pt>
                <c:pt idx="58">
                  <c:v>1396</c:v>
                </c:pt>
                <c:pt idx="59">
                  <c:v>3029</c:v>
                </c:pt>
                <c:pt idx="60">
                  <c:v>1839</c:v>
                </c:pt>
                <c:pt idx="61">
                  <c:v>2902</c:v>
                </c:pt>
                <c:pt idx="62">
                  <c:v>1994</c:v>
                </c:pt>
                <c:pt idx="63">
                  <c:v>3564</c:v>
                </c:pt>
                <c:pt idx="64">
                  <c:v>2213</c:v>
                </c:pt>
                <c:pt idx="65">
                  <c:v>2793</c:v>
                </c:pt>
                <c:pt idx="66">
                  <c:v>1846</c:v>
                </c:pt>
                <c:pt idx="67">
                  <c:v>3139</c:v>
                </c:pt>
                <c:pt idx="68">
                  <c:v>1875</c:v>
                </c:pt>
                <c:pt idx="69">
                  <c:v>2487</c:v>
                </c:pt>
                <c:pt idx="70">
                  <c:v>1570</c:v>
                </c:pt>
                <c:pt idx="71">
                  <c:v>2823</c:v>
                </c:pt>
                <c:pt idx="72">
                  <c:v>1653</c:v>
                </c:pt>
                <c:pt idx="73">
                  <c:v>2116</c:v>
                </c:pt>
                <c:pt idx="74">
                  <c:v>1256</c:v>
                </c:pt>
                <c:pt idx="75">
                  <c:v>1959</c:v>
                </c:pt>
                <c:pt idx="76">
                  <c:v>1081</c:v>
                </c:pt>
                <c:pt idx="77">
                  <c:v>1433</c:v>
                </c:pt>
                <c:pt idx="78">
                  <c:v>813</c:v>
                </c:pt>
                <c:pt idx="79">
                  <c:v>1109</c:v>
                </c:pt>
                <c:pt idx="80">
                  <c:v>659</c:v>
                </c:pt>
                <c:pt idx="81">
                  <c:v>774</c:v>
                </c:pt>
                <c:pt idx="82">
                  <c:v>453</c:v>
                </c:pt>
                <c:pt idx="83">
                  <c:v>597</c:v>
                </c:pt>
                <c:pt idx="84">
                  <c:v>412</c:v>
                </c:pt>
                <c:pt idx="85">
                  <c:v>501</c:v>
                </c:pt>
                <c:pt idx="86">
                  <c:v>299</c:v>
                </c:pt>
                <c:pt idx="87">
                  <c:v>544</c:v>
                </c:pt>
                <c:pt idx="88">
                  <c:v>338</c:v>
                </c:pt>
                <c:pt idx="89">
                  <c:v>358</c:v>
                </c:pt>
                <c:pt idx="90">
                  <c:v>191</c:v>
                </c:pt>
                <c:pt idx="91">
                  <c:v>277</c:v>
                </c:pt>
                <c:pt idx="92">
                  <c:v>147</c:v>
                </c:pt>
                <c:pt idx="93">
                  <c:v>153</c:v>
                </c:pt>
                <c:pt idx="94">
                  <c:v>69</c:v>
                </c:pt>
                <c:pt idx="9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73-4AC1-AE31-F1B63051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'(Sehr)Gut'!$A$1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'(Sehr)Gut'!$E$3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'(Sehr)Gut'!$E$4:$E$99</c:f>
              <c:numCache>
                <c:formatCode>General</c:formatCode>
                <c:ptCount val="96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12</c:v>
                </c:pt>
                <c:pt idx="4">
                  <c:v>5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2</c:v>
                </c:pt>
                <c:pt idx="17">
                  <c:v>7</c:v>
                </c:pt>
                <c:pt idx="18">
                  <c:v>8</c:v>
                </c:pt>
                <c:pt idx="19">
                  <c:v>12</c:v>
                </c:pt>
                <c:pt idx="20">
                  <c:v>14</c:v>
                </c:pt>
                <c:pt idx="21">
                  <c:v>40</c:v>
                </c:pt>
                <c:pt idx="22">
                  <c:v>33</c:v>
                </c:pt>
                <c:pt idx="23">
                  <c:v>66</c:v>
                </c:pt>
                <c:pt idx="24">
                  <c:v>70</c:v>
                </c:pt>
                <c:pt idx="25">
                  <c:v>134</c:v>
                </c:pt>
                <c:pt idx="26">
                  <c:v>123</c:v>
                </c:pt>
                <c:pt idx="27">
                  <c:v>346</c:v>
                </c:pt>
                <c:pt idx="28">
                  <c:v>441</c:v>
                </c:pt>
                <c:pt idx="29">
                  <c:v>1088</c:v>
                </c:pt>
                <c:pt idx="30">
                  <c:v>1070</c:v>
                </c:pt>
                <c:pt idx="31">
                  <c:v>1145</c:v>
                </c:pt>
                <c:pt idx="32">
                  <c:v>674</c:v>
                </c:pt>
                <c:pt idx="33">
                  <c:v>913</c:v>
                </c:pt>
                <c:pt idx="34">
                  <c:v>533</c:v>
                </c:pt>
                <c:pt idx="35">
                  <c:v>860</c:v>
                </c:pt>
                <c:pt idx="36">
                  <c:v>477</c:v>
                </c:pt>
                <c:pt idx="37">
                  <c:v>749</c:v>
                </c:pt>
                <c:pt idx="38">
                  <c:v>449</c:v>
                </c:pt>
                <c:pt idx="39">
                  <c:v>868</c:v>
                </c:pt>
                <c:pt idx="40">
                  <c:v>512</c:v>
                </c:pt>
                <c:pt idx="41">
                  <c:v>733</c:v>
                </c:pt>
                <c:pt idx="42">
                  <c:v>442</c:v>
                </c:pt>
                <c:pt idx="43">
                  <c:v>848</c:v>
                </c:pt>
                <c:pt idx="44">
                  <c:v>450</c:v>
                </c:pt>
                <c:pt idx="45">
                  <c:v>706</c:v>
                </c:pt>
                <c:pt idx="46">
                  <c:v>531</c:v>
                </c:pt>
                <c:pt idx="47">
                  <c:v>1120</c:v>
                </c:pt>
                <c:pt idx="48">
                  <c:v>705</c:v>
                </c:pt>
                <c:pt idx="49">
                  <c:v>1030</c:v>
                </c:pt>
                <c:pt idx="50">
                  <c:v>689</c:v>
                </c:pt>
                <c:pt idx="51">
                  <c:v>1083</c:v>
                </c:pt>
                <c:pt idx="52">
                  <c:v>657</c:v>
                </c:pt>
                <c:pt idx="53">
                  <c:v>822</c:v>
                </c:pt>
                <c:pt idx="54">
                  <c:v>532</c:v>
                </c:pt>
                <c:pt idx="55">
                  <c:v>973</c:v>
                </c:pt>
                <c:pt idx="56">
                  <c:v>511</c:v>
                </c:pt>
                <c:pt idx="57">
                  <c:v>749</c:v>
                </c:pt>
                <c:pt idx="58">
                  <c:v>495</c:v>
                </c:pt>
                <c:pt idx="59">
                  <c:v>1247</c:v>
                </c:pt>
                <c:pt idx="60">
                  <c:v>668</c:v>
                </c:pt>
                <c:pt idx="61">
                  <c:v>1092</c:v>
                </c:pt>
                <c:pt idx="62">
                  <c:v>703</c:v>
                </c:pt>
                <c:pt idx="63">
                  <c:v>1444</c:v>
                </c:pt>
                <c:pt idx="64">
                  <c:v>801</c:v>
                </c:pt>
                <c:pt idx="65">
                  <c:v>1061</c:v>
                </c:pt>
                <c:pt idx="66">
                  <c:v>626</c:v>
                </c:pt>
                <c:pt idx="67">
                  <c:v>1180</c:v>
                </c:pt>
                <c:pt idx="68">
                  <c:v>662</c:v>
                </c:pt>
                <c:pt idx="69">
                  <c:v>934</c:v>
                </c:pt>
                <c:pt idx="70">
                  <c:v>582</c:v>
                </c:pt>
                <c:pt idx="71">
                  <c:v>1138</c:v>
                </c:pt>
                <c:pt idx="72">
                  <c:v>530</c:v>
                </c:pt>
                <c:pt idx="73">
                  <c:v>792</c:v>
                </c:pt>
                <c:pt idx="74">
                  <c:v>422</c:v>
                </c:pt>
                <c:pt idx="75">
                  <c:v>763</c:v>
                </c:pt>
                <c:pt idx="76">
                  <c:v>352</c:v>
                </c:pt>
                <c:pt idx="77">
                  <c:v>572</c:v>
                </c:pt>
                <c:pt idx="78">
                  <c:v>336</c:v>
                </c:pt>
                <c:pt idx="79">
                  <c:v>446</c:v>
                </c:pt>
                <c:pt idx="80">
                  <c:v>247</c:v>
                </c:pt>
                <c:pt idx="81">
                  <c:v>304</c:v>
                </c:pt>
                <c:pt idx="82">
                  <c:v>158</c:v>
                </c:pt>
                <c:pt idx="83">
                  <c:v>240</c:v>
                </c:pt>
                <c:pt idx="84">
                  <c:v>161</c:v>
                </c:pt>
                <c:pt idx="85">
                  <c:v>190</c:v>
                </c:pt>
                <c:pt idx="86">
                  <c:v>97</c:v>
                </c:pt>
                <c:pt idx="87">
                  <c:v>222</c:v>
                </c:pt>
                <c:pt idx="88">
                  <c:v>116</c:v>
                </c:pt>
                <c:pt idx="89">
                  <c:v>122</c:v>
                </c:pt>
                <c:pt idx="90">
                  <c:v>42</c:v>
                </c:pt>
                <c:pt idx="91">
                  <c:v>69</c:v>
                </c:pt>
                <c:pt idx="92">
                  <c:v>29</c:v>
                </c:pt>
                <c:pt idx="93">
                  <c:v>53</c:v>
                </c:pt>
                <c:pt idx="94">
                  <c:v>23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C90-9E69-F0C6C607820D}"/>
            </c:ext>
          </c:extLst>
        </c:ser>
        <c:ser>
          <c:idx val="1"/>
          <c:order val="1"/>
          <c:tx>
            <c:strRef>
              <c:f>'(Sehr)Gut'!$F$3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'(Sehr)Gut'!$F$4:$F$99</c:f>
              <c:numCache>
                <c:formatCode>General</c:formatCode>
                <c:ptCount val="96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9</c:v>
                </c:pt>
                <c:pt idx="4">
                  <c:v>1</c:v>
                </c:pt>
                <c:pt idx="5">
                  <c:v>2</c:v>
                </c:pt>
                <c:pt idx="7">
                  <c:v>5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22</c:v>
                </c:pt>
                <c:pt idx="19">
                  <c:v>44</c:v>
                </c:pt>
                <c:pt idx="20">
                  <c:v>52</c:v>
                </c:pt>
                <c:pt idx="21">
                  <c:v>80</c:v>
                </c:pt>
                <c:pt idx="22">
                  <c:v>73</c:v>
                </c:pt>
                <c:pt idx="23">
                  <c:v>167</c:v>
                </c:pt>
                <c:pt idx="24">
                  <c:v>133</c:v>
                </c:pt>
                <c:pt idx="25">
                  <c:v>263</c:v>
                </c:pt>
                <c:pt idx="26">
                  <c:v>259</c:v>
                </c:pt>
                <c:pt idx="27">
                  <c:v>716</c:v>
                </c:pt>
                <c:pt idx="28">
                  <c:v>624</c:v>
                </c:pt>
                <c:pt idx="29">
                  <c:v>794</c:v>
                </c:pt>
                <c:pt idx="30">
                  <c:v>413</c:v>
                </c:pt>
                <c:pt idx="31">
                  <c:v>469</c:v>
                </c:pt>
                <c:pt idx="32">
                  <c:v>315</c:v>
                </c:pt>
                <c:pt idx="33">
                  <c:v>408</c:v>
                </c:pt>
                <c:pt idx="34">
                  <c:v>217</c:v>
                </c:pt>
                <c:pt idx="35">
                  <c:v>405</c:v>
                </c:pt>
                <c:pt idx="36">
                  <c:v>213</c:v>
                </c:pt>
                <c:pt idx="37">
                  <c:v>299</c:v>
                </c:pt>
                <c:pt idx="38">
                  <c:v>166</c:v>
                </c:pt>
                <c:pt idx="39">
                  <c:v>382</c:v>
                </c:pt>
                <c:pt idx="40">
                  <c:v>184</c:v>
                </c:pt>
                <c:pt idx="41">
                  <c:v>247</c:v>
                </c:pt>
                <c:pt idx="42">
                  <c:v>162</c:v>
                </c:pt>
                <c:pt idx="43">
                  <c:v>320</c:v>
                </c:pt>
                <c:pt idx="44">
                  <c:v>173</c:v>
                </c:pt>
                <c:pt idx="45">
                  <c:v>277</c:v>
                </c:pt>
                <c:pt idx="46">
                  <c:v>172</c:v>
                </c:pt>
                <c:pt idx="47">
                  <c:v>365</c:v>
                </c:pt>
                <c:pt idx="48">
                  <c:v>199</c:v>
                </c:pt>
                <c:pt idx="49">
                  <c:v>286</c:v>
                </c:pt>
                <c:pt idx="50">
                  <c:v>199</c:v>
                </c:pt>
                <c:pt idx="51">
                  <c:v>444</c:v>
                </c:pt>
                <c:pt idx="52">
                  <c:v>365</c:v>
                </c:pt>
                <c:pt idx="53">
                  <c:v>386</c:v>
                </c:pt>
                <c:pt idx="54">
                  <c:v>250</c:v>
                </c:pt>
                <c:pt idx="55">
                  <c:v>467</c:v>
                </c:pt>
                <c:pt idx="56">
                  <c:v>248</c:v>
                </c:pt>
                <c:pt idx="57">
                  <c:v>443</c:v>
                </c:pt>
                <c:pt idx="58">
                  <c:v>235</c:v>
                </c:pt>
                <c:pt idx="59">
                  <c:v>621</c:v>
                </c:pt>
                <c:pt idx="60">
                  <c:v>350</c:v>
                </c:pt>
                <c:pt idx="61">
                  <c:v>604</c:v>
                </c:pt>
                <c:pt idx="62">
                  <c:v>341</c:v>
                </c:pt>
                <c:pt idx="63">
                  <c:v>703</c:v>
                </c:pt>
                <c:pt idx="64">
                  <c:v>328</c:v>
                </c:pt>
                <c:pt idx="65">
                  <c:v>451</c:v>
                </c:pt>
                <c:pt idx="66">
                  <c:v>286</c:v>
                </c:pt>
                <c:pt idx="67">
                  <c:v>623</c:v>
                </c:pt>
                <c:pt idx="68">
                  <c:v>317</c:v>
                </c:pt>
                <c:pt idx="69">
                  <c:v>393</c:v>
                </c:pt>
                <c:pt idx="70">
                  <c:v>232</c:v>
                </c:pt>
                <c:pt idx="71">
                  <c:v>454</c:v>
                </c:pt>
                <c:pt idx="72">
                  <c:v>245</c:v>
                </c:pt>
                <c:pt idx="73">
                  <c:v>318</c:v>
                </c:pt>
                <c:pt idx="74">
                  <c:v>152</c:v>
                </c:pt>
                <c:pt idx="75">
                  <c:v>297</c:v>
                </c:pt>
                <c:pt idx="76">
                  <c:v>151</c:v>
                </c:pt>
                <c:pt idx="77">
                  <c:v>148</c:v>
                </c:pt>
                <c:pt idx="78">
                  <c:v>78</c:v>
                </c:pt>
                <c:pt idx="79">
                  <c:v>152</c:v>
                </c:pt>
                <c:pt idx="80">
                  <c:v>104</c:v>
                </c:pt>
                <c:pt idx="81">
                  <c:v>104</c:v>
                </c:pt>
                <c:pt idx="82">
                  <c:v>48</c:v>
                </c:pt>
                <c:pt idx="83">
                  <c:v>77</c:v>
                </c:pt>
                <c:pt idx="84">
                  <c:v>51</c:v>
                </c:pt>
                <c:pt idx="85">
                  <c:v>74</c:v>
                </c:pt>
                <c:pt idx="86">
                  <c:v>41</c:v>
                </c:pt>
                <c:pt idx="87">
                  <c:v>118</c:v>
                </c:pt>
                <c:pt idx="88">
                  <c:v>57</c:v>
                </c:pt>
                <c:pt idx="89">
                  <c:v>52</c:v>
                </c:pt>
                <c:pt idx="90">
                  <c:v>20</c:v>
                </c:pt>
                <c:pt idx="91">
                  <c:v>56</c:v>
                </c:pt>
                <c:pt idx="92">
                  <c:v>24</c:v>
                </c:pt>
                <c:pt idx="93">
                  <c:v>18</c:v>
                </c:pt>
                <c:pt idx="94">
                  <c:v>9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C90-9E69-F0C6C607820D}"/>
            </c:ext>
          </c:extLst>
        </c:ser>
        <c:ser>
          <c:idx val="2"/>
          <c:order val="2"/>
          <c:tx>
            <c:strRef>
              <c:f>'(Sehr)Gut'!$G$3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'(Sehr)Gut'!$G$4:$G$99</c:f>
              <c:numCache>
                <c:formatCode>General</c:formatCode>
                <c:ptCount val="96"/>
                <c:pt idx="0">
                  <c:v>13</c:v>
                </c:pt>
                <c:pt idx="1">
                  <c:v>16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7</c:v>
                </c:pt>
                <c:pt idx="18">
                  <c:v>2</c:v>
                </c:pt>
                <c:pt idx="19">
                  <c:v>14</c:v>
                </c:pt>
                <c:pt idx="20">
                  <c:v>7</c:v>
                </c:pt>
                <c:pt idx="21">
                  <c:v>25</c:v>
                </c:pt>
                <c:pt idx="22">
                  <c:v>36</c:v>
                </c:pt>
                <c:pt idx="23">
                  <c:v>51</c:v>
                </c:pt>
                <c:pt idx="24">
                  <c:v>60</c:v>
                </c:pt>
                <c:pt idx="25">
                  <c:v>97</c:v>
                </c:pt>
                <c:pt idx="26">
                  <c:v>115</c:v>
                </c:pt>
                <c:pt idx="27">
                  <c:v>194</c:v>
                </c:pt>
                <c:pt idx="28">
                  <c:v>239</c:v>
                </c:pt>
                <c:pt idx="29">
                  <c:v>529</c:v>
                </c:pt>
                <c:pt idx="30">
                  <c:v>805</c:v>
                </c:pt>
                <c:pt idx="31">
                  <c:v>982</c:v>
                </c:pt>
                <c:pt idx="32">
                  <c:v>412</c:v>
                </c:pt>
                <c:pt idx="33">
                  <c:v>467</c:v>
                </c:pt>
                <c:pt idx="34">
                  <c:v>393</c:v>
                </c:pt>
                <c:pt idx="35">
                  <c:v>515</c:v>
                </c:pt>
                <c:pt idx="36">
                  <c:v>301</c:v>
                </c:pt>
                <c:pt idx="37">
                  <c:v>372</c:v>
                </c:pt>
                <c:pt idx="38">
                  <c:v>274</c:v>
                </c:pt>
                <c:pt idx="39">
                  <c:v>362</c:v>
                </c:pt>
                <c:pt idx="40">
                  <c:v>241</c:v>
                </c:pt>
                <c:pt idx="41">
                  <c:v>281</c:v>
                </c:pt>
                <c:pt idx="42">
                  <c:v>215</c:v>
                </c:pt>
                <c:pt idx="43">
                  <c:v>291</c:v>
                </c:pt>
                <c:pt idx="44">
                  <c:v>201</c:v>
                </c:pt>
                <c:pt idx="45">
                  <c:v>270</c:v>
                </c:pt>
                <c:pt idx="46">
                  <c:v>205</c:v>
                </c:pt>
                <c:pt idx="47">
                  <c:v>273</c:v>
                </c:pt>
                <c:pt idx="48">
                  <c:v>193</c:v>
                </c:pt>
                <c:pt idx="49">
                  <c:v>289</c:v>
                </c:pt>
                <c:pt idx="50">
                  <c:v>226</c:v>
                </c:pt>
                <c:pt idx="51">
                  <c:v>281</c:v>
                </c:pt>
                <c:pt idx="52">
                  <c:v>209</c:v>
                </c:pt>
                <c:pt idx="53">
                  <c:v>375</c:v>
                </c:pt>
                <c:pt idx="54">
                  <c:v>267</c:v>
                </c:pt>
                <c:pt idx="55">
                  <c:v>444</c:v>
                </c:pt>
                <c:pt idx="56">
                  <c:v>275</c:v>
                </c:pt>
                <c:pt idx="57">
                  <c:v>356</c:v>
                </c:pt>
                <c:pt idx="58">
                  <c:v>273</c:v>
                </c:pt>
                <c:pt idx="59">
                  <c:v>413</c:v>
                </c:pt>
                <c:pt idx="60">
                  <c:v>294</c:v>
                </c:pt>
                <c:pt idx="61">
                  <c:v>474</c:v>
                </c:pt>
                <c:pt idx="62">
                  <c:v>362</c:v>
                </c:pt>
                <c:pt idx="63">
                  <c:v>528</c:v>
                </c:pt>
                <c:pt idx="64">
                  <c:v>396</c:v>
                </c:pt>
                <c:pt idx="65">
                  <c:v>517</c:v>
                </c:pt>
                <c:pt idx="66">
                  <c:v>364</c:v>
                </c:pt>
                <c:pt idx="67">
                  <c:v>460</c:v>
                </c:pt>
                <c:pt idx="68">
                  <c:v>314</c:v>
                </c:pt>
                <c:pt idx="69">
                  <c:v>473</c:v>
                </c:pt>
                <c:pt idx="70">
                  <c:v>304</c:v>
                </c:pt>
                <c:pt idx="71">
                  <c:v>421</c:v>
                </c:pt>
                <c:pt idx="72">
                  <c:v>296</c:v>
                </c:pt>
                <c:pt idx="73">
                  <c:v>393</c:v>
                </c:pt>
                <c:pt idx="74">
                  <c:v>261</c:v>
                </c:pt>
                <c:pt idx="75">
                  <c:v>342</c:v>
                </c:pt>
                <c:pt idx="76">
                  <c:v>212</c:v>
                </c:pt>
                <c:pt idx="77">
                  <c:v>313</c:v>
                </c:pt>
                <c:pt idx="78">
                  <c:v>154</c:v>
                </c:pt>
                <c:pt idx="79">
                  <c:v>197</c:v>
                </c:pt>
                <c:pt idx="80">
                  <c:v>120</c:v>
                </c:pt>
                <c:pt idx="81">
                  <c:v>125</c:v>
                </c:pt>
                <c:pt idx="82">
                  <c:v>94</c:v>
                </c:pt>
                <c:pt idx="83">
                  <c:v>102</c:v>
                </c:pt>
                <c:pt idx="84">
                  <c:v>68</c:v>
                </c:pt>
                <c:pt idx="85">
                  <c:v>77</c:v>
                </c:pt>
                <c:pt idx="86">
                  <c:v>63</c:v>
                </c:pt>
                <c:pt idx="87">
                  <c:v>78</c:v>
                </c:pt>
                <c:pt idx="88">
                  <c:v>67</c:v>
                </c:pt>
                <c:pt idx="89">
                  <c:v>69</c:v>
                </c:pt>
                <c:pt idx="90">
                  <c:v>49</c:v>
                </c:pt>
                <c:pt idx="91">
                  <c:v>76</c:v>
                </c:pt>
                <c:pt idx="92">
                  <c:v>49</c:v>
                </c:pt>
                <c:pt idx="93">
                  <c:v>48</c:v>
                </c:pt>
                <c:pt idx="94">
                  <c:v>23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C90-9E69-F0C6C607820D}"/>
            </c:ext>
          </c:extLst>
        </c:ser>
        <c:ser>
          <c:idx val="3"/>
          <c:order val="3"/>
          <c:tx>
            <c:strRef>
              <c:f>'(Sehr)Gut'!$H$3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'(Sehr)Gut'!$H$4:$H$99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7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13</c:v>
                </c:pt>
                <c:pt idx="16">
                  <c:v>3</c:v>
                </c:pt>
                <c:pt idx="17">
                  <c:v>15</c:v>
                </c:pt>
                <c:pt idx="18">
                  <c:v>16</c:v>
                </c:pt>
                <c:pt idx="19">
                  <c:v>45</c:v>
                </c:pt>
                <c:pt idx="20">
                  <c:v>31</c:v>
                </c:pt>
                <c:pt idx="21">
                  <c:v>74</c:v>
                </c:pt>
                <c:pt idx="22">
                  <c:v>48</c:v>
                </c:pt>
                <c:pt idx="23">
                  <c:v>124</c:v>
                </c:pt>
                <c:pt idx="24">
                  <c:v>99</c:v>
                </c:pt>
                <c:pt idx="25">
                  <c:v>136</c:v>
                </c:pt>
                <c:pt idx="26">
                  <c:v>131</c:v>
                </c:pt>
                <c:pt idx="27">
                  <c:v>283</c:v>
                </c:pt>
                <c:pt idx="28">
                  <c:v>229</c:v>
                </c:pt>
                <c:pt idx="29">
                  <c:v>427</c:v>
                </c:pt>
                <c:pt idx="30">
                  <c:v>312</c:v>
                </c:pt>
                <c:pt idx="31">
                  <c:v>354</c:v>
                </c:pt>
                <c:pt idx="32">
                  <c:v>169</c:v>
                </c:pt>
                <c:pt idx="33">
                  <c:v>296</c:v>
                </c:pt>
                <c:pt idx="34">
                  <c:v>193</c:v>
                </c:pt>
                <c:pt idx="35">
                  <c:v>314</c:v>
                </c:pt>
                <c:pt idx="36">
                  <c:v>181</c:v>
                </c:pt>
                <c:pt idx="37">
                  <c:v>239</c:v>
                </c:pt>
                <c:pt idx="38">
                  <c:v>123</c:v>
                </c:pt>
                <c:pt idx="39">
                  <c:v>259</c:v>
                </c:pt>
                <c:pt idx="40">
                  <c:v>180</c:v>
                </c:pt>
                <c:pt idx="41">
                  <c:v>249</c:v>
                </c:pt>
                <c:pt idx="42">
                  <c:v>162</c:v>
                </c:pt>
                <c:pt idx="43">
                  <c:v>277</c:v>
                </c:pt>
                <c:pt idx="44">
                  <c:v>185</c:v>
                </c:pt>
                <c:pt idx="45">
                  <c:v>254</c:v>
                </c:pt>
                <c:pt idx="46">
                  <c:v>165</c:v>
                </c:pt>
                <c:pt idx="47">
                  <c:v>258</c:v>
                </c:pt>
                <c:pt idx="48">
                  <c:v>180</c:v>
                </c:pt>
                <c:pt idx="49">
                  <c:v>198</c:v>
                </c:pt>
                <c:pt idx="50">
                  <c:v>149</c:v>
                </c:pt>
                <c:pt idx="51">
                  <c:v>277</c:v>
                </c:pt>
                <c:pt idx="52">
                  <c:v>159</c:v>
                </c:pt>
                <c:pt idx="53">
                  <c:v>251</c:v>
                </c:pt>
                <c:pt idx="54">
                  <c:v>149</c:v>
                </c:pt>
                <c:pt idx="55">
                  <c:v>302</c:v>
                </c:pt>
                <c:pt idx="56">
                  <c:v>221</c:v>
                </c:pt>
                <c:pt idx="57">
                  <c:v>306</c:v>
                </c:pt>
                <c:pt idx="58">
                  <c:v>208</c:v>
                </c:pt>
                <c:pt idx="59">
                  <c:v>431</c:v>
                </c:pt>
                <c:pt idx="60">
                  <c:v>237</c:v>
                </c:pt>
                <c:pt idx="61">
                  <c:v>432</c:v>
                </c:pt>
                <c:pt idx="62">
                  <c:v>317</c:v>
                </c:pt>
                <c:pt idx="63">
                  <c:v>488</c:v>
                </c:pt>
                <c:pt idx="64">
                  <c:v>347</c:v>
                </c:pt>
                <c:pt idx="65">
                  <c:v>430</c:v>
                </c:pt>
                <c:pt idx="66">
                  <c:v>281</c:v>
                </c:pt>
                <c:pt idx="67">
                  <c:v>463</c:v>
                </c:pt>
                <c:pt idx="68">
                  <c:v>275</c:v>
                </c:pt>
                <c:pt idx="69">
                  <c:v>371</c:v>
                </c:pt>
                <c:pt idx="70">
                  <c:v>201</c:v>
                </c:pt>
                <c:pt idx="71">
                  <c:v>440</c:v>
                </c:pt>
                <c:pt idx="72">
                  <c:v>276</c:v>
                </c:pt>
                <c:pt idx="73">
                  <c:v>292</c:v>
                </c:pt>
                <c:pt idx="74">
                  <c:v>173</c:v>
                </c:pt>
                <c:pt idx="75">
                  <c:v>301</c:v>
                </c:pt>
                <c:pt idx="76">
                  <c:v>145</c:v>
                </c:pt>
                <c:pt idx="77">
                  <c:v>177</c:v>
                </c:pt>
                <c:pt idx="78">
                  <c:v>91</c:v>
                </c:pt>
                <c:pt idx="79">
                  <c:v>174</c:v>
                </c:pt>
                <c:pt idx="80">
                  <c:v>82</c:v>
                </c:pt>
                <c:pt idx="81">
                  <c:v>122</c:v>
                </c:pt>
                <c:pt idx="82">
                  <c:v>68</c:v>
                </c:pt>
                <c:pt idx="83">
                  <c:v>97</c:v>
                </c:pt>
                <c:pt idx="84">
                  <c:v>62</c:v>
                </c:pt>
                <c:pt idx="85">
                  <c:v>83</c:v>
                </c:pt>
                <c:pt idx="86">
                  <c:v>42</c:v>
                </c:pt>
                <c:pt idx="87">
                  <c:v>84</c:v>
                </c:pt>
                <c:pt idx="88">
                  <c:v>57</c:v>
                </c:pt>
                <c:pt idx="89">
                  <c:v>63</c:v>
                </c:pt>
                <c:pt idx="90">
                  <c:v>27</c:v>
                </c:pt>
                <c:pt idx="91">
                  <c:v>36</c:v>
                </c:pt>
                <c:pt idx="92">
                  <c:v>22</c:v>
                </c:pt>
                <c:pt idx="93">
                  <c:v>14</c:v>
                </c:pt>
                <c:pt idx="94">
                  <c:v>4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74-4C90-9E69-F0C6C607820D}"/>
            </c:ext>
          </c:extLst>
        </c:ser>
        <c:ser>
          <c:idx val="4"/>
          <c:order val="4"/>
          <c:tx>
            <c:strRef>
              <c:f>'(Sehr)Gut'!$I$3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'(Sehr)Gut'!$I$4:$I$99</c:f>
              <c:numCache>
                <c:formatCode>General</c:formatCode>
                <c:ptCount val="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  <c:pt idx="11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12</c:v>
                </c:pt>
                <c:pt idx="21">
                  <c:v>35</c:v>
                </c:pt>
                <c:pt idx="22">
                  <c:v>42</c:v>
                </c:pt>
                <c:pt idx="23">
                  <c:v>65</c:v>
                </c:pt>
                <c:pt idx="24">
                  <c:v>49</c:v>
                </c:pt>
                <c:pt idx="25">
                  <c:v>83</c:v>
                </c:pt>
                <c:pt idx="26">
                  <c:v>72</c:v>
                </c:pt>
                <c:pt idx="27">
                  <c:v>155</c:v>
                </c:pt>
                <c:pt idx="28">
                  <c:v>174</c:v>
                </c:pt>
                <c:pt idx="29">
                  <c:v>298</c:v>
                </c:pt>
                <c:pt idx="30">
                  <c:v>392</c:v>
                </c:pt>
                <c:pt idx="31">
                  <c:v>465</c:v>
                </c:pt>
                <c:pt idx="32">
                  <c:v>324</c:v>
                </c:pt>
                <c:pt idx="33">
                  <c:v>285</c:v>
                </c:pt>
                <c:pt idx="34">
                  <c:v>288</c:v>
                </c:pt>
                <c:pt idx="35">
                  <c:v>322</c:v>
                </c:pt>
                <c:pt idx="36">
                  <c:v>250</c:v>
                </c:pt>
                <c:pt idx="37">
                  <c:v>228</c:v>
                </c:pt>
                <c:pt idx="38">
                  <c:v>240</c:v>
                </c:pt>
                <c:pt idx="39">
                  <c:v>235</c:v>
                </c:pt>
                <c:pt idx="40">
                  <c:v>241</c:v>
                </c:pt>
                <c:pt idx="41">
                  <c:v>244</c:v>
                </c:pt>
                <c:pt idx="42">
                  <c:v>206</c:v>
                </c:pt>
                <c:pt idx="43">
                  <c:v>228</c:v>
                </c:pt>
                <c:pt idx="44">
                  <c:v>196</c:v>
                </c:pt>
                <c:pt idx="45">
                  <c:v>194</c:v>
                </c:pt>
                <c:pt idx="46">
                  <c:v>191</c:v>
                </c:pt>
                <c:pt idx="47">
                  <c:v>159</c:v>
                </c:pt>
                <c:pt idx="48">
                  <c:v>170</c:v>
                </c:pt>
                <c:pt idx="49">
                  <c:v>191</c:v>
                </c:pt>
                <c:pt idx="50">
                  <c:v>163</c:v>
                </c:pt>
                <c:pt idx="51">
                  <c:v>211</c:v>
                </c:pt>
                <c:pt idx="52">
                  <c:v>162</c:v>
                </c:pt>
                <c:pt idx="53">
                  <c:v>198</c:v>
                </c:pt>
                <c:pt idx="54">
                  <c:v>165</c:v>
                </c:pt>
                <c:pt idx="55">
                  <c:v>210</c:v>
                </c:pt>
                <c:pt idx="56">
                  <c:v>189</c:v>
                </c:pt>
                <c:pt idx="57">
                  <c:v>263</c:v>
                </c:pt>
                <c:pt idx="58">
                  <c:v>185</c:v>
                </c:pt>
                <c:pt idx="59">
                  <c:v>317</c:v>
                </c:pt>
                <c:pt idx="60">
                  <c:v>290</c:v>
                </c:pt>
                <c:pt idx="61">
                  <c:v>300</c:v>
                </c:pt>
                <c:pt idx="62">
                  <c:v>271</c:v>
                </c:pt>
                <c:pt idx="63">
                  <c:v>401</c:v>
                </c:pt>
                <c:pt idx="64">
                  <c:v>341</c:v>
                </c:pt>
                <c:pt idx="65">
                  <c:v>334</c:v>
                </c:pt>
                <c:pt idx="66">
                  <c:v>289</c:v>
                </c:pt>
                <c:pt idx="67">
                  <c:v>413</c:v>
                </c:pt>
                <c:pt idx="68">
                  <c:v>307</c:v>
                </c:pt>
                <c:pt idx="69">
                  <c:v>316</c:v>
                </c:pt>
                <c:pt idx="70">
                  <c:v>251</c:v>
                </c:pt>
                <c:pt idx="71">
                  <c:v>370</c:v>
                </c:pt>
                <c:pt idx="72">
                  <c:v>306</c:v>
                </c:pt>
                <c:pt idx="73">
                  <c:v>321</c:v>
                </c:pt>
                <c:pt idx="74">
                  <c:v>248</c:v>
                </c:pt>
                <c:pt idx="75">
                  <c:v>256</c:v>
                </c:pt>
                <c:pt idx="76">
                  <c:v>221</c:v>
                </c:pt>
                <c:pt idx="77">
                  <c:v>223</c:v>
                </c:pt>
                <c:pt idx="78">
                  <c:v>154</c:v>
                </c:pt>
                <c:pt idx="79">
                  <c:v>140</c:v>
                </c:pt>
                <c:pt idx="80">
                  <c:v>106</c:v>
                </c:pt>
                <c:pt idx="81">
                  <c:v>119</c:v>
                </c:pt>
                <c:pt idx="82">
                  <c:v>85</c:v>
                </c:pt>
                <c:pt idx="83">
                  <c:v>81</c:v>
                </c:pt>
                <c:pt idx="84">
                  <c:v>70</c:v>
                </c:pt>
                <c:pt idx="85">
                  <c:v>77</c:v>
                </c:pt>
                <c:pt idx="86">
                  <c:v>56</c:v>
                </c:pt>
                <c:pt idx="87">
                  <c:v>42</c:v>
                </c:pt>
                <c:pt idx="88">
                  <c:v>41</c:v>
                </c:pt>
                <c:pt idx="89">
                  <c:v>52</c:v>
                </c:pt>
                <c:pt idx="90">
                  <c:v>53</c:v>
                </c:pt>
                <c:pt idx="91">
                  <c:v>40</c:v>
                </c:pt>
                <c:pt idx="92">
                  <c:v>23</c:v>
                </c:pt>
                <c:pt idx="93">
                  <c:v>20</c:v>
                </c:pt>
                <c:pt idx="94">
                  <c:v>10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74-4C90-9E69-F0C6C607820D}"/>
            </c:ext>
          </c:extLst>
        </c:ser>
        <c:ser>
          <c:idx val="5"/>
          <c:order val="5"/>
          <c:tx>
            <c:strRef>
              <c:f>'(Sehr)Gut'!$J$3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'(Sehr)Gut'!$B$4:$B$99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'(Sehr)Gut'!$J$4:$J$99</c:f>
              <c:numCache>
                <c:formatCode>General</c:formatCode>
                <c:ptCount val="96"/>
                <c:pt idx="0">
                  <c:v>38</c:v>
                </c:pt>
                <c:pt idx="1">
                  <c:v>42</c:v>
                </c:pt>
                <c:pt idx="2">
                  <c:v>25</c:v>
                </c:pt>
                <c:pt idx="3">
                  <c:v>37</c:v>
                </c:pt>
                <c:pt idx="4">
                  <c:v>16</c:v>
                </c:pt>
                <c:pt idx="5">
                  <c:v>18</c:v>
                </c:pt>
                <c:pt idx="6">
                  <c:v>7</c:v>
                </c:pt>
                <c:pt idx="7">
                  <c:v>15</c:v>
                </c:pt>
                <c:pt idx="8">
                  <c:v>5</c:v>
                </c:pt>
                <c:pt idx="9">
                  <c:v>10</c:v>
                </c:pt>
                <c:pt idx="10">
                  <c:v>3</c:v>
                </c:pt>
                <c:pt idx="11">
                  <c:v>14</c:v>
                </c:pt>
                <c:pt idx="12">
                  <c:v>8</c:v>
                </c:pt>
                <c:pt idx="13">
                  <c:v>14</c:v>
                </c:pt>
                <c:pt idx="14">
                  <c:v>13</c:v>
                </c:pt>
                <c:pt idx="15">
                  <c:v>37</c:v>
                </c:pt>
                <c:pt idx="16">
                  <c:v>20</c:v>
                </c:pt>
                <c:pt idx="17">
                  <c:v>55</c:v>
                </c:pt>
                <c:pt idx="18">
                  <c:v>55</c:v>
                </c:pt>
                <c:pt idx="19">
                  <c:v>120</c:v>
                </c:pt>
                <c:pt idx="20">
                  <c:v>116</c:v>
                </c:pt>
                <c:pt idx="21">
                  <c:v>254</c:v>
                </c:pt>
                <c:pt idx="22">
                  <c:v>232</c:v>
                </c:pt>
                <c:pt idx="23">
                  <c:v>473</c:v>
                </c:pt>
                <c:pt idx="24">
                  <c:v>411</c:v>
                </c:pt>
                <c:pt idx="25">
                  <c:v>713</c:v>
                </c:pt>
                <c:pt idx="26">
                  <c:v>700</c:v>
                </c:pt>
                <c:pt idx="27">
                  <c:v>1694</c:v>
                </c:pt>
                <c:pt idx="28">
                  <c:v>1707</c:v>
                </c:pt>
                <c:pt idx="29">
                  <c:v>3136</c:v>
                </c:pt>
                <c:pt idx="30">
                  <c:v>2992</c:v>
                </c:pt>
                <c:pt idx="31">
                  <c:v>3415</c:v>
                </c:pt>
                <c:pt idx="32">
                  <c:v>1894</c:v>
                </c:pt>
                <c:pt idx="33">
                  <c:v>2369</c:v>
                </c:pt>
                <c:pt idx="34">
                  <c:v>1624</c:v>
                </c:pt>
                <c:pt idx="35">
                  <c:v>2416</c:v>
                </c:pt>
                <c:pt idx="36">
                  <c:v>1422</c:v>
                </c:pt>
                <c:pt idx="37">
                  <c:v>1887</c:v>
                </c:pt>
                <c:pt idx="38">
                  <c:v>1252</c:v>
                </c:pt>
                <c:pt idx="39">
                  <c:v>2106</c:v>
                </c:pt>
                <c:pt idx="40">
                  <c:v>1358</c:v>
                </c:pt>
                <c:pt idx="41">
                  <c:v>1754</c:v>
                </c:pt>
                <c:pt idx="42">
                  <c:v>1187</c:v>
                </c:pt>
                <c:pt idx="43">
                  <c:v>1964</c:v>
                </c:pt>
                <c:pt idx="44">
                  <c:v>1205</c:v>
                </c:pt>
                <c:pt idx="45">
                  <c:v>1701</c:v>
                </c:pt>
                <c:pt idx="46">
                  <c:v>1264</c:v>
                </c:pt>
                <c:pt idx="47">
                  <c:v>2175</c:v>
                </c:pt>
                <c:pt idx="48">
                  <c:v>1447</c:v>
                </c:pt>
                <c:pt idx="49">
                  <c:v>1994</c:v>
                </c:pt>
                <c:pt idx="50">
                  <c:v>1426</c:v>
                </c:pt>
                <c:pt idx="51">
                  <c:v>2296</c:v>
                </c:pt>
                <c:pt idx="52">
                  <c:v>1552</c:v>
                </c:pt>
                <c:pt idx="53">
                  <c:v>2032</c:v>
                </c:pt>
                <c:pt idx="54">
                  <c:v>1363</c:v>
                </c:pt>
                <c:pt idx="55">
                  <c:v>2396</c:v>
                </c:pt>
                <c:pt idx="56">
                  <c:v>1444</c:v>
                </c:pt>
                <c:pt idx="57">
                  <c:v>2117</c:v>
                </c:pt>
                <c:pt idx="58">
                  <c:v>1396</c:v>
                </c:pt>
                <c:pt idx="59">
                  <c:v>3029</c:v>
                </c:pt>
                <c:pt idx="60">
                  <c:v>1839</c:v>
                </c:pt>
                <c:pt idx="61">
                  <c:v>2902</c:v>
                </c:pt>
                <c:pt idx="62">
                  <c:v>1994</c:v>
                </c:pt>
                <c:pt idx="63">
                  <c:v>3564</c:v>
                </c:pt>
                <c:pt idx="64">
                  <c:v>2213</c:v>
                </c:pt>
                <c:pt idx="65">
                  <c:v>2793</c:v>
                </c:pt>
                <c:pt idx="66">
                  <c:v>1846</c:v>
                </c:pt>
                <c:pt idx="67">
                  <c:v>3139</c:v>
                </c:pt>
                <c:pt idx="68">
                  <c:v>1875</c:v>
                </c:pt>
                <c:pt idx="69">
                  <c:v>2487</c:v>
                </c:pt>
                <c:pt idx="70">
                  <c:v>1570</c:v>
                </c:pt>
                <c:pt idx="71">
                  <c:v>2823</c:v>
                </c:pt>
                <c:pt idx="72">
                  <c:v>1653</c:v>
                </c:pt>
                <c:pt idx="73">
                  <c:v>2116</c:v>
                </c:pt>
                <c:pt idx="74">
                  <c:v>1256</c:v>
                </c:pt>
                <c:pt idx="75">
                  <c:v>1959</c:v>
                </c:pt>
                <c:pt idx="76">
                  <c:v>1081</c:v>
                </c:pt>
                <c:pt idx="77">
                  <c:v>1433</c:v>
                </c:pt>
                <c:pt idx="78">
                  <c:v>813</c:v>
                </c:pt>
                <c:pt idx="79">
                  <c:v>1109</c:v>
                </c:pt>
                <c:pt idx="80">
                  <c:v>659</c:v>
                </c:pt>
                <c:pt idx="81">
                  <c:v>774</c:v>
                </c:pt>
                <c:pt idx="82">
                  <c:v>453</c:v>
                </c:pt>
                <c:pt idx="83">
                  <c:v>597</c:v>
                </c:pt>
                <c:pt idx="84">
                  <c:v>412</c:v>
                </c:pt>
                <c:pt idx="85">
                  <c:v>501</c:v>
                </c:pt>
                <c:pt idx="86">
                  <c:v>299</c:v>
                </c:pt>
                <c:pt idx="87">
                  <c:v>544</c:v>
                </c:pt>
                <c:pt idx="88">
                  <c:v>338</c:v>
                </c:pt>
                <c:pt idx="89">
                  <c:v>358</c:v>
                </c:pt>
                <c:pt idx="90">
                  <c:v>191</c:v>
                </c:pt>
                <c:pt idx="91">
                  <c:v>277</c:v>
                </c:pt>
                <c:pt idx="92">
                  <c:v>147</c:v>
                </c:pt>
                <c:pt idx="93">
                  <c:v>153</c:v>
                </c:pt>
                <c:pt idx="94">
                  <c:v>69</c:v>
                </c:pt>
                <c:pt idx="9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74-4C90-9E69-F0C6C6078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EherGut!$A$1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EherGut!$E$3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EherGut!$E$4:$E$99</c:f>
              <c:numCache>
                <c:formatCode>General</c:formatCode>
                <c:ptCount val="96"/>
                <c:pt idx="0">
                  <c:v>19</c:v>
                </c:pt>
                <c:pt idx="1">
                  <c:v>16</c:v>
                </c:pt>
                <c:pt idx="2">
                  <c:v>8</c:v>
                </c:pt>
                <c:pt idx="3">
                  <c:v>7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7</c:v>
                </c:pt>
                <c:pt idx="17">
                  <c:v>12</c:v>
                </c:pt>
                <c:pt idx="18">
                  <c:v>7</c:v>
                </c:pt>
                <c:pt idx="19">
                  <c:v>27</c:v>
                </c:pt>
                <c:pt idx="20">
                  <c:v>24</c:v>
                </c:pt>
                <c:pt idx="21">
                  <c:v>53</c:v>
                </c:pt>
                <c:pt idx="22">
                  <c:v>53</c:v>
                </c:pt>
                <c:pt idx="23">
                  <c:v>120</c:v>
                </c:pt>
                <c:pt idx="24">
                  <c:v>83</c:v>
                </c:pt>
                <c:pt idx="25">
                  <c:v>190</c:v>
                </c:pt>
                <c:pt idx="26">
                  <c:v>219</c:v>
                </c:pt>
                <c:pt idx="27">
                  <c:v>419</c:v>
                </c:pt>
                <c:pt idx="28">
                  <c:v>594</c:v>
                </c:pt>
                <c:pt idx="29">
                  <c:v>1556</c:v>
                </c:pt>
                <c:pt idx="30">
                  <c:v>1527</c:v>
                </c:pt>
                <c:pt idx="31">
                  <c:v>1578</c:v>
                </c:pt>
                <c:pt idx="32">
                  <c:v>889</c:v>
                </c:pt>
                <c:pt idx="33">
                  <c:v>1227</c:v>
                </c:pt>
                <c:pt idx="34">
                  <c:v>831</c:v>
                </c:pt>
                <c:pt idx="35">
                  <c:v>1261</c:v>
                </c:pt>
                <c:pt idx="36">
                  <c:v>744</c:v>
                </c:pt>
                <c:pt idx="37">
                  <c:v>1050</c:v>
                </c:pt>
                <c:pt idx="38">
                  <c:v>698</c:v>
                </c:pt>
                <c:pt idx="39">
                  <c:v>1342</c:v>
                </c:pt>
                <c:pt idx="40">
                  <c:v>803</c:v>
                </c:pt>
                <c:pt idx="41">
                  <c:v>1070</c:v>
                </c:pt>
                <c:pt idx="42">
                  <c:v>692</c:v>
                </c:pt>
                <c:pt idx="43">
                  <c:v>1286</c:v>
                </c:pt>
                <c:pt idx="44">
                  <c:v>690</c:v>
                </c:pt>
                <c:pt idx="45">
                  <c:v>1110</c:v>
                </c:pt>
                <c:pt idx="46">
                  <c:v>798</c:v>
                </c:pt>
                <c:pt idx="47">
                  <c:v>1572</c:v>
                </c:pt>
                <c:pt idx="48">
                  <c:v>1140</c:v>
                </c:pt>
                <c:pt idx="49">
                  <c:v>1521</c:v>
                </c:pt>
                <c:pt idx="50">
                  <c:v>870</c:v>
                </c:pt>
                <c:pt idx="51">
                  <c:v>1638</c:v>
                </c:pt>
                <c:pt idx="52">
                  <c:v>985</c:v>
                </c:pt>
                <c:pt idx="53">
                  <c:v>1213</c:v>
                </c:pt>
                <c:pt idx="54">
                  <c:v>783</c:v>
                </c:pt>
                <c:pt idx="55">
                  <c:v>1566</c:v>
                </c:pt>
                <c:pt idx="56">
                  <c:v>759</c:v>
                </c:pt>
                <c:pt idx="57">
                  <c:v>1183</c:v>
                </c:pt>
                <c:pt idx="58">
                  <c:v>730</c:v>
                </c:pt>
                <c:pt idx="59">
                  <c:v>1793</c:v>
                </c:pt>
                <c:pt idx="60">
                  <c:v>930</c:v>
                </c:pt>
                <c:pt idx="61">
                  <c:v>1572</c:v>
                </c:pt>
                <c:pt idx="62">
                  <c:v>1032</c:v>
                </c:pt>
                <c:pt idx="63">
                  <c:v>2088</c:v>
                </c:pt>
                <c:pt idx="64">
                  <c:v>1231</c:v>
                </c:pt>
                <c:pt idx="65">
                  <c:v>1557</c:v>
                </c:pt>
                <c:pt idx="66">
                  <c:v>971</c:v>
                </c:pt>
                <c:pt idx="67">
                  <c:v>1682</c:v>
                </c:pt>
                <c:pt idx="68">
                  <c:v>893</c:v>
                </c:pt>
                <c:pt idx="69">
                  <c:v>1283</c:v>
                </c:pt>
                <c:pt idx="70">
                  <c:v>763</c:v>
                </c:pt>
                <c:pt idx="71">
                  <c:v>1321</c:v>
                </c:pt>
                <c:pt idx="72">
                  <c:v>747</c:v>
                </c:pt>
                <c:pt idx="73">
                  <c:v>924</c:v>
                </c:pt>
                <c:pt idx="74">
                  <c:v>504</c:v>
                </c:pt>
                <c:pt idx="75">
                  <c:v>918</c:v>
                </c:pt>
                <c:pt idx="76">
                  <c:v>496</c:v>
                </c:pt>
                <c:pt idx="77">
                  <c:v>637</c:v>
                </c:pt>
                <c:pt idx="78">
                  <c:v>355</c:v>
                </c:pt>
                <c:pt idx="79">
                  <c:v>526</c:v>
                </c:pt>
                <c:pt idx="80">
                  <c:v>323</c:v>
                </c:pt>
                <c:pt idx="81">
                  <c:v>314</c:v>
                </c:pt>
                <c:pt idx="82">
                  <c:v>177</c:v>
                </c:pt>
                <c:pt idx="83">
                  <c:v>313</c:v>
                </c:pt>
                <c:pt idx="84">
                  <c:v>180</c:v>
                </c:pt>
                <c:pt idx="85">
                  <c:v>208</c:v>
                </c:pt>
                <c:pt idx="86">
                  <c:v>134</c:v>
                </c:pt>
                <c:pt idx="87">
                  <c:v>255</c:v>
                </c:pt>
                <c:pt idx="88">
                  <c:v>150</c:v>
                </c:pt>
                <c:pt idx="89">
                  <c:v>150</c:v>
                </c:pt>
                <c:pt idx="90">
                  <c:v>87</c:v>
                </c:pt>
                <c:pt idx="91">
                  <c:v>92</c:v>
                </c:pt>
                <c:pt idx="92">
                  <c:v>54</c:v>
                </c:pt>
                <c:pt idx="93">
                  <c:v>65</c:v>
                </c:pt>
                <c:pt idx="94">
                  <c:v>37</c:v>
                </c:pt>
                <c:pt idx="9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7-41A1-A24B-3858813A96EA}"/>
            </c:ext>
          </c:extLst>
        </c:ser>
        <c:ser>
          <c:idx val="1"/>
          <c:order val="1"/>
          <c:tx>
            <c:strRef>
              <c:f>EherGut!$F$3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EherGut!$F$4:$F$99</c:f>
              <c:numCache>
                <c:formatCode>General</c:formatCode>
                <c:ptCount val="96"/>
                <c:pt idx="0">
                  <c:v>6</c:v>
                </c:pt>
                <c:pt idx="1">
                  <c:v>12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1</c:v>
                </c:pt>
                <c:pt idx="9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10</c:v>
                </c:pt>
                <c:pt idx="16">
                  <c:v>11</c:v>
                </c:pt>
                <c:pt idx="17">
                  <c:v>21</c:v>
                </c:pt>
                <c:pt idx="18">
                  <c:v>19</c:v>
                </c:pt>
                <c:pt idx="19">
                  <c:v>69</c:v>
                </c:pt>
                <c:pt idx="20">
                  <c:v>65</c:v>
                </c:pt>
                <c:pt idx="21">
                  <c:v>128</c:v>
                </c:pt>
                <c:pt idx="22">
                  <c:v>92</c:v>
                </c:pt>
                <c:pt idx="23">
                  <c:v>212</c:v>
                </c:pt>
                <c:pt idx="24">
                  <c:v>184</c:v>
                </c:pt>
                <c:pt idx="25">
                  <c:v>346</c:v>
                </c:pt>
                <c:pt idx="26">
                  <c:v>360</c:v>
                </c:pt>
                <c:pt idx="27">
                  <c:v>1026</c:v>
                </c:pt>
                <c:pt idx="28">
                  <c:v>964</c:v>
                </c:pt>
                <c:pt idx="29">
                  <c:v>1260</c:v>
                </c:pt>
                <c:pt idx="30">
                  <c:v>596</c:v>
                </c:pt>
                <c:pt idx="31">
                  <c:v>817</c:v>
                </c:pt>
                <c:pt idx="32">
                  <c:v>496</c:v>
                </c:pt>
                <c:pt idx="33">
                  <c:v>587</c:v>
                </c:pt>
                <c:pt idx="34">
                  <c:v>340</c:v>
                </c:pt>
                <c:pt idx="35">
                  <c:v>619</c:v>
                </c:pt>
                <c:pt idx="36">
                  <c:v>280</c:v>
                </c:pt>
                <c:pt idx="37">
                  <c:v>512</c:v>
                </c:pt>
                <c:pt idx="38">
                  <c:v>240</c:v>
                </c:pt>
                <c:pt idx="39">
                  <c:v>514</c:v>
                </c:pt>
                <c:pt idx="40">
                  <c:v>239</c:v>
                </c:pt>
                <c:pt idx="41">
                  <c:v>379</c:v>
                </c:pt>
                <c:pt idx="42">
                  <c:v>227</c:v>
                </c:pt>
                <c:pt idx="43">
                  <c:v>447</c:v>
                </c:pt>
                <c:pt idx="44">
                  <c:v>247</c:v>
                </c:pt>
                <c:pt idx="45">
                  <c:v>415</c:v>
                </c:pt>
                <c:pt idx="46">
                  <c:v>218</c:v>
                </c:pt>
                <c:pt idx="47">
                  <c:v>505</c:v>
                </c:pt>
                <c:pt idx="48">
                  <c:v>307</c:v>
                </c:pt>
                <c:pt idx="49">
                  <c:v>397</c:v>
                </c:pt>
                <c:pt idx="50">
                  <c:v>254</c:v>
                </c:pt>
                <c:pt idx="51">
                  <c:v>680</c:v>
                </c:pt>
                <c:pt idx="52">
                  <c:v>496</c:v>
                </c:pt>
                <c:pt idx="53">
                  <c:v>642</c:v>
                </c:pt>
                <c:pt idx="54">
                  <c:v>310</c:v>
                </c:pt>
                <c:pt idx="55">
                  <c:v>723</c:v>
                </c:pt>
                <c:pt idx="56">
                  <c:v>401</c:v>
                </c:pt>
                <c:pt idx="57">
                  <c:v>628</c:v>
                </c:pt>
                <c:pt idx="58">
                  <c:v>375</c:v>
                </c:pt>
                <c:pt idx="59">
                  <c:v>955</c:v>
                </c:pt>
                <c:pt idx="60">
                  <c:v>529</c:v>
                </c:pt>
                <c:pt idx="61">
                  <c:v>769</c:v>
                </c:pt>
                <c:pt idx="62">
                  <c:v>480</c:v>
                </c:pt>
                <c:pt idx="63">
                  <c:v>1068</c:v>
                </c:pt>
                <c:pt idx="64">
                  <c:v>550</c:v>
                </c:pt>
                <c:pt idx="65">
                  <c:v>743</c:v>
                </c:pt>
                <c:pt idx="66">
                  <c:v>418</c:v>
                </c:pt>
                <c:pt idx="67">
                  <c:v>930</c:v>
                </c:pt>
                <c:pt idx="68">
                  <c:v>460</c:v>
                </c:pt>
                <c:pt idx="69">
                  <c:v>696</c:v>
                </c:pt>
                <c:pt idx="70">
                  <c:v>372</c:v>
                </c:pt>
                <c:pt idx="71">
                  <c:v>705</c:v>
                </c:pt>
                <c:pt idx="72">
                  <c:v>366</c:v>
                </c:pt>
                <c:pt idx="73">
                  <c:v>467</c:v>
                </c:pt>
                <c:pt idx="74">
                  <c:v>234</c:v>
                </c:pt>
                <c:pt idx="75">
                  <c:v>401</c:v>
                </c:pt>
                <c:pt idx="76">
                  <c:v>217</c:v>
                </c:pt>
                <c:pt idx="77">
                  <c:v>266</c:v>
                </c:pt>
                <c:pt idx="78">
                  <c:v>124</c:v>
                </c:pt>
                <c:pt idx="79">
                  <c:v>223</c:v>
                </c:pt>
                <c:pt idx="80">
                  <c:v>139</c:v>
                </c:pt>
                <c:pt idx="81">
                  <c:v>155</c:v>
                </c:pt>
                <c:pt idx="82">
                  <c:v>72</c:v>
                </c:pt>
                <c:pt idx="83">
                  <c:v>149</c:v>
                </c:pt>
                <c:pt idx="84">
                  <c:v>61</c:v>
                </c:pt>
                <c:pt idx="85">
                  <c:v>109</c:v>
                </c:pt>
                <c:pt idx="86">
                  <c:v>68</c:v>
                </c:pt>
                <c:pt idx="87">
                  <c:v>153</c:v>
                </c:pt>
                <c:pt idx="88">
                  <c:v>73</c:v>
                </c:pt>
                <c:pt idx="89">
                  <c:v>100</c:v>
                </c:pt>
                <c:pt idx="90">
                  <c:v>49</c:v>
                </c:pt>
                <c:pt idx="91">
                  <c:v>70</c:v>
                </c:pt>
                <c:pt idx="92">
                  <c:v>23</c:v>
                </c:pt>
                <c:pt idx="93">
                  <c:v>36</c:v>
                </c:pt>
                <c:pt idx="94">
                  <c:v>11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7-41A1-A24B-3858813A96EA}"/>
            </c:ext>
          </c:extLst>
        </c:ser>
        <c:ser>
          <c:idx val="2"/>
          <c:order val="2"/>
          <c:tx>
            <c:strRef>
              <c:f>EherGut!$G$3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EherGut!$G$4:$G$99</c:f>
              <c:numCache>
                <c:formatCode>General</c:formatCode>
                <c:ptCount val="96"/>
                <c:pt idx="0">
                  <c:v>28</c:v>
                </c:pt>
                <c:pt idx="1">
                  <c:v>17</c:v>
                </c:pt>
                <c:pt idx="2">
                  <c:v>14</c:v>
                </c:pt>
                <c:pt idx="3">
                  <c:v>7</c:v>
                </c:pt>
                <c:pt idx="4">
                  <c:v>5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1</c:v>
                </c:pt>
                <c:pt idx="19">
                  <c:v>12</c:v>
                </c:pt>
                <c:pt idx="20">
                  <c:v>14</c:v>
                </c:pt>
                <c:pt idx="21">
                  <c:v>33</c:v>
                </c:pt>
                <c:pt idx="22">
                  <c:v>44</c:v>
                </c:pt>
                <c:pt idx="23">
                  <c:v>92</c:v>
                </c:pt>
                <c:pt idx="24">
                  <c:v>84</c:v>
                </c:pt>
                <c:pt idx="25">
                  <c:v>123</c:v>
                </c:pt>
                <c:pt idx="26">
                  <c:v>143</c:v>
                </c:pt>
                <c:pt idx="27">
                  <c:v>249</c:v>
                </c:pt>
                <c:pt idx="28">
                  <c:v>299</c:v>
                </c:pt>
                <c:pt idx="29">
                  <c:v>775</c:v>
                </c:pt>
                <c:pt idx="30">
                  <c:v>1315</c:v>
                </c:pt>
                <c:pt idx="31">
                  <c:v>1392</c:v>
                </c:pt>
                <c:pt idx="32">
                  <c:v>659</c:v>
                </c:pt>
                <c:pt idx="33">
                  <c:v>764</c:v>
                </c:pt>
                <c:pt idx="34">
                  <c:v>601</c:v>
                </c:pt>
                <c:pt idx="35">
                  <c:v>770</c:v>
                </c:pt>
                <c:pt idx="36">
                  <c:v>450</c:v>
                </c:pt>
                <c:pt idx="37">
                  <c:v>514</c:v>
                </c:pt>
                <c:pt idx="38">
                  <c:v>437</c:v>
                </c:pt>
                <c:pt idx="39">
                  <c:v>548</c:v>
                </c:pt>
                <c:pt idx="40">
                  <c:v>356</c:v>
                </c:pt>
                <c:pt idx="41">
                  <c:v>429</c:v>
                </c:pt>
                <c:pt idx="42">
                  <c:v>252</c:v>
                </c:pt>
                <c:pt idx="43">
                  <c:v>407</c:v>
                </c:pt>
                <c:pt idx="44">
                  <c:v>279</c:v>
                </c:pt>
                <c:pt idx="45">
                  <c:v>387</c:v>
                </c:pt>
                <c:pt idx="46">
                  <c:v>250</c:v>
                </c:pt>
                <c:pt idx="47">
                  <c:v>416</c:v>
                </c:pt>
                <c:pt idx="48">
                  <c:v>292</c:v>
                </c:pt>
                <c:pt idx="49">
                  <c:v>357</c:v>
                </c:pt>
                <c:pt idx="50">
                  <c:v>313</c:v>
                </c:pt>
                <c:pt idx="51">
                  <c:v>438</c:v>
                </c:pt>
                <c:pt idx="52">
                  <c:v>290</c:v>
                </c:pt>
                <c:pt idx="53">
                  <c:v>514</c:v>
                </c:pt>
                <c:pt idx="54">
                  <c:v>466</c:v>
                </c:pt>
                <c:pt idx="55">
                  <c:v>630</c:v>
                </c:pt>
                <c:pt idx="56">
                  <c:v>422</c:v>
                </c:pt>
                <c:pt idx="57">
                  <c:v>542</c:v>
                </c:pt>
                <c:pt idx="58">
                  <c:v>413</c:v>
                </c:pt>
                <c:pt idx="59">
                  <c:v>618</c:v>
                </c:pt>
                <c:pt idx="60">
                  <c:v>472</c:v>
                </c:pt>
                <c:pt idx="61">
                  <c:v>691</c:v>
                </c:pt>
                <c:pt idx="62">
                  <c:v>536</c:v>
                </c:pt>
                <c:pt idx="63">
                  <c:v>734</c:v>
                </c:pt>
                <c:pt idx="64">
                  <c:v>528</c:v>
                </c:pt>
                <c:pt idx="65">
                  <c:v>764</c:v>
                </c:pt>
                <c:pt idx="66">
                  <c:v>575</c:v>
                </c:pt>
                <c:pt idx="67">
                  <c:v>788</c:v>
                </c:pt>
                <c:pt idx="68">
                  <c:v>428</c:v>
                </c:pt>
                <c:pt idx="69">
                  <c:v>689</c:v>
                </c:pt>
                <c:pt idx="70">
                  <c:v>544</c:v>
                </c:pt>
                <c:pt idx="71">
                  <c:v>711</c:v>
                </c:pt>
                <c:pt idx="72">
                  <c:v>451</c:v>
                </c:pt>
                <c:pt idx="73">
                  <c:v>543</c:v>
                </c:pt>
                <c:pt idx="74">
                  <c:v>406</c:v>
                </c:pt>
                <c:pt idx="75">
                  <c:v>554</c:v>
                </c:pt>
                <c:pt idx="76">
                  <c:v>322</c:v>
                </c:pt>
                <c:pt idx="77">
                  <c:v>400</c:v>
                </c:pt>
                <c:pt idx="78">
                  <c:v>242</c:v>
                </c:pt>
                <c:pt idx="79">
                  <c:v>270</c:v>
                </c:pt>
                <c:pt idx="80">
                  <c:v>193</c:v>
                </c:pt>
                <c:pt idx="81">
                  <c:v>235</c:v>
                </c:pt>
                <c:pt idx="82">
                  <c:v>131</c:v>
                </c:pt>
                <c:pt idx="83">
                  <c:v>170</c:v>
                </c:pt>
                <c:pt idx="84">
                  <c:v>92</c:v>
                </c:pt>
                <c:pt idx="85">
                  <c:v>106</c:v>
                </c:pt>
                <c:pt idx="86">
                  <c:v>81</c:v>
                </c:pt>
                <c:pt idx="87">
                  <c:v>120</c:v>
                </c:pt>
                <c:pt idx="88">
                  <c:v>93</c:v>
                </c:pt>
                <c:pt idx="89">
                  <c:v>112</c:v>
                </c:pt>
                <c:pt idx="90">
                  <c:v>74</c:v>
                </c:pt>
                <c:pt idx="91">
                  <c:v>114</c:v>
                </c:pt>
                <c:pt idx="92">
                  <c:v>61</c:v>
                </c:pt>
                <c:pt idx="93">
                  <c:v>53</c:v>
                </c:pt>
                <c:pt idx="94">
                  <c:v>50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7-41A1-A24B-3858813A96EA}"/>
            </c:ext>
          </c:extLst>
        </c:ser>
        <c:ser>
          <c:idx val="3"/>
          <c:order val="3"/>
          <c:tx>
            <c:strRef>
              <c:f>EherGut!$H$3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EherGut!$H$4:$H$99</c:f>
              <c:numCache>
                <c:formatCode>General</c:formatCode>
                <c:ptCount val="96"/>
                <c:pt idx="0">
                  <c:v>12</c:v>
                </c:pt>
                <c:pt idx="1">
                  <c:v>6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5</c:v>
                </c:pt>
                <c:pt idx="15">
                  <c:v>7</c:v>
                </c:pt>
                <c:pt idx="16">
                  <c:v>1</c:v>
                </c:pt>
                <c:pt idx="17">
                  <c:v>23</c:v>
                </c:pt>
                <c:pt idx="18">
                  <c:v>22</c:v>
                </c:pt>
                <c:pt idx="19">
                  <c:v>49</c:v>
                </c:pt>
                <c:pt idx="20">
                  <c:v>42</c:v>
                </c:pt>
                <c:pt idx="21">
                  <c:v>107</c:v>
                </c:pt>
                <c:pt idx="22">
                  <c:v>67</c:v>
                </c:pt>
                <c:pt idx="23">
                  <c:v>131</c:v>
                </c:pt>
                <c:pt idx="24">
                  <c:v>122</c:v>
                </c:pt>
                <c:pt idx="25">
                  <c:v>247</c:v>
                </c:pt>
                <c:pt idx="26">
                  <c:v>211</c:v>
                </c:pt>
                <c:pt idx="27">
                  <c:v>352</c:v>
                </c:pt>
                <c:pt idx="28">
                  <c:v>338</c:v>
                </c:pt>
                <c:pt idx="29">
                  <c:v>568</c:v>
                </c:pt>
                <c:pt idx="30">
                  <c:v>418</c:v>
                </c:pt>
                <c:pt idx="31">
                  <c:v>488</c:v>
                </c:pt>
                <c:pt idx="32">
                  <c:v>313</c:v>
                </c:pt>
                <c:pt idx="33">
                  <c:v>342</c:v>
                </c:pt>
                <c:pt idx="34">
                  <c:v>266</c:v>
                </c:pt>
                <c:pt idx="35">
                  <c:v>402</c:v>
                </c:pt>
                <c:pt idx="36">
                  <c:v>213</c:v>
                </c:pt>
                <c:pt idx="37">
                  <c:v>322</c:v>
                </c:pt>
                <c:pt idx="38">
                  <c:v>219</c:v>
                </c:pt>
                <c:pt idx="39">
                  <c:v>392</c:v>
                </c:pt>
                <c:pt idx="40">
                  <c:v>220</c:v>
                </c:pt>
                <c:pt idx="41">
                  <c:v>337</c:v>
                </c:pt>
                <c:pt idx="42">
                  <c:v>225</c:v>
                </c:pt>
                <c:pt idx="43">
                  <c:v>399</c:v>
                </c:pt>
                <c:pt idx="44">
                  <c:v>235</c:v>
                </c:pt>
                <c:pt idx="45">
                  <c:v>361</c:v>
                </c:pt>
                <c:pt idx="46">
                  <c:v>247</c:v>
                </c:pt>
                <c:pt idx="47">
                  <c:v>384</c:v>
                </c:pt>
                <c:pt idx="48">
                  <c:v>256</c:v>
                </c:pt>
                <c:pt idx="49">
                  <c:v>367</c:v>
                </c:pt>
                <c:pt idx="50">
                  <c:v>235</c:v>
                </c:pt>
                <c:pt idx="51">
                  <c:v>463</c:v>
                </c:pt>
                <c:pt idx="52">
                  <c:v>257</c:v>
                </c:pt>
                <c:pt idx="53">
                  <c:v>388</c:v>
                </c:pt>
                <c:pt idx="54">
                  <c:v>212</c:v>
                </c:pt>
                <c:pt idx="55">
                  <c:v>477</c:v>
                </c:pt>
                <c:pt idx="56">
                  <c:v>265</c:v>
                </c:pt>
                <c:pt idx="57">
                  <c:v>414</c:v>
                </c:pt>
                <c:pt idx="58">
                  <c:v>292</c:v>
                </c:pt>
                <c:pt idx="59">
                  <c:v>571</c:v>
                </c:pt>
                <c:pt idx="60">
                  <c:v>382</c:v>
                </c:pt>
                <c:pt idx="61">
                  <c:v>529</c:v>
                </c:pt>
                <c:pt idx="62">
                  <c:v>444</c:v>
                </c:pt>
                <c:pt idx="63">
                  <c:v>721</c:v>
                </c:pt>
                <c:pt idx="64">
                  <c:v>465</c:v>
                </c:pt>
                <c:pt idx="65">
                  <c:v>577</c:v>
                </c:pt>
                <c:pt idx="66">
                  <c:v>412</c:v>
                </c:pt>
                <c:pt idx="67">
                  <c:v>647</c:v>
                </c:pt>
                <c:pt idx="68">
                  <c:v>420</c:v>
                </c:pt>
                <c:pt idx="69">
                  <c:v>497</c:v>
                </c:pt>
                <c:pt idx="70">
                  <c:v>309</c:v>
                </c:pt>
                <c:pt idx="71">
                  <c:v>562</c:v>
                </c:pt>
                <c:pt idx="72">
                  <c:v>320</c:v>
                </c:pt>
                <c:pt idx="73">
                  <c:v>405</c:v>
                </c:pt>
                <c:pt idx="74">
                  <c:v>258</c:v>
                </c:pt>
                <c:pt idx="75">
                  <c:v>346</c:v>
                </c:pt>
                <c:pt idx="76">
                  <c:v>187</c:v>
                </c:pt>
                <c:pt idx="77">
                  <c:v>253</c:v>
                </c:pt>
                <c:pt idx="78">
                  <c:v>154</c:v>
                </c:pt>
                <c:pt idx="79">
                  <c:v>202</c:v>
                </c:pt>
                <c:pt idx="80">
                  <c:v>127</c:v>
                </c:pt>
                <c:pt idx="81">
                  <c:v>139</c:v>
                </c:pt>
                <c:pt idx="82">
                  <c:v>73</c:v>
                </c:pt>
                <c:pt idx="83">
                  <c:v>149</c:v>
                </c:pt>
                <c:pt idx="84">
                  <c:v>100</c:v>
                </c:pt>
                <c:pt idx="85">
                  <c:v>116</c:v>
                </c:pt>
                <c:pt idx="86">
                  <c:v>63</c:v>
                </c:pt>
                <c:pt idx="87">
                  <c:v>106</c:v>
                </c:pt>
                <c:pt idx="88">
                  <c:v>76</c:v>
                </c:pt>
                <c:pt idx="89">
                  <c:v>111</c:v>
                </c:pt>
                <c:pt idx="90">
                  <c:v>30</c:v>
                </c:pt>
                <c:pt idx="91">
                  <c:v>65</c:v>
                </c:pt>
                <c:pt idx="92">
                  <c:v>28</c:v>
                </c:pt>
                <c:pt idx="93">
                  <c:v>18</c:v>
                </c:pt>
                <c:pt idx="94">
                  <c:v>10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77-41A1-A24B-3858813A96EA}"/>
            </c:ext>
          </c:extLst>
        </c:ser>
        <c:ser>
          <c:idx val="4"/>
          <c:order val="4"/>
          <c:tx>
            <c:strRef>
              <c:f>EherGut!$I$3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EherGut!$I$4:$I$99</c:f>
              <c:numCache>
                <c:formatCode>General</c:formatCode>
                <c:ptCount val="96"/>
                <c:pt idx="0">
                  <c:v>16</c:v>
                </c:pt>
                <c:pt idx="1">
                  <c:v>8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10</c:v>
                </c:pt>
                <c:pt idx="20">
                  <c:v>19</c:v>
                </c:pt>
                <c:pt idx="21">
                  <c:v>39</c:v>
                </c:pt>
                <c:pt idx="22">
                  <c:v>50</c:v>
                </c:pt>
                <c:pt idx="23">
                  <c:v>108</c:v>
                </c:pt>
                <c:pt idx="24">
                  <c:v>54</c:v>
                </c:pt>
                <c:pt idx="25">
                  <c:v>123</c:v>
                </c:pt>
                <c:pt idx="26">
                  <c:v>141</c:v>
                </c:pt>
                <c:pt idx="27">
                  <c:v>231</c:v>
                </c:pt>
                <c:pt idx="28">
                  <c:v>241</c:v>
                </c:pt>
                <c:pt idx="29">
                  <c:v>441</c:v>
                </c:pt>
                <c:pt idx="30">
                  <c:v>580</c:v>
                </c:pt>
                <c:pt idx="31">
                  <c:v>706</c:v>
                </c:pt>
                <c:pt idx="32">
                  <c:v>448</c:v>
                </c:pt>
                <c:pt idx="33">
                  <c:v>418</c:v>
                </c:pt>
                <c:pt idx="34">
                  <c:v>332</c:v>
                </c:pt>
                <c:pt idx="35">
                  <c:v>447</c:v>
                </c:pt>
                <c:pt idx="36">
                  <c:v>329</c:v>
                </c:pt>
                <c:pt idx="37">
                  <c:v>330</c:v>
                </c:pt>
                <c:pt idx="38">
                  <c:v>282</c:v>
                </c:pt>
                <c:pt idx="39">
                  <c:v>352</c:v>
                </c:pt>
                <c:pt idx="40">
                  <c:v>307</c:v>
                </c:pt>
                <c:pt idx="41">
                  <c:v>329</c:v>
                </c:pt>
                <c:pt idx="42">
                  <c:v>284</c:v>
                </c:pt>
                <c:pt idx="43">
                  <c:v>313</c:v>
                </c:pt>
                <c:pt idx="44">
                  <c:v>301</c:v>
                </c:pt>
                <c:pt idx="45">
                  <c:v>338</c:v>
                </c:pt>
                <c:pt idx="46">
                  <c:v>247</c:v>
                </c:pt>
                <c:pt idx="47">
                  <c:v>338</c:v>
                </c:pt>
                <c:pt idx="48">
                  <c:v>241</c:v>
                </c:pt>
                <c:pt idx="49">
                  <c:v>293</c:v>
                </c:pt>
                <c:pt idx="50">
                  <c:v>229</c:v>
                </c:pt>
                <c:pt idx="51">
                  <c:v>273</c:v>
                </c:pt>
                <c:pt idx="52">
                  <c:v>258</c:v>
                </c:pt>
                <c:pt idx="53">
                  <c:v>301</c:v>
                </c:pt>
                <c:pt idx="54">
                  <c:v>266</c:v>
                </c:pt>
                <c:pt idx="55">
                  <c:v>328</c:v>
                </c:pt>
                <c:pt idx="56">
                  <c:v>321</c:v>
                </c:pt>
                <c:pt idx="57">
                  <c:v>343</c:v>
                </c:pt>
                <c:pt idx="58">
                  <c:v>314</c:v>
                </c:pt>
                <c:pt idx="59">
                  <c:v>388</c:v>
                </c:pt>
                <c:pt idx="60">
                  <c:v>403</c:v>
                </c:pt>
                <c:pt idx="61">
                  <c:v>458</c:v>
                </c:pt>
                <c:pt idx="62">
                  <c:v>392</c:v>
                </c:pt>
                <c:pt idx="63">
                  <c:v>540</c:v>
                </c:pt>
                <c:pt idx="64">
                  <c:v>447</c:v>
                </c:pt>
                <c:pt idx="65">
                  <c:v>577</c:v>
                </c:pt>
                <c:pt idx="66">
                  <c:v>435</c:v>
                </c:pt>
                <c:pt idx="67">
                  <c:v>568</c:v>
                </c:pt>
                <c:pt idx="68">
                  <c:v>406</c:v>
                </c:pt>
                <c:pt idx="69">
                  <c:v>546</c:v>
                </c:pt>
                <c:pt idx="70">
                  <c:v>405</c:v>
                </c:pt>
                <c:pt idx="71">
                  <c:v>446</c:v>
                </c:pt>
                <c:pt idx="72">
                  <c:v>357</c:v>
                </c:pt>
                <c:pt idx="73">
                  <c:v>426</c:v>
                </c:pt>
                <c:pt idx="74">
                  <c:v>307</c:v>
                </c:pt>
                <c:pt idx="75">
                  <c:v>413</c:v>
                </c:pt>
                <c:pt idx="76">
                  <c:v>268</c:v>
                </c:pt>
                <c:pt idx="77">
                  <c:v>278</c:v>
                </c:pt>
                <c:pt idx="78">
                  <c:v>187</c:v>
                </c:pt>
                <c:pt idx="79">
                  <c:v>184</c:v>
                </c:pt>
                <c:pt idx="80">
                  <c:v>139</c:v>
                </c:pt>
                <c:pt idx="81">
                  <c:v>142</c:v>
                </c:pt>
                <c:pt idx="82">
                  <c:v>114</c:v>
                </c:pt>
                <c:pt idx="83">
                  <c:v>104</c:v>
                </c:pt>
                <c:pt idx="84">
                  <c:v>72</c:v>
                </c:pt>
                <c:pt idx="85">
                  <c:v>92</c:v>
                </c:pt>
                <c:pt idx="86">
                  <c:v>76</c:v>
                </c:pt>
                <c:pt idx="87">
                  <c:v>81</c:v>
                </c:pt>
                <c:pt idx="88">
                  <c:v>58</c:v>
                </c:pt>
                <c:pt idx="89">
                  <c:v>90</c:v>
                </c:pt>
                <c:pt idx="90">
                  <c:v>60</c:v>
                </c:pt>
                <c:pt idx="91">
                  <c:v>58</c:v>
                </c:pt>
                <c:pt idx="92">
                  <c:v>30</c:v>
                </c:pt>
                <c:pt idx="93">
                  <c:v>40</c:v>
                </c:pt>
                <c:pt idx="94">
                  <c:v>18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77-41A1-A24B-3858813A96EA}"/>
            </c:ext>
          </c:extLst>
        </c:ser>
        <c:ser>
          <c:idx val="5"/>
          <c:order val="5"/>
          <c:tx>
            <c:strRef>
              <c:f>EherGut!$J$3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EherGut!$J$4:$J$99</c:f>
              <c:numCache>
                <c:formatCode>General</c:formatCode>
                <c:ptCount val="96"/>
                <c:pt idx="0">
                  <c:v>81</c:v>
                </c:pt>
                <c:pt idx="1">
                  <c:v>59</c:v>
                </c:pt>
                <c:pt idx="2">
                  <c:v>31</c:v>
                </c:pt>
                <c:pt idx="3">
                  <c:v>28</c:v>
                </c:pt>
                <c:pt idx="4">
                  <c:v>21</c:v>
                </c:pt>
                <c:pt idx="5">
                  <c:v>24</c:v>
                </c:pt>
                <c:pt idx="6">
                  <c:v>11</c:v>
                </c:pt>
                <c:pt idx="7">
                  <c:v>20</c:v>
                </c:pt>
                <c:pt idx="8">
                  <c:v>11</c:v>
                </c:pt>
                <c:pt idx="9">
                  <c:v>16</c:v>
                </c:pt>
                <c:pt idx="10">
                  <c:v>5</c:v>
                </c:pt>
                <c:pt idx="11">
                  <c:v>24</c:v>
                </c:pt>
                <c:pt idx="12">
                  <c:v>12</c:v>
                </c:pt>
                <c:pt idx="13">
                  <c:v>16</c:v>
                </c:pt>
                <c:pt idx="14">
                  <c:v>22</c:v>
                </c:pt>
                <c:pt idx="15">
                  <c:v>29</c:v>
                </c:pt>
                <c:pt idx="16">
                  <c:v>28</c:v>
                </c:pt>
                <c:pt idx="17">
                  <c:v>69</c:v>
                </c:pt>
                <c:pt idx="18">
                  <c:v>53</c:v>
                </c:pt>
                <c:pt idx="19">
                  <c:v>167</c:v>
                </c:pt>
                <c:pt idx="20">
                  <c:v>164</c:v>
                </c:pt>
                <c:pt idx="21">
                  <c:v>360</c:v>
                </c:pt>
                <c:pt idx="22">
                  <c:v>306</c:v>
                </c:pt>
                <c:pt idx="23">
                  <c:v>663</c:v>
                </c:pt>
                <c:pt idx="24">
                  <c:v>527</c:v>
                </c:pt>
                <c:pt idx="25">
                  <c:v>1029</c:v>
                </c:pt>
                <c:pt idx="26">
                  <c:v>1074</c:v>
                </c:pt>
                <c:pt idx="27">
                  <c:v>2277</c:v>
                </c:pt>
                <c:pt idx="28">
                  <c:v>2436</c:v>
                </c:pt>
                <c:pt idx="29">
                  <c:v>4600</c:v>
                </c:pt>
                <c:pt idx="30">
                  <c:v>4436</c:v>
                </c:pt>
                <c:pt idx="31">
                  <c:v>4981</c:v>
                </c:pt>
                <c:pt idx="32">
                  <c:v>2805</c:v>
                </c:pt>
                <c:pt idx="33">
                  <c:v>3338</c:v>
                </c:pt>
                <c:pt idx="34">
                  <c:v>2370</c:v>
                </c:pt>
                <c:pt idx="35">
                  <c:v>3499</c:v>
                </c:pt>
                <c:pt idx="36">
                  <c:v>2016</c:v>
                </c:pt>
                <c:pt idx="37">
                  <c:v>2728</c:v>
                </c:pt>
                <c:pt idx="38">
                  <c:v>1876</c:v>
                </c:pt>
                <c:pt idx="39">
                  <c:v>3148</c:v>
                </c:pt>
                <c:pt idx="40">
                  <c:v>1925</c:v>
                </c:pt>
                <c:pt idx="41">
                  <c:v>2544</c:v>
                </c:pt>
                <c:pt idx="42">
                  <c:v>1680</c:v>
                </c:pt>
                <c:pt idx="43">
                  <c:v>2852</c:v>
                </c:pt>
                <c:pt idx="44">
                  <c:v>1752</c:v>
                </c:pt>
                <c:pt idx="45">
                  <c:v>2611</c:v>
                </c:pt>
                <c:pt idx="46">
                  <c:v>1760</c:v>
                </c:pt>
                <c:pt idx="47">
                  <c:v>3215</c:v>
                </c:pt>
                <c:pt idx="48">
                  <c:v>2236</c:v>
                </c:pt>
                <c:pt idx="49">
                  <c:v>2935</c:v>
                </c:pt>
                <c:pt idx="50">
                  <c:v>1901</c:v>
                </c:pt>
                <c:pt idx="51">
                  <c:v>3492</c:v>
                </c:pt>
                <c:pt idx="52">
                  <c:v>2286</c:v>
                </c:pt>
                <c:pt idx="53">
                  <c:v>3058</c:v>
                </c:pt>
                <c:pt idx="54">
                  <c:v>2037</c:v>
                </c:pt>
                <c:pt idx="55">
                  <c:v>3724</c:v>
                </c:pt>
                <c:pt idx="56">
                  <c:v>2168</c:v>
                </c:pt>
                <c:pt idx="57">
                  <c:v>3110</c:v>
                </c:pt>
                <c:pt idx="58">
                  <c:v>2124</c:v>
                </c:pt>
                <c:pt idx="59">
                  <c:v>4325</c:v>
                </c:pt>
                <c:pt idx="60">
                  <c:v>2716</c:v>
                </c:pt>
                <c:pt idx="61">
                  <c:v>4019</c:v>
                </c:pt>
                <c:pt idx="62">
                  <c:v>2884</c:v>
                </c:pt>
                <c:pt idx="63">
                  <c:v>5151</c:v>
                </c:pt>
                <c:pt idx="64">
                  <c:v>3221</c:v>
                </c:pt>
                <c:pt idx="65">
                  <c:v>4218</c:v>
                </c:pt>
                <c:pt idx="66">
                  <c:v>2811</c:v>
                </c:pt>
                <c:pt idx="67">
                  <c:v>4615</c:v>
                </c:pt>
                <c:pt idx="68">
                  <c:v>2607</c:v>
                </c:pt>
                <c:pt idx="69">
                  <c:v>3711</c:v>
                </c:pt>
                <c:pt idx="70">
                  <c:v>2393</c:v>
                </c:pt>
                <c:pt idx="71">
                  <c:v>3745</c:v>
                </c:pt>
                <c:pt idx="72">
                  <c:v>2241</c:v>
                </c:pt>
                <c:pt idx="73">
                  <c:v>2765</c:v>
                </c:pt>
                <c:pt idx="74">
                  <c:v>1709</c:v>
                </c:pt>
                <c:pt idx="75">
                  <c:v>2632</c:v>
                </c:pt>
                <c:pt idx="76">
                  <c:v>1490</c:v>
                </c:pt>
                <c:pt idx="77">
                  <c:v>1834</c:v>
                </c:pt>
                <c:pt idx="78">
                  <c:v>1062</c:v>
                </c:pt>
                <c:pt idx="79">
                  <c:v>1405</c:v>
                </c:pt>
                <c:pt idx="80">
                  <c:v>921</c:v>
                </c:pt>
                <c:pt idx="81">
                  <c:v>985</c:v>
                </c:pt>
                <c:pt idx="82">
                  <c:v>567</c:v>
                </c:pt>
                <c:pt idx="83">
                  <c:v>885</c:v>
                </c:pt>
                <c:pt idx="84">
                  <c:v>505</c:v>
                </c:pt>
                <c:pt idx="85">
                  <c:v>631</c:v>
                </c:pt>
                <c:pt idx="86">
                  <c:v>422</c:v>
                </c:pt>
                <c:pt idx="87">
                  <c:v>715</c:v>
                </c:pt>
                <c:pt idx="88">
                  <c:v>450</c:v>
                </c:pt>
                <c:pt idx="89">
                  <c:v>563</c:v>
                </c:pt>
                <c:pt idx="90">
                  <c:v>300</c:v>
                </c:pt>
                <c:pt idx="91">
                  <c:v>399</c:v>
                </c:pt>
                <c:pt idx="92">
                  <c:v>196</c:v>
                </c:pt>
                <c:pt idx="93">
                  <c:v>212</c:v>
                </c:pt>
                <c:pt idx="94">
                  <c:v>126</c:v>
                </c:pt>
                <c:pt idx="9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7-41A1-A24B-3858813A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EherGut!$A$1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EherGut!$E$3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EherGut!$E$4:$E$99</c:f>
              <c:numCache>
                <c:formatCode>General</c:formatCode>
                <c:ptCount val="96"/>
                <c:pt idx="0">
                  <c:v>19</c:v>
                </c:pt>
                <c:pt idx="1">
                  <c:v>16</c:v>
                </c:pt>
                <c:pt idx="2">
                  <c:v>8</c:v>
                </c:pt>
                <c:pt idx="3">
                  <c:v>7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7</c:v>
                </c:pt>
                <c:pt idx="17">
                  <c:v>12</c:v>
                </c:pt>
                <c:pt idx="18">
                  <c:v>7</c:v>
                </c:pt>
                <c:pt idx="19">
                  <c:v>27</c:v>
                </c:pt>
                <c:pt idx="20">
                  <c:v>24</c:v>
                </c:pt>
                <c:pt idx="21">
                  <c:v>53</c:v>
                </c:pt>
                <c:pt idx="22">
                  <c:v>53</c:v>
                </c:pt>
                <c:pt idx="23">
                  <c:v>120</c:v>
                </c:pt>
                <c:pt idx="24">
                  <c:v>83</c:v>
                </c:pt>
                <c:pt idx="25">
                  <c:v>190</c:v>
                </c:pt>
                <c:pt idx="26">
                  <c:v>219</c:v>
                </c:pt>
                <c:pt idx="27">
                  <c:v>419</c:v>
                </c:pt>
                <c:pt idx="28">
                  <c:v>594</c:v>
                </c:pt>
                <c:pt idx="29">
                  <c:v>1556</c:v>
                </c:pt>
                <c:pt idx="30">
                  <c:v>1527</c:v>
                </c:pt>
                <c:pt idx="31">
                  <c:v>1578</c:v>
                </c:pt>
                <c:pt idx="32">
                  <c:v>889</c:v>
                </c:pt>
                <c:pt idx="33">
                  <c:v>1227</c:v>
                </c:pt>
                <c:pt idx="34">
                  <c:v>831</c:v>
                </c:pt>
                <c:pt idx="35">
                  <c:v>1261</c:v>
                </c:pt>
                <c:pt idx="36">
                  <c:v>744</c:v>
                </c:pt>
                <c:pt idx="37">
                  <c:v>1050</c:v>
                </c:pt>
                <c:pt idx="38">
                  <c:v>698</c:v>
                </c:pt>
                <c:pt idx="39">
                  <c:v>1342</c:v>
                </c:pt>
                <c:pt idx="40">
                  <c:v>803</c:v>
                </c:pt>
                <c:pt idx="41">
                  <c:v>1070</c:v>
                </c:pt>
                <c:pt idx="42">
                  <c:v>692</c:v>
                </c:pt>
                <c:pt idx="43">
                  <c:v>1286</c:v>
                </c:pt>
                <c:pt idx="44">
                  <c:v>690</c:v>
                </c:pt>
                <c:pt idx="45">
                  <c:v>1110</c:v>
                </c:pt>
                <c:pt idx="46">
                  <c:v>798</c:v>
                </c:pt>
                <c:pt idx="47">
                  <c:v>1572</c:v>
                </c:pt>
                <c:pt idx="48">
                  <c:v>1140</c:v>
                </c:pt>
                <c:pt idx="49">
                  <c:v>1521</c:v>
                </c:pt>
                <c:pt idx="50">
                  <c:v>870</c:v>
                </c:pt>
                <c:pt idx="51">
                  <c:v>1638</c:v>
                </c:pt>
                <c:pt idx="52">
                  <c:v>985</c:v>
                </c:pt>
                <c:pt idx="53">
                  <c:v>1213</c:v>
                </c:pt>
                <c:pt idx="54">
                  <c:v>783</c:v>
                </c:pt>
                <c:pt idx="55">
                  <c:v>1566</c:v>
                </c:pt>
                <c:pt idx="56">
                  <c:v>759</c:v>
                </c:pt>
                <c:pt idx="57">
                  <c:v>1183</c:v>
                </c:pt>
                <c:pt idx="58">
                  <c:v>730</c:v>
                </c:pt>
                <c:pt idx="59">
                  <c:v>1793</c:v>
                </c:pt>
                <c:pt idx="60">
                  <c:v>930</c:v>
                </c:pt>
                <c:pt idx="61">
                  <c:v>1572</c:v>
                </c:pt>
                <c:pt idx="62">
                  <c:v>1032</c:v>
                </c:pt>
                <c:pt idx="63">
                  <c:v>2088</c:v>
                </c:pt>
                <c:pt idx="64">
                  <c:v>1231</c:v>
                </c:pt>
                <c:pt idx="65">
                  <c:v>1557</c:v>
                </c:pt>
                <c:pt idx="66">
                  <c:v>971</c:v>
                </c:pt>
                <c:pt idx="67">
                  <c:v>1682</c:v>
                </c:pt>
                <c:pt idx="68">
                  <c:v>893</c:v>
                </c:pt>
                <c:pt idx="69">
                  <c:v>1283</c:v>
                </c:pt>
                <c:pt idx="70">
                  <c:v>763</c:v>
                </c:pt>
                <c:pt idx="71">
                  <c:v>1321</c:v>
                </c:pt>
                <c:pt idx="72">
                  <c:v>747</c:v>
                </c:pt>
                <c:pt idx="73">
                  <c:v>924</c:v>
                </c:pt>
                <c:pt idx="74">
                  <c:v>504</c:v>
                </c:pt>
                <c:pt idx="75">
                  <c:v>918</c:v>
                </c:pt>
                <c:pt idx="76">
                  <c:v>496</c:v>
                </c:pt>
                <c:pt idx="77">
                  <c:v>637</c:v>
                </c:pt>
                <c:pt idx="78">
                  <c:v>355</c:v>
                </c:pt>
                <c:pt idx="79">
                  <c:v>526</c:v>
                </c:pt>
                <c:pt idx="80">
                  <c:v>323</c:v>
                </c:pt>
                <c:pt idx="81">
                  <c:v>314</c:v>
                </c:pt>
                <c:pt idx="82">
                  <c:v>177</c:v>
                </c:pt>
                <c:pt idx="83">
                  <c:v>313</c:v>
                </c:pt>
                <c:pt idx="84">
                  <c:v>180</c:v>
                </c:pt>
                <c:pt idx="85">
                  <c:v>208</c:v>
                </c:pt>
                <c:pt idx="86">
                  <c:v>134</c:v>
                </c:pt>
                <c:pt idx="87">
                  <c:v>255</c:v>
                </c:pt>
                <c:pt idx="88">
                  <c:v>150</c:v>
                </c:pt>
                <c:pt idx="89">
                  <c:v>150</c:v>
                </c:pt>
                <c:pt idx="90">
                  <c:v>87</c:v>
                </c:pt>
                <c:pt idx="91">
                  <c:v>92</c:v>
                </c:pt>
                <c:pt idx="92">
                  <c:v>54</c:v>
                </c:pt>
                <c:pt idx="93">
                  <c:v>65</c:v>
                </c:pt>
                <c:pt idx="94">
                  <c:v>37</c:v>
                </c:pt>
                <c:pt idx="9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E-4688-B900-E8EA685FBA5C}"/>
            </c:ext>
          </c:extLst>
        </c:ser>
        <c:ser>
          <c:idx val="1"/>
          <c:order val="1"/>
          <c:tx>
            <c:strRef>
              <c:f>EherGut!$F$3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EherGut!$F$4:$F$99</c:f>
              <c:numCache>
                <c:formatCode>General</c:formatCode>
                <c:ptCount val="96"/>
                <c:pt idx="0">
                  <c:v>6</c:v>
                </c:pt>
                <c:pt idx="1">
                  <c:v>12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1</c:v>
                </c:pt>
                <c:pt idx="9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10</c:v>
                </c:pt>
                <c:pt idx="16">
                  <c:v>11</c:v>
                </c:pt>
                <c:pt idx="17">
                  <c:v>21</c:v>
                </c:pt>
                <c:pt idx="18">
                  <c:v>19</c:v>
                </c:pt>
                <c:pt idx="19">
                  <c:v>69</c:v>
                </c:pt>
                <c:pt idx="20">
                  <c:v>65</c:v>
                </c:pt>
                <c:pt idx="21">
                  <c:v>128</c:v>
                </c:pt>
                <c:pt idx="22">
                  <c:v>92</c:v>
                </c:pt>
                <c:pt idx="23">
                  <c:v>212</c:v>
                </c:pt>
                <c:pt idx="24">
                  <c:v>184</c:v>
                </c:pt>
                <c:pt idx="25">
                  <c:v>346</c:v>
                </c:pt>
                <c:pt idx="26">
                  <c:v>360</c:v>
                </c:pt>
                <c:pt idx="27">
                  <c:v>1026</c:v>
                </c:pt>
                <c:pt idx="28">
                  <c:v>964</c:v>
                </c:pt>
                <c:pt idx="29">
                  <c:v>1260</c:v>
                </c:pt>
                <c:pt idx="30">
                  <c:v>596</c:v>
                </c:pt>
                <c:pt idx="31">
                  <c:v>817</c:v>
                </c:pt>
                <c:pt idx="32">
                  <c:v>496</c:v>
                </c:pt>
                <c:pt idx="33">
                  <c:v>587</c:v>
                </c:pt>
                <c:pt idx="34">
                  <c:v>340</c:v>
                </c:pt>
                <c:pt idx="35">
                  <c:v>619</c:v>
                </c:pt>
                <c:pt idx="36">
                  <c:v>280</c:v>
                </c:pt>
                <c:pt idx="37">
                  <c:v>512</c:v>
                </c:pt>
                <c:pt idx="38">
                  <c:v>240</c:v>
                </c:pt>
                <c:pt idx="39">
                  <c:v>514</c:v>
                </c:pt>
                <c:pt idx="40">
                  <c:v>239</c:v>
                </c:pt>
                <c:pt idx="41">
                  <c:v>379</c:v>
                </c:pt>
                <c:pt idx="42">
                  <c:v>227</c:v>
                </c:pt>
                <c:pt idx="43">
                  <c:v>447</c:v>
                </c:pt>
                <c:pt idx="44">
                  <c:v>247</c:v>
                </c:pt>
                <c:pt idx="45">
                  <c:v>415</c:v>
                </c:pt>
                <c:pt idx="46">
                  <c:v>218</c:v>
                </c:pt>
                <c:pt idx="47">
                  <c:v>505</c:v>
                </c:pt>
                <c:pt idx="48">
                  <c:v>307</c:v>
                </c:pt>
                <c:pt idx="49">
                  <c:v>397</c:v>
                </c:pt>
                <c:pt idx="50">
                  <c:v>254</c:v>
                </c:pt>
                <c:pt idx="51">
                  <c:v>680</c:v>
                </c:pt>
                <c:pt idx="52">
                  <c:v>496</c:v>
                </c:pt>
                <c:pt idx="53">
                  <c:v>642</c:v>
                </c:pt>
                <c:pt idx="54">
                  <c:v>310</c:v>
                </c:pt>
                <c:pt idx="55">
                  <c:v>723</c:v>
                </c:pt>
                <c:pt idx="56">
                  <c:v>401</c:v>
                </c:pt>
                <c:pt idx="57">
                  <c:v>628</c:v>
                </c:pt>
                <c:pt idx="58">
                  <c:v>375</c:v>
                </c:pt>
                <c:pt idx="59">
                  <c:v>955</c:v>
                </c:pt>
                <c:pt idx="60">
                  <c:v>529</c:v>
                </c:pt>
                <c:pt idx="61">
                  <c:v>769</c:v>
                </c:pt>
                <c:pt idx="62">
                  <c:v>480</c:v>
                </c:pt>
                <c:pt idx="63">
                  <c:v>1068</c:v>
                </c:pt>
                <c:pt idx="64">
                  <c:v>550</c:v>
                </c:pt>
                <c:pt idx="65">
                  <c:v>743</c:v>
                </c:pt>
                <c:pt idx="66">
                  <c:v>418</c:v>
                </c:pt>
                <c:pt idx="67">
                  <c:v>930</c:v>
                </c:pt>
                <c:pt idx="68">
                  <c:v>460</c:v>
                </c:pt>
                <c:pt idx="69">
                  <c:v>696</c:v>
                </c:pt>
                <c:pt idx="70">
                  <c:v>372</c:v>
                </c:pt>
                <c:pt idx="71">
                  <c:v>705</c:v>
                </c:pt>
                <c:pt idx="72">
                  <c:v>366</c:v>
                </c:pt>
                <c:pt idx="73">
                  <c:v>467</c:v>
                </c:pt>
                <c:pt idx="74">
                  <c:v>234</c:v>
                </c:pt>
                <c:pt idx="75">
                  <c:v>401</c:v>
                </c:pt>
                <c:pt idx="76">
                  <c:v>217</c:v>
                </c:pt>
                <c:pt idx="77">
                  <c:v>266</c:v>
                </c:pt>
                <c:pt idx="78">
                  <c:v>124</c:v>
                </c:pt>
                <c:pt idx="79">
                  <c:v>223</c:v>
                </c:pt>
                <c:pt idx="80">
                  <c:v>139</c:v>
                </c:pt>
                <c:pt idx="81">
                  <c:v>155</c:v>
                </c:pt>
                <c:pt idx="82">
                  <c:v>72</c:v>
                </c:pt>
                <c:pt idx="83">
                  <c:v>149</c:v>
                </c:pt>
                <c:pt idx="84">
                  <c:v>61</c:v>
                </c:pt>
                <c:pt idx="85">
                  <c:v>109</c:v>
                </c:pt>
                <c:pt idx="86">
                  <c:v>68</c:v>
                </c:pt>
                <c:pt idx="87">
                  <c:v>153</c:v>
                </c:pt>
                <c:pt idx="88">
                  <c:v>73</c:v>
                </c:pt>
                <c:pt idx="89">
                  <c:v>100</c:v>
                </c:pt>
                <c:pt idx="90">
                  <c:v>49</c:v>
                </c:pt>
                <c:pt idx="91">
                  <c:v>70</c:v>
                </c:pt>
                <c:pt idx="92">
                  <c:v>23</c:v>
                </c:pt>
                <c:pt idx="93">
                  <c:v>36</c:v>
                </c:pt>
                <c:pt idx="94">
                  <c:v>11</c:v>
                </c:pt>
                <c:pt idx="9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E-4688-B900-E8EA685FBA5C}"/>
            </c:ext>
          </c:extLst>
        </c:ser>
        <c:ser>
          <c:idx val="2"/>
          <c:order val="2"/>
          <c:tx>
            <c:strRef>
              <c:f>EherGut!$G$3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EherGut!$G$4:$G$99</c:f>
              <c:numCache>
                <c:formatCode>General</c:formatCode>
                <c:ptCount val="96"/>
                <c:pt idx="0">
                  <c:v>28</c:v>
                </c:pt>
                <c:pt idx="1">
                  <c:v>17</c:v>
                </c:pt>
                <c:pt idx="2">
                  <c:v>14</c:v>
                </c:pt>
                <c:pt idx="3">
                  <c:v>7</c:v>
                </c:pt>
                <c:pt idx="4">
                  <c:v>5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1</c:v>
                </c:pt>
                <c:pt idx="19">
                  <c:v>12</c:v>
                </c:pt>
                <c:pt idx="20">
                  <c:v>14</c:v>
                </c:pt>
                <c:pt idx="21">
                  <c:v>33</c:v>
                </c:pt>
                <c:pt idx="22">
                  <c:v>44</c:v>
                </c:pt>
                <c:pt idx="23">
                  <c:v>92</c:v>
                </c:pt>
                <c:pt idx="24">
                  <c:v>84</c:v>
                </c:pt>
                <c:pt idx="25">
                  <c:v>123</c:v>
                </c:pt>
                <c:pt idx="26">
                  <c:v>143</c:v>
                </c:pt>
                <c:pt idx="27">
                  <c:v>249</c:v>
                </c:pt>
                <c:pt idx="28">
                  <c:v>299</c:v>
                </c:pt>
                <c:pt idx="29">
                  <c:v>775</c:v>
                </c:pt>
                <c:pt idx="30">
                  <c:v>1315</c:v>
                </c:pt>
                <c:pt idx="31">
                  <c:v>1392</c:v>
                </c:pt>
                <c:pt idx="32">
                  <c:v>659</c:v>
                </c:pt>
                <c:pt idx="33">
                  <c:v>764</c:v>
                </c:pt>
                <c:pt idx="34">
                  <c:v>601</c:v>
                </c:pt>
                <c:pt idx="35">
                  <c:v>770</c:v>
                </c:pt>
                <c:pt idx="36">
                  <c:v>450</c:v>
                </c:pt>
                <c:pt idx="37">
                  <c:v>514</c:v>
                </c:pt>
                <c:pt idx="38">
                  <c:v>437</c:v>
                </c:pt>
                <c:pt idx="39">
                  <c:v>548</c:v>
                </c:pt>
                <c:pt idx="40">
                  <c:v>356</c:v>
                </c:pt>
                <c:pt idx="41">
                  <c:v>429</c:v>
                </c:pt>
                <c:pt idx="42">
                  <c:v>252</c:v>
                </c:pt>
                <c:pt idx="43">
                  <c:v>407</c:v>
                </c:pt>
                <c:pt idx="44">
                  <c:v>279</c:v>
                </c:pt>
                <c:pt idx="45">
                  <c:v>387</c:v>
                </c:pt>
                <c:pt idx="46">
                  <c:v>250</c:v>
                </c:pt>
                <c:pt idx="47">
                  <c:v>416</c:v>
                </c:pt>
                <c:pt idx="48">
                  <c:v>292</c:v>
                </c:pt>
                <c:pt idx="49">
                  <c:v>357</c:v>
                </c:pt>
                <c:pt idx="50">
                  <c:v>313</c:v>
                </c:pt>
                <c:pt idx="51">
                  <c:v>438</c:v>
                </c:pt>
                <c:pt idx="52">
                  <c:v>290</c:v>
                </c:pt>
                <c:pt idx="53">
                  <c:v>514</c:v>
                </c:pt>
                <c:pt idx="54">
                  <c:v>466</c:v>
                </c:pt>
                <c:pt idx="55">
                  <c:v>630</c:v>
                </c:pt>
                <c:pt idx="56">
                  <c:v>422</c:v>
                </c:pt>
                <c:pt idx="57">
                  <c:v>542</c:v>
                </c:pt>
                <c:pt idx="58">
                  <c:v>413</c:v>
                </c:pt>
                <c:pt idx="59">
                  <c:v>618</c:v>
                </c:pt>
                <c:pt idx="60">
                  <c:v>472</c:v>
                </c:pt>
                <c:pt idx="61">
                  <c:v>691</c:v>
                </c:pt>
                <c:pt idx="62">
                  <c:v>536</c:v>
                </c:pt>
                <c:pt idx="63">
                  <c:v>734</c:v>
                </c:pt>
                <c:pt idx="64">
                  <c:v>528</c:v>
                </c:pt>
                <c:pt idx="65">
                  <c:v>764</c:v>
                </c:pt>
                <c:pt idx="66">
                  <c:v>575</c:v>
                </c:pt>
                <c:pt idx="67">
                  <c:v>788</c:v>
                </c:pt>
                <c:pt idx="68">
                  <c:v>428</c:v>
                </c:pt>
                <c:pt idx="69">
                  <c:v>689</c:v>
                </c:pt>
                <c:pt idx="70">
                  <c:v>544</c:v>
                </c:pt>
                <c:pt idx="71">
                  <c:v>711</c:v>
                </c:pt>
                <c:pt idx="72">
                  <c:v>451</c:v>
                </c:pt>
                <c:pt idx="73">
                  <c:v>543</c:v>
                </c:pt>
                <c:pt idx="74">
                  <c:v>406</c:v>
                </c:pt>
                <c:pt idx="75">
                  <c:v>554</c:v>
                </c:pt>
                <c:pt idx="76">
                  <c:v>322</c:v>
                </c:pt>
                <c:pt idx="77">
                  <c:v>400</c:v>
                </c:pt>
                <c:pt idx="78">
                  <c:v>242</c:v>
                </c:pt>
                <c:pt idx="79">
                  <c:v>270</c:v>
                </c:pt>
                <c:pt idx="80">
                  <c:v>193</c:v>
                </c:pt>
                <c:pt idx="81">
                  <c:v>235</c:v>
                </c:pt>
                <c:pt idx="82">
                  <c:v>131</c:v>
                </c:pt>
                <c:pt idx="83">
                  <c:v>170</c:v>
                </c:pt>
                <c:pt idx="84">
                  <c:v>92</c:v>
                </c:pt>
                <c:pt idx="85">
                  <c:v>106</c:v>
                </c:pt>
                <c:pt idx="86">
                  <c:v>81</c:v>
                </c:pt>
                <c:pt idx="87">
                  <c:v>120</c:v>
                </c:pt>
                <c:pt idx="88">
                  <c:v>93</c:v>
                </c:pt>
                <c:pt idx="89">
                  <c:v>112</c:v>
                </c:pt>
                <c:pt idx="90">
                  <c:v>74</c:v>
                </c:pt>
                <c:pt idx="91">
                  <c:v>114</c:v>
                </c:pt>
                <c:pt idx="92">
                  <c:v>61</c:v>
                </c:pt>
                <c:pt idx="93">
                  <c:v>53</c:v>
                </c:pt>
                <c:pt idx="94">
                  <c:v>50</c:v>
                </c:pt>
                <c:pt idx="9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E-4688-B900-E8EA685FBA5C}"/>
            </c:ext>
          </c:extLst>
        </c:ser>
        <c:ser>
          <c:idx val="3"/>
          <c:order val="3"/>
          <c:tx>
            <c:strRef>
              <c:f>EherGut!$H$3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EherGut!$H$4:$H$99</c:f>
              <c:numCache>
                <c:formatCode>General</c:formatCode>
                <c:ptCount val="96"/>
                <c:pt idx="0">
                  <c:v>12</c:v>
                </c:pt>
                <c:pt idx="1">
                  <c:v>6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5</c:v>
                </c:pt>
                <c:pt idx="15">
                  <c:v>7</c:v>
                </c:pt>
                <c:pt idx="16">
                  <c:v>1</c:v>
                </c:pt>
                <c:pt idx="17">
                  <c:v>23</c:v>
                </c:pt>
                <c:pt idx="18">
                  <c:v>22</c:v>
                </c:pt>
                <c:pt idx="19">
                  <c:v>49</c:v>
                </c:pt>
                <c:pt idx="20">
                  <c:v>42</c:v>
                </c:pt>
                <c:pt idx="21">
                  <c:v>107</c:v>
                </c:pt>
                <c:pt idx="22">
                  <c:v>67</c:v>
                </c:pt>
                <c:pt idx="23">
                  <c:v>131</c:v>
                </c:pt>
                <c:pt idx="24">
                  <c:v>122</c:v>
                </c:pt>
                <c:pt idx="25">
                  <c:v>247</c:v>
                </c:pt>
                <c:pt idx="26">
                  <c:v>211</c:v>
                </c:pt>
                <c:pt idx="27">
                  <c:v>352</c:v>
                </c:pt>
                <c:pt idx="28">
                  <c:v>338</c:v>
                </c:pt>
                <c:pt idx="29">
                  <c:v>568</c:v>
                </c:pt>
                <c:pt idx="30">
                  <c:v>418</c:v>
                </c:pt>
                <c:pt idx="31">
                  <c:v>488</c:v>
                </c:pt>
                <c:pt idx="32">
                  <c:v>313</c:v>
                </c:pt>
                <c:pt idx="33">
                  <c:v>342</c:v>
                </c:pt>
                <c:pt idx="34">
                  <c:v>266</c:v>
                </c:pt>
                <c:pt idx="35">
                  <c:v>402</c:v>
                </c:pt>
                <c:pt idx="36">
                  <c:v>213</c:v>
                </c:pt>
                <c:pt idx="37">
                  <c:v>322</c:v>
                </c:pt>
                <c:pt idx="38">
                  <c:v>219</c:v>
                </c:pt>
                <c:pt idx="39">
                  <c:v>392</c:v>
                </c:pt>
                <c:pt idx="40">
                  <c:v>220</c:v>
                </c:pt>
                <c:pt idx="41">
                  <c:v>337</c:v>
                </c:pt>
                <c:pt idx="42">
                  <c:v>225</c:v>
                </c:pt>
                <c:pt idx="43">
                  <c:v>399</c:v>
                </c:pt>
                <c:pt idx="44">
                  <c:v>235</c:v>
                </c:pt>
                <c:pt idx="45">
                  <c:v>361</c:v>
                </c:pt>
                <c:pt idx="46">
                  <c:v>247</c:v>
                </c:pt>
                <c:pt idx="47">
                  <c:v>384</c:v>
                </c:pt>
                <c:pt idx="48">
                  <c:v>256</c:v>
                </c:pt>
                <c:pt idx="49">
                  <c:v>367</c:v>
                </c:pt>
                <c:pt idx="50">
                  <c:v>235</c:v>
                </c:pt>
                <c:pt idx="51">
                  <c:v>463</c:v>
                </c:pt>
                <c:pt idx="52">
                  <c:v>257</c:v>
                </c:pt>
                <c:pt idx="53">
                  <c:v>388</c:v>
                </c:pt>
                <c:pt idx="54">
                  <c:v>212</c:v>
                </c:pt>
                <c:pt idx="55">
                  <c:v>477</c:v>
                </c:pt>
                <c:pt idx="56">
                  <c:v>265</c:v>
                </c:pt>
                <c:pt idx="57">
                  <c:v>414</c:v>
                </c:pt>
                <c:pt idx="58">
                  <c:v>292</c:v>
                </c:pt>
                <c:pt idx="59">
                  <c:v>571</c:v>
                </c:pt>
                <c:pt idx="60">
                  <c:v>382</c:v>
                </c:pt>
                <c:pt idx="61">
                  <c:v>529</c:v>
                </c:pt>
                <c:pt idx="62">
                  <c:v>444</c:v>
                </c:pt>
                <c:pt idx="63">
                  <c:v>721</c:v>
                </c:pt>
                <c:pt idx="64">
                  <c:v>465</c:v>
                </c:pt>
                <c:pt idx="65">
                  <c:v>577</c:v>
                </c:pt>
                <c:pt idx="66">
                  <c:v>412</c:v>
                </c:pt>
                <c:pt idx="67">
                  <c:v>647</c:v>
                </c:pt>
                <c:pt idx="68">
                  <c:v>420</c:v>
                </c:pt>
                <c:pt idx="69">
                  <c:v>497</c:v>
                </c:pt>
                <c:pt idx="70">
                  <c:v>309</c:v>
                </c:pt>
                <c:pt idx="71">
                  <c:v>562</c:v>
                </c:pt>
                <c:pt idx="72">
                  <c:v>320</c:v>
                </c:pt>
                <c:pt idx="73">
                  <c:v>405</c:v>
                </c:pt>
                <c:pt idx="74">
                  <c:v>258</c:v>
                </c:pt>
                <c:pt idx="75">
                  <c:v>346</c:v>
                </c:pt>
                <c:pt idx="76">
                  <c:v>187</c:v>
                </c:pt>
                <c:pt idx="77">
                  <c:v>253</c:v>
                </c:pt>
                <c:pt idx="78">
                  <c:v>154</c:v>
                </c:pt>
                <c:pt idx="79">
                  <c:v>202</c:v>
                </c:pt>
                <c:pt idx="80">
                  <c:v>127</c:v>
                </c:pt>
                <c:pt idx="81">
                  <c:v>139</c:v>
                </c:pt>
                <c:pt idx="82">
                  <c:v>73</c:v>
                </c:pt>
                <c:pt idx="83">
                  <c:v>149</c:v>
                </c:pt>
                <c:pt idx="84">
                  <c:v>100</c:v>
                </c:pt>
                <c:pt idx="85">
                  <c:v>116</c:v>
                </c:pt>
                <c:pt idx="86">
                  <c:v>63</c:v>
                </c:pt>
                <c:pt idx="87">
                  <c:v>106</c:v>
                </c:pt>
                <c:pt idx="88">
                  <c:v>76</c:v>
                </c:pt>
                <c:pt idx="89">
                  <c:v>111</c:v>
                </c:pt>
                <c:pt idx="90">
                  <c:v>30</c:v>
                </c:pt>
                <c:pt idx="91">
                  <c:v>65</c:v>
                </c:pt>
                <c:pt idx="92">
                  <c:v>28</c:v>
                </c:pt>
                <c:pt idx="93">
                  <c:v>18</c:v>
                </c:pt>
                <c:pt idx="94">
                  <c:v>10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E-4688-B900-E8EA685FBA5C}"/>
            </c:ext>
          </c:extLst>
        </c:ser>
        <c:ser>
          <c:idx val="4"/>
          <c:order val="4"/>
          <c:tx>
            <c:strRef>
              <c:f>EherGut!$I$3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EherGut!$I$4:$I$99</c:f>
              <c:numCache>
                <c:formatCode>General</c:formatCode>
                <c:ptCount val="96"/>
                <c:pt idx="0">
                  <c:v>16</c:v>
                </c:pt>
                <c:pt idx="1">
                  <c:v>8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10</c:v>
                </c:pt>
                <c:pt idx="20">
                  <c:v>19</c:v>
                </c:pt>
                <c:pt idx="21">
                  <c:v>39</c:v>
                </c:pt>
                <c:pt idx="22">
                  <c:v>50</c:v>
                </c:pt>
                <c:pt idx="23">
                  <c:v>108</c:v>
                </c:pt>
                <c:pt idx="24">
                  <c:v>54</c:v>
                </c:pt>
                <c:pt idx="25">
                  <c:v>123</c:v>
                </c:pt>
                <c:pt idx="26">
                  <c:v>141</c:v>
                </c:pt>
                <c:pt idx="27">
                  <c:v>231</c:v>
                </c:pt>
                <c:pt idx="28">
                  <c:v>241</c:v>
                </c:pt>
                <c:pt idx="29">
                  <c:v>441</c:v>
                </c:pt>
                <c:pt idx="30">
                  <c:v>580</c:v>
                </c:pt>
                <c:pt idx="31">
                  <c:v>706</c:v>
                </c:pt>
                <c:pt idx="32">
                  <c:v>448</c:v>
                </c:pt>
                <c:pt idx="33">
                  <c:v>418</c:v>
                </c:pt>
                <c:pt idx="34">
                  <c:v>332</c:v>
                </c:pt>
                <c:pt idx="35">
                  <c:v>447</c:v>
                </c:pt>
                <c:pt idx="36">
                  <c:v>329</c:v>
                </c:pt>
                <c:pt idx="37">
                  <c:v>330</c:v>
                </c:pt>
                <c:pt idx="38">
                  <c:v>282</c:v>
                </c:pt>
                <c:pt idx="39">
                  <c:v>352</c:v>
                </c:pt>
                <c:pt idx="40">
                  <c:v>307</c:v>
                </c:pt>
                <c:pt idx="41">
                  <c:v>329</c:v>
                </c:pt>
                <c:pt idx="42">
                  <c:v>284</c:v>
                </c:pt>
                <c:pt idx="43">
                  <c:v>313</c:v>
                </c:pt>
                <c:pt idx="44">
                  <c:v>301</c:v>
                </c:pt>
                <c:pt idx="45">
                  <c:v>338</c:v>
                </c:pt>
                <c:pt idx="46">
                  <c:v>247</c:v>
                </c:pt>
                <c:pt idx="47">
                  <c:v>338</c:v>
                </c:pt>
                <c:pt idx="48">
                  <c:v>241</c:v>
                </c:pt>
                <c:pt idx="49">
                  <c:v>293</c:v>
                </c:pt>
                <c:pt idx="50">
                  <c:v>229</c:v>
                </c:pt>
                <c:pt idx="51">
                  <c:v>273</c:v>
                </c:pt>
                <c:pt idx="52">
                  <c:v>258</c:v>
                </c:pt>
                <c:pt idx="53">
                  <c:v>301</c:v>
                </c:pt>
                <c:pt idx="54">
                  <c:v>266</c:v>
                </c:pt>
                <c:pt idx="55">
                  <c:v>328</c:v>
                </c:pt>
                <c:pt idx="56">
                  <c:v>321</c:v>
                </c:pt>
                <c:pt idx="57">
                  <c:v>343</c:v>
                </c:pt>
                <c:pt idx="58">
                  <c:v>314</c:v>
                </c:pt>
                <c:pt idx="59">
                  <c:v>388</c:v>
                </c:pt>
                <c:pt idx="60">
                  <c:v>403</c:v>
                </c:pt>
                <c:pt idx="61">
                  <c:v>458</c:v>
                </c:pt>
                <c:pt idx="62">
                  <c:v>392</c:v>
                </c:pt>
                <c:pt idx="63">
                  <c:v>540</c:v>
                </c:pt>
                <c:pt idx="64">
                  <c:v>447</c:v>
                </c:pt>
                <c:pt idx="65">
                  <c:v>577</c:v>
                </c:pt>
                <c:pt idx="66">
                  <c:v>435</c:v>
                </c:pt>
                <c:pt idx="67">
                  <c:v>568</c:v>
                </c:pt>
                <c:pt idx="68">
                  <c:v>406</c:v>
                </c:pt>
                <c:pt idx="69">
                  <c:v>546</c:v>
                </c:pt>
                <c:pt idx="70">
                  <c:v>405</c:v>
                </c:pt>
                <c:pt idx="71">
                  <c:v>446</c:v>
                </c:pt>
                <c:pt idx="72">
                  <c:v>357</c:v>
                </c:pt>
                <c:pt idx="73">
                  <c:v>426</c:v>
                </c:pt>
                <c:pt idx="74">
                  <c:v>307</c:v>
                </c:pt>
                <c:pt idx="75">
                  <c:v>413</c:v>
                </c:pt>
                <c:pt idx="76">
                  <c:v>268</c:v>
                </c:pt>
                <c:pt idx="77">
                  <c:v>278</c:v>
                </c:pt>
                <c:pt idx="78">
                  <c:v>187</c:v>
                </c:pt>
                <c:pt idx="79">
                  <c:v>184</c:v>
                </c:pt>
                <c:pt idx="80">
                  <c:v>139</c:v>
                </c:pt>
                <c:pt idx="81">
                  <c:v>142</c:v>
                </c:pt>
                <c:pt idx="82">
                  <c:v>114</c:v>
                </c:pt>
                <c:pt idx="83">
                  <c:v>104</c:v>
                </c:pt>
                <c:pt idx="84">
                  <c:v>72</c:v>
                </c:pt>
                <c:pt idx="85">
                  <c:v>92</c:v>
                </c:pt>
                <c:pt idx="86">
                  <c:v>76</c:v>
                </c:pt>
                <c:pt idx="87">
                  <c:v>81</c:v>
                </c:pt>
                <c:pt idx="88">
                  <c:v>58</c:v>
                </c:pt>
                <c:pt idx="89">
                  <c:v>90</c:v>
                </c:pt>
                <c:pt idx="90">
                  <c:v>60</c:v>
                </c:pt>
                <c:pt idx="91">
                  <c:v>58</c:v>
                </c:pt>
                <c:pt idx="92">
                  <c:v>30</c:v>
                </c:pt>
                <c:pt idx="93">
                  <c:v>40</c:v>
                </c:pt>
                <c:pt idx="94">
                  <c:v>18</c:v>
                </c:pt>
                <c:pt idx="9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DE-4688-B900-E8EA685FBA5C}"/>
            </c:ext>
          </c:extLst>
        </c:ser>
        <c:ser>
          <c:idx val="5"/>
          <c:order val="5"/>
          <c:tx>
            <c:strRef>
              <c:f>EherGut!$J$3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EherGut!$B$4:$B$99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EherGut!$J$4:$J$99</c:f>
              <c:numCache>
                <c:formatCode>General</c:formatCode>
                <c:ptCount val="96"/>
                <c:pt idx="0">
                  <c:v>81</c:v>
                </c:pt>
                <c:pt idx="1">
                  <c:v>59</c:v>
                </c:pt>
                <c:pt idx="2">
                  <c:v>31</c:v>
                </c:pt>
                <c:pt idx="3">
                  <c:v>28</c:v>
                </c:pt>
                <c:pt idx="4">
                  <c:v>21</c:v>
                </c:pt>
                <c:pt idx="5">
                  <c:v>24</c:v>
                </c:pt>
                <c:pt idx="6">
                  <c:v>11</c:v>
                </c:pt>
                <c:pt idx="7">
                  <c:v>20</c:v>
                </c:pt>
                <c:pt idx="8">
                  <c:v>11</c:v>
                </c:pt>
                <c:pt idx="9">
                  <c:v>16</c:v>
                </c:pt>
                <c:pt idx="10">
                  <c:v>5</c:v>
                </c:pt>
                <c:pt idx="11">
                  <c:v>24</c:v>
                </c:pt>
                <c:pt idx="12">
                  <c:v>12</c:v>
                </c:pt>
                <c:pt idx="13">
                  <c:v>16</c:v>
                </c:pt>
                <c:pt idx="14">
                  <c:v>22</c:v>
                </c:pt>
                <c:pt idx="15">
                  <c:v>29</c:v>
                </c:pt>
                <c:pt idx="16">
                  <c:v>28</c:v>
                </c:pt>
                <c:pt idx="17">
                  <c:v>69</c:v>
                </c:pt>
                <c:pt idx="18">
                  <c:v>53</c:v>
                </c:pt>
                <c:pt idx="19">
                  <c:v>167</c:v>
                </c:pt>
                <c:pt idx="20">
                  <c:v>164</c:v>
                </c:pt>
                <c:pt idx="21">
                  <c:v>360</c:v>
                </c:pt>
                <c:pt idx="22">
                  <c:v>306</c:v>
                </c:pt>
                <c:pt idx="23">
                  <c:v>663</c:v>
                </c:pt>
                <c:pt idx="24">
                  <c:v>527</c:v>
                </c:pt>
                <c:pt idx="25">
                  <c:v>1029</c:v>
                </c:pt>
                <c:pt idx="26">
                  <c:v>1074</c:v>
                </c:pt>
                <c:pt idx="27">
                  <c:v>2277</c:v>
                </c:pt>
                <c:pt idx="28">
                  <c:v>2436</c:v>
                </c:pt>
                <c:pt idx="29">
                  <c:v>4600</c:v>
                </c:pt>
                <c:pt idx="30">
                  <c:v>4436</c:v>
                </c:pt>
                <c:pt idx="31">
                  <c:v>4981</c:v>
                </c:pt>
                <c:pt idx="32">
                  <c:v>2805</c:v>
                </c:pt>
                <c:pt idx="33">
                  <c:v>3338</c:v>
                </c:pt>
                <c:pt idx="34">
                  <c:v>2370</c:v>
                </c:pt>
                <c:pt idx="35">
                  <c:v>3499</c:v>
                </c:pt>
                <c:pt idx="36">
                  <c:v>2016</c:v>
                </c:pt>
                <c:pt idx="37">
                  <c:v>2728</c:v>
                </c:pt>
                <c:pt idx="38">
                  <c:v>1876</c:v>
                </c:pt>
                <c:pt idx="39">
                  <c:v>3148</c:v>
                </c:pt>
                <c:pt idx="40">
                  <c:v>1925</c:v>
                </c:pt>
                <c:pt idx="41">
                  <c:v>2544</c:v>
                </c:pt>
                <c:pt idx="42">
                  <c:v>1680</c:v>
                </c:pt>
                <c:pt idx="43">
                  <c:v>2852</c:v>
                </c:pt>
                <c:pt idx="44">
                  <c:v>1752</c:v>
                </c:pt>
                <c:pt idx="45">
                  <c:v>2611</c:v>
                </c:pt>
                <c:pt idx="46">
                  <c:v>1760</c:v>
                </c:pt>
                <c:pt idx="47">
                  <c:v>3215</c:v>
                </c:pt>
                <c:pt idx="48">
                  <c:v>2236</c:v>
                </c:pt>
                <c:pt idx="49">
                  <c:v>2935</c:v>
                </c:pt>
                <c:pt idx="50">
                  <c:v>1901</c:v>
                </c:pt>
                <c:pt idx="51">
                  <c:v>3492</c:v>
                </c:pt>
                <c:pt idx="52">
                  <c:v>2286</c:v>
                </c:pt>
                <c:pt idx="53">
                  <c:v>3058</c:v>
                </c:pt>
                <c:pt idx="54">
                  <c:v>2037</c:v>
                </c:pt>
                <c:pt idx="55">
                  <c:v>3724</c:v>
                </c:pt>
                <c:pt idx="56">
                  <c:v>2168</c:v>
                </c:pt>
                <c:pt idx="57">
                  <c:v>3110</c:v>
                </c:pt>
                <c:pt idx="58">
                  <c:v>2124</c:v>
                </c:pt>
                <c:pt idx="59">
                  <c:v>4325</c:v>
                </c:pt>
                <c:pt idx="60">
                  <c:v>2716</c:v>
                </c:pt>
                <c:pt idx="61">
                  <c:v>4019</c:v>
                </c:pt>
                <c:pt idx="62">
                  <c:v>2884</c:v>
                </c:pt>
                <c:pt idx="63">
                  <c:v>5151</c:v>
                </c:pt>
                <c:pt idx="64">
                  <c:v>3221</c:v>
                </c:pt>
                <c:pt idx="65">
                  <c:v>4218</c:v>
                </c:pt>
                <c:pt idx="66">
                  <c:v>2811</c:v>
                </c:pt>
                <c:pt idx="67">
                  <c:v>4615</c:v>
                </c:pt>
                <c:pt idx="68">
                  <c:v>2607</c:v>
                </c:pt>
                <c:pt idx="69">
                  <c:v>3711</c:v>
                </c:pt>
                <c:pt idx="70">
                  <c:v>2393</c:v>
                </c:pt>
                <c:pt idx="71">
                  <c:v>3745</c:v>
                </c:pt>
                <c:pt idx="72">
                  <c:v>2241</c:v>
                </c:pt>
                <c:pt idx="73">
                  <c:v>2765</c:v>
                </c:pt>
                <c:pt idx="74">
                  <c:v>1709</c:v>
                </c:pt>
                <c:pt idx="75">
                  <c:v>2632</c:v>
                </c:pt>
                <c:pt idx="76">
                  <c:v>1490</c:v>
                </c:pt>
                <c:pt idx="77">
                  <c:v>1834</c:v>
                </c:pt>
                <c:pt idx="78">
                  <c:v>1062</c:v>
                </c:pt>
                <c:pt idx="79">
                  <c:v>1405</c:v>
                </c:pt>
                <c:pt idx="80">
                  <c:v>921</c:v>
                </c:pt>
                <c:pt idx="81">
                  <c:v>985</c:v>
                </c:pt>
                <c:pt idx="82">
                  <c:v>567</c:v>
                </c:pt>
                <c:pt idx="83">
                  <c:v>885</c:v>
                </c:pt>
                <c:pt idx="84">
                  <c:v>505</c:v>
                </c:pt>
                <c:pt idx="85">
                  <c:v>631</c:v>
                </c:pt>
                <c:pt idx="86">
                  <c:v>422</c:v>
                </c:pt>
                <c:pt idx="87">
                  <c:v>715</c:v>
                </c:pt>
                <c:pt idx="88">
                  <c:v>450</c:v>
                </c:pt>
                <c:pt idx="89">
                  <c:v>563</c:v>
                </c:pt>
                <c:pt idx="90">
                  <c:v>300</c:v>
                </c:pt>
                <c:pt idx="91">
                  <c:v>399</c:v>
                </c:pt>
                <c:pt idx="92">
                  <c:v>196</c:v>
                </c:pt>
                <c:pt idx="93">
                  <c:v>212</c:v>
                </c:pt>
                <c:pt idx="94">
                  <c:v>126</c:v>
                </c:pt>
                <c:pt idx="9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DE-4688-B900-E8EA685FB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EherSchlecht!$A$1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EherSchlecht!$E$3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EherSchlecht!$E$4:$E$99</c:f>
              <c:numCache>
                <c:formatCode>General</c:formatCode>
                <c:ptCount val="96"/>
                <c:pt idx="0">
                  <c:v>4</c:v>
                </c:pt>
                <c:pt idx="1">
                  <c:v>13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9</c:v>
                </c:pt>
                <c:pt idx="16">
                  <c:v>3</c:v>
                </c:pt>
                <c:pt idx="17">
                  <c:v>4</c:v>
                </c:pt>
                <c:pt idx="18">
                  <c:v>7</c:v>
                </c:pt>
                <c:pt idx="19">
                  <c:v>13</c:v>
                </c:pt>
                <c:pt idx="20">
                  <c:v>16</c:v>
                </c:pt>
                <c:pt idx="21">
                  <c:v>22</c:v>
                </c:pt>
                <c:pt idx="22">
                  <c:v>22</c:v>
                </c:pt>
                <c:pt idx="23">
                  <c:v>54</c:v>
                </c:pt>
                <c:pt idx="24">
                  <c:v>54</c:v>
                </c:pt>
                <c:pt idx="25">
                  <c:v>94</c:v>
                </c:pt>
                <c:pt idx="26">
                  <c:v>120</c:v>
                </c:pt>
                <c:pt idx="27">
                  <c:v>248</c:v>
                </c:pt>
                <c:pt idx="28">
                  <c:v>259</c:v>
                </c:pt>
                <c:pt idx="29">
                  <c:v>724</c:v>
                </c:pt>
                <c:pt idx="30">
                  <c:v>786</c:v>
                </c:pt>
                <c:pt idx="31">
                  <c:v>788</c:v>
                </c:pt>
                <c:pt idx="32">
                  <c:v>486</c:v>
                </c:pt>
                <c:pt idx="33">
                  <c:v>607</c:v>
                </c:pt>
                <c:pt idx="34">
                  <c:v>398</c:v>
                </c:pt>
                <c:pt idx="35">
                  <c:v>666</c:v>
                </c:pt>
                <c:pt idx="36">
                  <c:v>364</c:v>
                </c:pt>
                <c:pt idx="37">
                  <c:v>569</c:v>
                </c:pt>
                <c:pt idx="38">
                  <c:v>335</c:v>
                </c:pt>
                <c:pt idx="39">
                  <c:v>686</c:v>
                </c:pt>
                <c:pt idx="40">
                  <c:v>399</c:v>
                </c:pt>
                <c:pt idx="41">
                  <c:v>531</c:v>
                </c:pt>
                <c:pt idx="42">
                  <c:v>374</c:v>
                </c:pt>
                <c:pt idx="43">
                  <c:v>642</c:v>
                </c:pt>
                <c:pt idx="44">
                  <c:v>357</c:v>
                </c:pt>
                <c:pt idx="45">
                  <c:v>630</c:v>
                </c:pt>
                <c:pt idx="46">
                  <c:v>409</c:v>
                </c:pt>
                <c:pt idx="47">
                  <c:v>845</c:v>
                </c:pt>
                <c:pt idx="48">
                  <c:v>616</c:v>
                </c:pt>
                <c:pt idx="49">
                  <c:v>771</c:v>
                </c:pt>
                <c:pt idx="50">
                  <c:v>483</c:v>
                </c:pt>
                <c:pt idx="51">
                  <c:v>787</c:v>
                </c:pt>
                <c:pt idx="52">
                  <c:v>522</c:v>
                </c:pt>
                <c:pt idx="53">
                  <c:v>673</c:v>
                </c:pt>
                <c:pt idx="54">
                  <c:v>425</c:v>
                </c:pt>
                <c:pt idx="55">
                  <c:v>773</c:v>
                </c:pt>
                <c:pt idx="56">
                  <c:v>437</c:v>
                </c:pt>
                <c:pt idx="57">
                  <c:v>648</c:v>
                </c:pt>
                <c:pt idx="58">
                  <c:v>394</c:v>
                </c:pt>
                <c:pt idx="59">
                  <c:v>937</c:v>
                </c:pt>
                <c:pt idx="60">
                  <c:v>543</c:v>
                </c:pt>
                <c:pt idx="61">
                  <c:v>833</c:v>
                </c:pt>
                <c:pt idx="62">
                  <c:v>488</c:v>
                </c:pt>
                <c:pt idx="63">
                  <c:v>1096</c:v>
                </c:pt>
                <c:pt idx="64">
                  <c:v>531</c:v>
                </c:pt>
                <c:pt idx="65">
                  <c:v>857</c:v>
                </c:pt>
                <c:pt idx="66">
                  <c:v>416</c:v>
                </c:pt>
                <c:pt idx="67">
                  <c:v>869</c:v>
                </c:pt>
                <c:pt idx="68">
                  <c:v>515</c:v>
                </c:pt>
                <c:pt idx="69">
                  <c:v>671</c:v>
                </c:pt>
                <c:pt idx="70">
                  <c:v>415</c:v>
                </c:pt>
                <c:pt idx="71">
                  <c:v>650</c:v>
                </c:pt>
                <c:pt idx="72">
                  <c:v>373</c:v>
                </c:pt>
                <c:pt idx="73">
                  <c:v>466</c:v>
                </c:pt>
                <c:pt idx="74">
                  <c:v>243</c:v>
                </c:pt>
                <c:pt idx="75">
                  <c:v>452</c:v>
                </c:pt>
                <c:pt idx="76">
                  <c:v>193</c:v>
                </c:pt>
                <c:pt idx="77">
                  <c:v>360</c:v>
                </c:pt>
                <c:pt idx="78">
                  <c:v>197</c:v>
                </c:pt>
                <c:pt idx="79">
                  <c:v>298</c:v>
                </c:pt>
                <c:pt idx="80">
                  <c:v>118</c:v>
                </c:pt>
                <c:pt idx="81">
                  <c:v>170</c:v>
                </c:pt>
                <c:pt idx="82">
                  <c:v>79</c:v>
                </c:pt>
                <c:pt idx="83">
                  <c:v>130</c:v>
                </c:pt>
                <c:pt idx="84">
                  <c:v>85</c:v>
                </c:pt>
                <c:pt idx="85">
                  <c:v>112</c:v>
                </c:pt>
                <c:pt idx="86">
                  <c:v>65</c:v>
                </c:pt>
                <c:pt idx="87">
                  <c:v>152</c:v>
                </c:pt>
                <c:pt idx="88">
                  <c:v>67</c:v>
                </c:pt>
                <c:pt idx="89">
                  <c:v>80</c:v>
                </c:pt>
                <c:pt idx="90">
                  <c:v>48</c:v>
                </c:pt>
                <c:pt idx="91">
                  <c:v>58</c:v>
                </c:pt>
                <c:pt idx="92">
                  <c:v>27</c:v>
                </c:pt>
                <c:pt idx="93">
                  <c:v>26</c:v>
                </c:pt>
                <c:pt idx="94">
                  <c:v>18</c:v>
                </c:pt>
                <c:pt idx="9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4-4D8C-8FC0-D635395B9990}"/>
            </c:ext>
          </c:extLst>
        </c:ser>
        <c:ser>
          <c:idx val="1"/>
          <c:order val="1"/>
          <c:tx>
            <c:strRef>
              <c:f>EherSchlecht!$F$3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EherSchlecht!$F$4:$F$99</c:f>
              <c:numCache>
                <c:formatCode>General</c:formatCode>
                <c:ptCount val="96"/>
                <c:pt idx="0">
                  <c:v>5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7</c:v>
                </c:pt>
                <c:pt idx="16">
                  <c:v>5</c:v>
                </c:pt>
                <c:pt idx="17">
                  <c:v>8</c:v>
                </c:pt>
                <c:pt idx="18">
                  <c:v>14</c:v>
                </c:pt>
                <c:pt idx="19">
                  <c:v>33</c:v>
                </c:pt>
                <c:pt idx="20">
                  <c:v>28</c:v>
                </c:pt>
                <c:pt idx="21">
                  <c:v>51</c:v>
                </c:pt>
                <c:pt idx="22">
                  <c:v>54</c:v>
                </c:pt>
                <c:pt idx="23">
                  <c:v>128</c:v>
                </c:pt>
                <c:pt idx="24">
                  <c:v>97</c:v>
                </c:pt>
                <c:pt idx="25">
                  <c:v>196</c:v>
                </c:pt>
                <c:pt idx="26">
                  <c:v>236</c:v>
                </c:pt>
                <c:pt idx="27">
                  <c:v>565</c:v>
                </c:pt>
                <c:pt idx="28">
                  <c:v>579</c:v>
                </c:pt>
                <c:pt idx="29">
                  <c:v>637</c:v>
                </c:pt>
                <c:pt idx="30">
                  <c:v>332</c:v>
                </c:pt>
                <c:pt idx="31">
                  <c:v>454</c:v>
                </c:pt>
                <c:pt idx="32">
                  <c:v>256</c:v>
                </c:pt>
                <c:pt idx="33">
                  <c:v>300</c:v>
                </c:pt>
                <c:pt idx="34">
                  <c:v>176</c:v>
                </c:pt>
                <c:pt idx="35">
                  <c:v>304</c:v>
                </c:pt>
                <c:pt idx="36">
                  <c:v>164</c:v>
                </c:pt>
                <c:pt idx="37">
                  <c:v>239</c:v>
                </c:pt>
                <c:pt idx="38">
                  <c:v>136</c:v>
                </c:pt>
                <c:pt idx="39">
                  <c:v>271</c:v>
                </c:pt>
                <c:pt idx="40">
                  <c:v>137</c:v>
                </c:pt>
                <c:pt idx="41">
                  <c:v>185</c:v>
                </c:pt>
                <c:pt idx="42">
                  <c:v>145</c:v>
                </c:pt>
                <c:pt idx="43">
                  <c:v>204</c:v>
                </c:pt>
                <c:pt idx="44">
                  <c:v>120</c:v>
                </c:pt>
                <c:pt idx="45">
                  <c:v>200</c:v>
                </c:pt>
                <c:pt idx="46">
                  <c:v>149</c:v>
                </c:pt>
                <c:pt idx="47">
                  <c:v>268</c:v>
                </c:pt>
                <c:pt idx="48">
                  <c:v>167</c:v>
                </c:pt>
                <c:pt idx="49">
                  <c:v>214</c:v>
                </c:pt>
                <c:pt idx="50">
                  <c:v>137</c:v>
                </c:pt>
                <c:pt idx="51">
                  <c:v>351</c:v>
                </c:pt>
                <c:pt idx="52">
                  <c:v>298</c:v>
                </c:pt>
                <c:pt idx="53">
                  <c:v>325</c:v>
                </c:pt>
                <c:pt idx="54">
                  <c:v>186</c:v>
                </c:pt>
                <c:pt idx="55">
                  <c:v>420</c:v>
                </c:pt>
                <c:pt idx="56">
                  <c:v>216</c:v>
                </c:pt>
                <c:pt idx="57">
                  <c:v>353</c:v>
                </c:pt>
                <c:pt idx="58">
                  <c:v>231</c:v>
                </c:pt>
                <c:pt idx="59">
                  <c:v>460</c:v>
                </c:pt>
                <c:pt idx="60">
                  <c:v>289</c:v>
                </c:pt>
                <c:pt idx="61">
                  <c:v>444</c:v>
                </c:pt>
                <c:pt idx="62">
                  <c:v>273</c:v>
                </c:pt>
                <c:pt idx="63">
                  <c:v>574</c:v>
                </c:pt>
                <c:pt idx="64">
                  <c:v>306</c:v>
                </c:pt>
                <c:pt idx="65">
                  <c:v>423</c:v>
                </c:pt>
                <c:pt idx="66">
                  <c:v>229</c:v>
                </c:pt>
                <c:pt idx="67">
                  <c:v>442</c:v>
                </c:pt>
                <c:pt idx="68">
                  <c:v>240</c:v>
                </c:pt>
                <c:pt idx="69">
                  <c:v>318</c:v>
                </c:pt>
                <c:pt idx="70">
                  <c:v>209</c:v>
                </c:pt>
                <c:pt idx="71">
                  <c:v>383</c:v>
                </c:pt>
                <c:pt idx="72">
                  <c:v>210</c:v>
                </c:pt>
                <c:pt idx="73">
                  <c:v>237</c:v>
                </c:pt>
                <c:pt idx="74">
                  <c:v>124</c:v>
                </c:pt>
                <c:pt idx="75">
                  <c:v>196</c:v>
                </c:pt>
                <c:pt idx="76">
                  <c:v>108</c:v>
                </c:pt>
                <c:pt idx="77">
                  <c:v>144</c:v>
                </c:pt>
                <c:pt idx="78">
                  <c:v>58</c:v>
                </c:pt>
                <c:pt idx="79">
                  <c:v>112</c:v>
                </c:pt>
                <c:pt idx="80">
                  <c:v>56</c:v>
                </c:pt>
                <c:pt idx="81">
                  <c:v>78</c:v>
                </c:pt>
                <c:pt idx="82">
                  <c:v>46</c:v>
                </c:pt>
                <c:pt idx="83">
                  <c:v>85</c:v>
                </c:pt>
                <c:pt idx="84">
                  <c:v>29</c:v>
                </c:pt>
                <c:pt idx="85">
                  <c:v>55</c:v>
                </c:pt>
                <c:pt idx="86">
                  <c:v>35</c:v>
                </c:pt>
                <c:pt idx="87">
                  <c:v>72</c:v>
                </c:pt>
                <c:pt idx="88">
                  <c:v>28</c:v>
                </c:pt>
                <c:pt idx="89">
                  <c:v>62</c:v>
                </c:pt>
                <c:pt idx="90">
                  <c:v>23</c:v>
                </c:pt>
                <c:pt idx="91">
                  <c:v>33</c:v>
                </c:pt>
                <c:pt idx="92">
                  <c:v>19</c:v>
                </c:pt>
                <c:pt idx="93">
                  <c:v>17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4-4D8C-8FC0-D635395B9990}"/>
            </c:ext>
          </c:extLst>
        </c:ser>
        <c:ser>
          <c:idx val="2"/>
          <c:order val="2"/>
          <c:tx>
            <c:strRef>
              <c:f>EherSchlecht!$G$3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EherSchlecht!$G$4:$G$99</c:f>
              <c:numCache>
                <c:formatCode>General</c:formatCode>
                <c:ptCount val="96"/>
                <c:pt idx="0">
                  <c:v>15</c:v>
                </c:pt>
                <c:pt idx="1">
                  <c:v>14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4">
                  <c:v>1</c:v>
                </c:pt>
                <c:pt idx="16">
                  <c:v>2</c:v>
                </c:pt>
                <c:pt idx="17">
                  <c:v>2</c:v>
                </c:pt>
                <c:pt idx="19">
                  <c:v>5</c:v>
                </c:pt>
                <c:pt idx="20">
                  <c:v>4</c:v>
                </c:pt>
                <c:pt idx="21">
                  <c:v>17</c:v>
                </c:pt>
                <c:pt idx="22">
                  <c:v>24</c:v>
                </c:pt>
                <c:pt idx="23">
                  <c:v>46</c:v>
                </c:pt>
                <c:pt idx="24">
                  <c:v>42</c:v>
                </c:pt>
                <c:pt idx="25">
                  <c:v>80</c:v>
                </c:pt>
                <c:pt idx="26">
                  <c:v>76</c:v>
                </c:pt>
                <c:pt idx="27">
                  <c:v>149</c:v>
                </c:pt>
                <c:pt idx="28">
                  <c:v>190</c:v>
                </c:pt>
                <c:pt idx="29">
                  <c:v>438</c:v>
                </c:pt>
                <c:pt idx="30">
                  <c:v>739</c:v>
                </c:pt>
                <c:pt idx="31">
                  <c:v>743</c:v>
                </c:pt>
                <c:pt idx="32">
                  <c:v>369</c:v>
                </c:pt>
                <c:pt idx="33">
                  <c:v>405</c:v>
                </c:pt>
                <c:pt idx="34">
                  <c:v>299</c:v>
                </c:pt>
                <c:pt idx="35">
                  <c:v>428</c:v>
                </c:pt>
                <c:pt idx="36">
                  <c:v>230</c:v>
                </c:pt>
                <c:pt idx="37">
                  <c:v>290</c:v>
                </c:pt>
                <c:pt idx="38">
                  <c:v>212</c:v>
                </c:pt>
                <c:pt idx="39">
                  <c:v>285</c:v>
                </c:pt>
                <c:pt idx="40">
                  <c:v>170</c:v>
                </c:pt>
                <c:pt idx="41">
                  <c:v>234</c:v>
                </c:pt>
                <c:pt idx="42">
                  <c:v>159</c:v>
                </c:pt>
                <c:pt idx="43">
                  <c:v>218</c:v>
                </c:pt>
                <c:pt idx="44">
                  <c:v>138</c:v>
                </c:pt>
                <c:pt idx="45">
                  <c:v>189</c:v>
                </c:pt>
                <c:pt idx="46">
                  <c:v>128</c:v>
                </c:pt>
                <c:pt idx="47">
                  <c:v>228</c:v>
                </c:pt>
                <c:pt idx="48">
                  <c:v>147</c:v>
                </c:pt>
                <c:pt idx="49">
                  <c:v>207</c:v>
                </c:pt>
                <c:pt idx="50">
                  <c:v>160</c:v>
                </c:pt>
                <c:pt idx="51">
                  <c:v>207</c:v>
                </c:pt>
                <c:pt idx="52">
                  <c:v>172</c:v>
                </c:pt>
                <c:pt idx="53">
                  <c:v>303</c:v>
                </c:pt>
                <c:pt idx="54">
                  <c:v>254</c:v>
                </c:pt>
                <c:pt idx="55">
                  <c:v>368</c:v>
                </c:pt>
                <c:pt idx="56">
                  <c:v>208</c:v>
                </c:pt>
                <c:pt idx="57">
                  <c:v>269</c:v>
                </c:pt>
                <c:pt idx="58">
                  <c:v>249</c:v>
                </c:pt>
                <c:pt idx="59">
                  <c:v>357</c:v>
                </c:pt>
                <c:pt idx="60">
                  <c:v>238</c:v>
                </c:pt>
                <c:pt idx="61">
                  <c:v>346</c:v>
                </c:pt>
                <c:pt idx="62">
                  <c:v>286</c:v>
                </c:pt>
                <c:pt idx="63">
                  <c:v>440</c:v>
                </c:pt>
                <c:pt idx="64">
                  <c:v>286</c:v>
                </c:pt>
                <c:pt idx="65">
                  <c:v>436</c:v>
                </c:pt>
                <c:pt idx="66">
                  <c:v>304</c:v>
                </c:pt>
                <c:pt idx="67">
                  <c:v>446</c:v>
                </c:pt>
                <c:pt idx="68">
                  <c:v>256</c:v>
                </c:pt>
                <c:pt idx="69">
                  <c:v>348</c:v>
                </c:pt>
                <c:pt idx="70">
                  <c:v>236</c:v>
                </c:pt>
                <c:pt idx="71">
                  <c:v>355</c:v>
                </c:pt>
                <c:pt idx="72">
                  <c:v>247</c:v>
                </c:pt>
                <c:pt idx="73">
                  <c:v>316</c:v>
                </c:pt>
                <c:pt idx="74">
                  <c:v>200</c:v>
                </c:pt>
                <c:pt idx="75">
                  <c:v>265</c:v>
                </c:pt>
                <c:pt idx="76">
                  <c:v>159</c:v>
                </c:pt>
                <c:pt idx="77">
                  <c:v>207</c:v>
                </c:pt>
                <c:pt idx="78">
                  <c:v>116</c:v>
                </c:pt>
                <c:pt idx="79">
                  <c:v>162</c:v>
                </c:pt>
                <c:pt idx="80">
                  <c:v>88</c:v>
                </c:pt>
                <c:pt idx="81">
                  <c:v>103</c:v>
                </c:pt>
                <c:pt idx="82">
                  <c:v>52</c:v>
                </c:pt>
                <c:pt idx="83">
                  <c:v>77</c:v>
                </c:pt>
                <c:pt idx="84">
                  <c:v>43</c:v>
                </c:pt>
                <c:pt idx="85">
                  <c:v>70</c:v>
                </c:pt>
                <c:pt idx="86">
                  <c:v>48</c:v>
                </c:pt>
                <c:pt idx="87">
                  <c:v>57</c:v>
                </c:pt>
                <c:pt idx="88">
                  <c:v>48</c:v>
                </c:pt>
                <c:pt idx="89">
                  <c:v>77</c:v>
                </c:pt>
                <c:pt idx="90">
                  <c:v>31</c:v>
                </c:pt>
                <c:pt idx="91">
                  <c:v>62</c:v>
                </c:pt>
                <c:pt idx="92">
                  <c:v>26</c:v>
                </c:pt>
                <c:pt idx="93">
                  <c:v>31</c:v>
                </c:pt>
                <c:pt idx="94">
                  <c:v>21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4-4D8C-8FC0-D635395B9990}"/>
            </c:ext>
          </c:extLst>
        </c:ser>
        <c:ser>
          <c:idx val="3"/>
          <c:order val="3"/>
          <c:tx>
            <c:strRef>
              <c:f>EherSchlecht!$H$3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EherSchlecht!$H$4:$H$99</c:f>
              <c:numCache>
                <c:formatCode>General</c:formatCode>
                <c:ptCount val="96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10</c:v>
                </c:pt>
                <c:pt idx="18">
                  <c:v>6</c:v>
                </c:pt>
                <c:pt idx="19">
                  <c:v>24</c:v>
                </c:pt>
                <c:pt idx="20">
                  <c:v>20</c:v>
                </c:pt>
                <c:pt idx="21">
                  <c:v>72</c:v>
                </c:pt>
                <c:pt idx="22">
                  <c:v>43</c:v>
                </c:pt>
                <c:pt idx="23">
                  <c:v>82</c:v>
                </c:pt>
                <c:pt idx="24">
                  <c:v>52</c:v>
                </c:pt>
                <c:pt idx="25">
                  <c:v>152</c:v>
                </c:pt>
                <c:pt idx="26">
                  <c:v>106</c:v>
                </c:pt>
                <c:pt idx="27">
                  <c:v>211</c:v>
                </c:pt>
                <c:pt idx="28">
                  <c:v>184</c:v>
                </c:pt>
                <c:pt idx="29">
                  <c:v>311</c:v>
                </c:pt>
                <c:pt idx="30">
                  <c:v>242</c:v>
                </c:pt>
                <c:pt idx="31">
                  <c:v>260</c:v>
                </c:pt>
                <c:pt idx="32">
                  <c:v>151</c:v>
                </c:pt>
                <c:pt idx="33">
                  <c:v>211</c:v>
                </c:pt>
                <c:pt idx="34">
                  <c:v>154</c:v>
                </c:pt>
                <c:pt idx="35">
                  <c:v>188</c:v>
                </c:pt>
                <c:pt idx="36">
                  <c:v>107</c:v>
                </c:pt>
                <c:pt idx="37">
                  <c:v>193</c:v>
                </c:pt>
                <c:pt idx="38">
                  <c:v>113</c:v>
                </c:pt>
                <c:pt idx="39">
                  <c:v>252</c:v>
                </c:pt>
                <c:pt idx="40">
                  <c:v>131</c:v>
                </c:pt>
                <c:pt idx="41">
                  <c:v>174</c:v>
                </c:pt>
                <c:pt idx="42">
                  <c:v>112</c:v>
                </c:pt>
                <c:pt idx="43">
                  <c:v>220</c:v>
                </c:pt>
                <c:pt idx="44">
                  <c:v>126</c:v>
                </c:pt>
                <c:pt idx="45">
                  <c:v>209</c:v>
                </c:pt>
                <c:pt idx="46">
                  <c:v>122</c:v>
                </c:pt>
                <c:pt idx="47">
                  <c:v>240</c:v>
                </c:pt>
                <c:pt idx="48">
                  <c:v>126</c:v>
                </c:pt>
                <c:pt idx="49">
                  <c:v>168</c:v>
                </c:pt>
                <c:pt idx="50">
                  <c:v>138</c:v>
                </c:pt>
                <c:pt idx="51">
                  <c:v>212</c:v>
                </c:pt>
                <c:pt idx="52">
                  <c:v>136</c:v>
                </c:pt>
                <c:pt idx="53">
                  <c:v>168</c:v>
                </c:pt>
                <c:pt idx="54">
                  <c:v>122</c:v>
                </c:pt>
                <c:pt idx="55">
                  <c:v>263</c:v>
                </c:pt>
                <c:pt idx="56">
                  <c:v>128</c:v>
                </c:pt>
                <c:pt idx="57">
                  <c:v>212</c:v>
                </c:pt>
                <c:pt idx="58">
                  <c:v>177</c:v>
                </c:pt>
                <c:pt idx="59">
                  <c:v>299</c:v>
                </c:pt>
                <c:pt idx="60">
                  <c:v>199</c:v>
                </c:pt>
                <c:pt idx="61">
                  <c:v>300</c:v>
                </c:pt>
                <c:pt idx="62">
                  <c:v>226</c:v>
                </c:pt>
                <c:pt idx="63">
                  <c:v>417</c:v>
                </c:pt>
                <c:pt idx="64">
                  <c:v>281</c:v>
                </c:pt>
                <c:pt idx="65">
                  <c:v>287</c:v>
                </c:pt>
                <c:pt idx="66">
                  <c:v>228</c:v>
                </c:pt>
                <c:pt idx="67">
                  <c:v>388</c:v>
                </c:pt>
                <c:pt idx="68">
                  <c:v>224</c:v>
                </c:pt>
                <c:pt idx="69">
                  <c:v>265</c:v>
                </c:pt>
                <c:pt idx="70">
                  <c:v>181</c:v>
                </c:pt>
                <c:pt idx="71">
                  <c:v>287</c:v>
                </c:pt>
                <c:pt idx="72">
                  <c:v>154</c:v>
                </c:pt>
                <c:pt idx="73">
                  <c:v>200</c:v>
                </c:pt>
                <c:pt idx="74">
                  <c:v>135</c:v>
                </c:pt>
                <c:pt idx="75">
                  <c:v>189</c:v>
                </c:pt>
                <c:pt idx="76">
                  <c:v>129</c:v>
                </c:pt>
                <c:pt idx="77">
                  <c:v>108</c:v>
                </c:pt>
                <c:pt idx="78">
                  <c:v>102</c:v>
                </c:pt>
                <c:pt idx="79">
                  <c:v>120</c:v>
                </c:pt>
                <c:pt idx="80">
                  <c:v>78</c:v>
                </c:pt>
                <c:pt idx="81">
                  <c:v>74</c:v>
                </c:pt>
                <c:pt idx="82">
                  <c:v>56</c:v>
                </c:pt>
                <c:pt idx="83">
                  <c:v>81</c:v>
                </c:pt>
                <c:pt idx="84">
                  <c:v>34</c:v>
                </c:pt>
                <c:pt idx="85">
                  <c:v>54</c:v>
                </c:pt>
                <c:pt idx="86">
                  <c:v>38</c:v>
                </c:pt>
                <c:pt idx="87">
                  <c:v>69</c:v>
                </c:pt>
                <c:pt idx="88">
                  <c:v>48</c:v>
                </c:pt>
                <c:pt idx="89">
                  <c:v>39</c:v>
                </c:pt>
                <c:pt idx="90">
                  <c:v>15</c:v>
                </c:pt>
                <c:pt idx="91">
                  <c:v>21</c:v>
                </c:pt>
                <c:pt idx="92">
                  <c:v>4</c:v>
                </c:pt>
                <c:pt idx="93">
                  <c:v>14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4-4D8C-8FC0-D635395B9990}"/>
            </c:ext>
          </c:extLst>
        </c:ser>
        <c:ser>
          <c:idx val="4"/>
          <c:order val="4"/>
          <c:tx>
            <c:strRef>
              <c:f>EherSchlecht!$I$3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EherSchlecht!$I$4:$I$99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5">
                  <c:v>2</c:v>
                </c:pt>
                <c:pt idx="6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27</c:v>
                </c:pt>
                <c:pt idx="22">
                  <c:v>34</c:v>
                </c:pt>
                <c:pt idx="23">
                  <c:v>60</c:v>
                </c:pt>
                <c:pt idx="24">
                  <c:v>35</c:v>
                </c:pt>
                <c:pt idx="25">
                  <c:v>66</c:v>
                </c:pt>
                <c:pt idx="26">
                  <c:v>80</c:v>
                </c:pt>
                <c:pt idx="27">
                  <c:v>123</c:v>
                </c:pt>
                <c:pt idx="28">
                  <c:v>154</c:v>
                </c:pt>
                <c:pt idx="29">
                  <c:v>257</c:v>
                </c:pt>
                <c:pt idx="30">
                  <c:v>319</c:v>
                </c:pt>
                <c:pt idx="31">
                  <c:v>365</c:v>
                </c:pt>
                <c:pt idx="32">
                  <c:v>227</c:v>
                </c:pt>
                <c:pt idx="33">
                  <c:v>232</c:v>
                </c:pt>
                <c:pt idx="34">
                  <c:v>225</c:v>
                </c:pt>
                <c:pt idx="35">
                  <c:v>221</c:v>
                </c:pt>
                <c:pt idx="36">
                  <c:v>176</c:v>
                </c:pt>
                <c:pt idx="37">
                  <c:v>138</c:v>
                </c:pt>
                <c:pt idx="38">
                  <c:v>158</c:v>
                </c:pt>
                <c:pt idx="39">
                  <c:v>190</c:v>
                </c:pt>
                <c:pt idx="40">
                  <c:v>194</c:v>
                </c:pt>
                <c:pt idx="41">
                  <c:v>162</c:v>
                </c:pt>
                <c:pt idx="42">
                  <c:v>164</c:v>
                </c:pt>
                <c:pt idx="43">
                  <c:v>170</c:v>
                </c:pt>
                <c:pt idx="44">
                  <c:v>149</c:v>
                </c:pt>
                <c:pt idx="45">
                  <c:v>163</c:v>
                </c:pt>
                <c:pt idx="46">
                  <c:v>131</c:v>
                </c:pt>
                <c:pt idx="47">
                  <c:v>176</c:v>
                </c:pt>
                <c:pt idx="48">
                  <c:v>124</c:v>
                </c:pt>
                <c:pt idx="49">
                  <c:v>145</c:v>
                </c:pt>
                <c:pt idx="50">
                  <c:v>117</c:v>
                </c:pt>
                <c:pt idx="51">
                  <c:v>146</c:v>
                </c:pt>
                <c:pt idx="52">
                  <c:v>143</c:v>
                </c:pt>
                <c:pt idx="53">
                  <c:v>126</c:v>
                </c:pt>
                <c:pt idx="54">
                  <c:v>127</c:v>
                </c:pt>
                <c:pt idx="55">
                  <c:v>187</c:v>
                </c:pt>
                <c:pt idx="56">
                  <c:v>154</c:v>
                </c:pt>
                <c:pt idx="57">
                  <c:v>187</c:v>
                </c:pt>
                <c:pt idx="58">
                  <c:v>165</c:v>
                </c:pt>
                <c:pt idx="59">
                  <c:v>223</c:v>
                </c:pt>
                <c:pt idx="60">
                  <c:v>188</c:v>
                </c:pt>
                <c:pt idx="61">
                  <c:v>232</c:v>
                </c:pt>
                <c:pt idx="62">
                  <c:v>220</c:v>
                </c:pt>
                <c:pt idx="63">
                  <c:v>307</c:v>
                </c:pt>
                <c:pt idx="64">
                  <c:v>219</c:v>
                </c:pt>
                <c:pt idx="65">
                  <c:v>340</c:v>
                </c:pt>
                <c:pt idx="66">
                  <c:v>241</c:v>
                </c:pt>
                <c:pt idx="67">
                  <c:v>274</c:v>
                </c:pt>
                <c:pt idx="68">
                  <c:v>237</c:v>
                </c:pt>
                <c:pt idx="69">
                  <c:v>277</c:v>
                </c:pt>
                <c:pt idx="70">
                  <c:v>216</c:v>
                </c:pt>
                <c:pt idx="71">
                  <c:v>282</c:v>
                </c:pt>
                <c:pt idx="72">
                  <c:v>200</c:v>
                </c:pt>
                <c:pt idx="73">
                  <c:v>251</c:v>
                </c:pt>
                <c:pt idx="74">
                  <c:v>134</c:v>
                </c:pt>
                <c:pt idx="75">
                  <c:v>201</c:v>
                </c:pt>
                <c:pt idx="76">
                  <c:v>133</c:v>
                </c:pt>
                <c:pt idx="77">
                  <c:v>145</c:v>
                </c:pt>
                <c:pt idx="78">
                  <c:v>117</c:v>
                </c:pt>
                <c:pt idx="79">
                  <c:v>123</c:v>
                </c:pt>
                <c:pt idx="80">
                  <c:v>64</c:v>
                </c:pt>
                <c:pt idx="81">
                  <c:v>84</c:v>
                </c:pt>
                <c:pt idx="82">
                  <c:v>62</c:v>
                </c:pt>
                <c:pt idx="83">
                  <c:v>61</c:v>
                </c:pt>
                <c:pt idx="84">
                  <c:v>33</c:v>
                </c:pt>
                <c:pt idx="85">
                  <c:v>50</c:v>
                </c:pt>
                <c:pt idx="86">
                  <c:v>40</c:v>
                </c:pt>
                <c:pt idx="87">
                  <c:v>39</c:v>
                </c:pt>
                <c:pt idx="88">
                  <c:v>38</c:v>
                </c:pt>
                <c:pt idx="89">
                  <c:v>42</c:v>
                </c:pt>
                <c:pt idx="90">
                  <c:v>31</c:v>
                </c:pt>
                <c:pt idx="91">
                  <c:v>20</c:v>
                </c:pt>
                <c:pt idx="92">
                  <c:v>14</c:v>
                </c:pt>
                <c:pt idx="93">
                  <c:v>13</c:v>
                </c:pt>
                <c:pt idx="94">
                  <c:v>8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E4-4D8C-8FC0-D635395B9990}"/>
            </c:ext>
          </c:extLst>
        </c:ser>
        <c:ser>
          <c:idx val="5"/>
          <c:order val="5"/>
          <c:tx>
            <c:strRef>
              <c:f>EherSchlecht!$J$3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EherSchlecht!$J$4:$J$99</c:f>
              <c:numCache>
                <c:formatCode>General</c:formatCode>
                <c:ptCount val="96"/>
                <c:pt idx="0">
                  <c:v>31</c:v>
                </c:pt>
                <c:pt idx="1">
                  <c:v>41</c:v>
                </c:pt>
                <c:pt idx="2">
                  <c:v>19</c:v>
                </c:pt>
                <c:pt idx="3">
                  <c:v>21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15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6</c:v>
                </c:pt>
                <c:pt idx="15">
                  <c:v>20</c:v>
                </c:pt>
                <c:pt idx="16">
                  <c:v>12</c:v>
                </c:pt>
                <c:pt idx="17">
                  <c:v>25</c:v>
                </c:pt>
                <c:pt idx="18">
                  <c:v>32</c:v>
                </c:pt>
                <c:pt idx="19">
                  <c:v>79</c:v>
                </c:pt>
                <c:pt idx="20">
                  <c:v>75</c:v>
                </c:pt>
                <c:pt idx="21">
                  <c:v>189</c:v>
                </c:pt>
                <c:pt idx="22">
                  <c:v>177</c:v>
                </c:pt>
                <c:pt idx="23">
                  <c:v>370</c:v>
                </c:pt>
                <c:pt idx="24">
                  <c:v>280</c:v>
                </c:pt>
                <c:pt idx="25">
                  <c:v>588</c:v>
                </c:pt>
                <c:pt idx="26">
                  <c:v>618</c:v>
                </c:pt>
                <c:pt idx="27">
                  <c:v>1296</c:v>
                </c:pt>
                <c:pt idx="28">
                  <c:v>1366</c:v>
                </c:pt>
                <c:pt idx="29">
                  <c:v>2367</c:v>
                </c:pt>
                <c:pt idx="30">
                  <c:v>2418</c:v>
                </c:pt>
                <c:pt idx="31">
                  <c:v>2610</c:v>
                </c:pt>
                <c:pt idx="32">
                  <c:v>1489</c:v>
                </c:pt>
                <c:pt idx="33">
                  <c:v>1755</c:v>
                </c:pt>
                <c:pt idx="34">
                  <c:v>1252</c:v>
                </c:pt>
                <c:pt idx="35">
                  <c:v>1807</c:v>
                </c:pt>
                <c:pt idx="36">
                  <c:v>1041</c:v>
                </c:pt>
                <c:pt idx="37">
                  <c:v>1429</c:v>
                </c:pt>
                <c:pt idx="38">
                  <c:v>954</c:v>
                </c:pt>
                <c:pt idx="39">
                  <c:v>1684</c:v>
                </c:pt>
                <c:pt idx="40">
                  <c:v>1031</c:v>
                </c:pt>
                <c:pt idx="41">
                  <c:v>1286</c:v>
                </c:pt>
                <c:pt idx="42">
                  <c:v>954</c:v>
                </c:pt>
                <c:pt idx="43">
                  <c:v>1454</c:v>
                </c:pt>
                <c:pt idx="44">
                  <c:v>890</c:v>
                </c:pt>
                <c:pt idx="45">
                  <c:v>1391</c:v>
                </c:pt>
                <c:pt idx="46">
                  <c:v>939</c:v>
                </c:pt>
                <c:pt idx="47">
                  <c:v>1757</c:v>
                </c:pt>
                <c:pt idx="48">
                  <c:v>1180</c:v>
                </c:pt>
                <c:pt idx="49">
                  <c:v>1505</c:v>
                </c:pt>
                <c:pt idx="50">
                  <c:v>1035</c:v>
                </c:pt>
                <c:pt idx="51">
                  <c:v>1703</c:v>
                </c:pt>
                <c:pt idx="52">
                  <c:v>1271</c:v>
                </c:pt>
                <c:pt idx="53">
                  <c:v>1595</c:v>
                </c:pt>
                <c:pt idx="54">
                  <c:v>1114</c:v>
                </c:pt>
                <c:pt idx="55">
                  <c:v>2011</c:v>
                </c:pt>
                <c:pt idx="56">
                  <c:v>1143</c:v>
                </c:pt>
                <c:pt idx="57">
                  <c:v>1669</c:v>
                </c:pt>
                <c:pt idx="58">
                  <c:v>1216</c:v>
                </c:pt>
                <c:pt idx="59">
                  <c:v>2276</c:v>
                </c:pt>
                <c:pt idx="60">
                  <c:v>1457</c:v>
                </c:pt>
                <c:pt idx="61">
                  <c:v>2155</c:v>
                </c:pt>
                <c:pt idx="62">
                  <c:v>1493</c:v>
                </c:pt>
                <c:pt idx="63">
                  <c:v>2834</c:v>
                </c:pt>
                <c:pt idx="64">
                  <c:v>1623</c:v>
                </c:pt>
                <c:pt idx="65">
                  <c:v>2343</c:v>
                </c:pt>
                <c:pt idx="66">
                  <c:v>1418</c:v>
                </c:pt>
                <c:pt idx="67">
                  <c:v>2419</c:v>
                </c:pt>
                <c:pt idx="68">
                  <c:v>1472</c:v>
                </c:pt>
                <c:pt idx="69">
                  <c:v>1879</c:v>
                </c:pt>
                <c:pt idx="70">
                  <c:v>1257</c:v>
                </c:pt>
                <c:pt idx="71">
                  <c:v>1957</c:v>
                </c:pt>
                <c:pt idx="72">
                  <c:v>1184</c:v>
                </c:pt>
                <c:pt idx="73">
                  <c:v>1470</c:v>
                </c:pt>
                <c:pt idx="74">
                  <c:v>836</c:v>
                </c:pt>
                <c:pt idx="75">
                  <c:v>1303</c:v>
                </c:pt>
                <c:pt idx="76">
                  <c:v>722</c:v>
                </c:pt>
                <c:pt idx="77">
                  <c:v>964</c:v>
                </c:pt>
                <c:pt idx="78">
                  <c:v>590</c:v>
                </c:pt>
                <c:pt idx="79">
                  <c:v>815</c:v>
                </c:pt>
                <c:pt idx="80">
                  <c:v>404</c:v>
                </c:pt>
                <c:pt idx="81">
                  <c:v>509</c:v>
                </c:pt>
                <c:pt idx="82">
                  <c:v>295</c:v>
                </c:pt>
                <c:pt idx="83">
                  <c:v>434</c:v>
                </c:pt>
                <c:pt idx="84">
                  <c:v>224</c:v>
                </c:pt>
                <c:pt idx="85">
                  <c:v>341</c:v>
                </c:pt>
                <c:pt idx="86">
                  <c:v>226</c:v>
                </c:pt>
                <c:pt idx="87">
                  <c:v>389</c:v>
                </c:pt>
                <c:pt idx="88">
                  <c:v>229</c:v>
                </c:pt>
                <c:pt idx="89">
                  <c:v>300</c:v>
                </c:pt>
                <c:pt idx="90">
                  <c:v>148</c:v>
                </c:pt>
                <c:pt idx="91">
                  <c:v>194</c:v>
                </c:pt>
                <c:pt idx="92">
                  <c:v>90</c:v>
                </c:pt>
                <c:pt idx="93">
                  <c:v>101</c:v>
                </c:pt>
                <c:pt idx="94">
                  <c:v>58</c:v>
                </c:pt>
                <c:pt idx="9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E4-4D8C-8FC0-D635395B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EherSchlecht!$A$1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EherSchlecht!$E$3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EherSchlecht!$E$4:$E$99</c:f>
              <c:numCache>
                <c:formatCode>General</c:formatCode>
                <c:ptCount val="96"/>
                <c:pt idx="0">
                  <c:v>4</c:v>
                </c:pt>
                <c:pt idx="1">
                  <c:v>13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9</c:v>
                </c:pt>
                <c:pt idx="16">
                  <c:v>3</c:v>
                </c:pt>
                <c:pt idx="17">
                  <c:v>4</c:v>
                </c:pt>
                <c:pt idx="18">
                  <c:v>7</c:v>
                </c:pt>
                <c:pt idx="19">
                  <c:v>13</c:v>
                </c:pt>
                <c:pt idx="20">
                  <c:v>16</c:v>
                </c:pt>
                <c:pt idx="21">
                  <c:v>22</c:v>
                </c:pt>
                <c:pt idx="22">
                  <c:v>22</c:v>
                </c:pt>
                <c:pt idx="23">
                  <c:v>54</c:v>
                </c:pt>
                <c:pt idx="24">
                  <c:v>54</c:v>
                </c:pt>
                <c:pt idx="25">
                  <c:v>94</c:v>
                </c:pt>
                <c:pt idx="26">
                  <c:v>120</c:v>
                </c:pt>
                <c:pt idx="27">
                  <c:v>248</c:v>
                </c:pt>
                <c:pt idx="28">
                  <c:v>259</c:v>
                </c:pt>
                <c:pt idx="29">
                  <c:v>724</c:v>
                </c:pt>
                <c:pt idx="30">
                  <c:v>786</c:v>
                </c:pt>
                <c:pt idx="31">
                  <c:v>788</c:v>
                </c:pt>
                <c:pt idx="32">
                  <c:v>486</c:v>
                </c:pt>
                <c:pt idx="33">
                  <c:v>607</c:v>
                </c:pt>
                <c:pt idx="34">
                  <c:v>398</c:v>
                </c:pt>
                <c:pt idx="35">
                  <c:v>666</c:v>
                </c:pt>
                <c:pt idx="36">
                  <c:v>364</c:v>
                </c:pt>
                <c:pt idx="37">
                  <c:v>569</c:v>
                </c:pt>
                <c:pt idx="38">
                  <c:v>335</c:v>
                </c:pt>
                <c:pt idx="39">
                  <c:v>686</c:v>
                </c:pt>
                <c:pt idx="40">
                  <c:v>399</c:v>
                </c:pt>
                <c:pt idx="41">
                  <c:v>531</c:v>
                </c:pt>
                <c:pt idx="42">
                  <c:v>374</c:v>
                </c:pt>
                <c:pt idx="43">
                  <c:v>642</c:v>
                </c:pt>
                <c:pt idx="44">
                  <c:v>357</c:v>
                </c:pt>
                <c:pt idx="45">
                  <c:v>630</c:v>
                </c:pt>
                <c:pt idx="46">
                  <c:v>409</c:v>
                </c:pt>
                <c:pt idx="47">
                  <c:v>845</c:v>
                </c:pt>
                <c:pt idx="48">
                  <c:v>616</c:v>
                </c:pt>
                <c:pt idx="49">
                  <c:v>771</c:v>
                </c:pt>
                <c:pt idx="50">
                  <c:v>483</c:v>
                </c:pt>
                <c:pt idx="51">
                  <c:v>787</c:v>
                </c:pt>
                <c:pt idx="52">
                  <c:v>522</c:v>
                </c:pt>
                <c:pt idx="53">
                  <c:v>673</c:v>
                </c:pt>
                <c:pt idx="54">
                  <c:v>425</c:v>
                </c:pt>
                <c:pt idx="55">
                  <c:v>773</c:v>
                </c:pt>
                <c:pt idx="56">
                  <c:v>437</c:v>
                </c:pt>
                <c:pt idx="57">
                  <c:v>648</c:v>
                </c:pt>
                <c:pt idx="58">
                  <c:v>394</c:v>
                </c:pt>
                <c:pt idx="59">
                  <c:v>937</c:v>
                </c:pt>
                <c:pt idx="60">
                  <c:v>543</c:v>
                </c:pt>
                <c:pt idx="61">
                  <c:v>833</c:v>
                </c:pt>
                <c:pt idx="62">
                  <c:v>488</c:v>
                </c:pt>
                <c:pt idx="63">
                  <c:v>1096</c:v>
                </c:pt>
                <c:pt idx="64">
                  <c:v>531</c:v>
                </c:pt>
                <c:pt idx="65">
                  <c:v>857</c:v>
                </c:pt>
                <c:pt idx="66">
                  <c:v>416</c:v>
                </c:pt>
                <c:pt idx="67">
                  <c:v>869</c:v>
                </c:pt>
                <c:pt idx="68">
                  <c:v>515</c:v>
                </c:pt>
                <c:pt idx="69">
                  <c:v>671</c:v>
                </c:pt>
                <c:pt idx="70">
                  <c:v>415</c:v>
                </c:pt>
                <c:pt idx="71">
                  <c:v>650</c:v>
                </c:pt>
                <c:pt idx="72">
                  <c:v>373</c:v>
                </c:pt>
                <c:pt idx="73">
                  <c:v>466</c:v>
                </c:pt>
                <c:pt idx="74">
                  <c:v>243</c:v>
                </c:pt>
                <c:pt idx="75">
                  <c:v>452</c:v>
                </c:pt>
                <c:pt idx="76">
                  <c:v>193</c:v>
                </c:pt>
                <c:pt idx="77">
                  <c:v>360</c:v>
                </c:pt>
                <c:pt idx="78">
                  <c:v>197</c:v>
                </c:pt>
                <c:pt idx="79">
                  <c:v>298</c:v>
                </c:pt>
                <c:pt idx="80">
                  <c:v>118</c:v>
                </c:pt>
                <c:pt idx="81">
                  <c:v>170</c:v>
                </c:pt>
                <c:pt idx="82">
                  <c:v>79</c:v>
                </c:pt>
                <c:pt idx="83">
                  <c:v>130</c:v>
                </c:pt>
                <c:pt idx="84">
                  <c:v>85</c:v>
                </c:pt>
                <c:pt idx="85">
                  <c:v>112</c:v>
                </c:pt>
                <c:pt idx="86">
                  <c:v>65</c:v>
                </c:pt>
                <c:pt idx="87">
                  <c:v>152</c:v>
                </c:pt>
                <c:pt idx="88">
                  <c:v>67</c:v>
                </c:pt>
                <c:pt idx="89">
                  <c:v>80</c:v>
                </c:pt>
                <c:pt idx="90">
                  <c:v>48</c:v>
                </c:pt>
                <c:pt idx="91">
                  <c:v>58</c:v>
                </c:pt>
                <c:pt idx="92">
                  <c:v>27</c:v>
                </c:pt>
                <c:pt idx="93">
                  <c:v>26</c:v>
                </c:pt>
                <c:pt idx="94">
                  <c:v>18</c:v>
                </c:pt>
                <c:pt idx="9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D-4BE6-9021-45451166808E}"/>
            </c:ext>
          </c:extLst>
        </c:ser>
        <c:ser>
          <c:idx val="1"/>
          <c:order val="1"/>
          <c:tx>
            <c:strRef>
              <c:f>EherSchlecht!$F$3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EherSchlecht!$F$4:$F$99</c:f>
              <c:numCache>
                <c:formatCode>General</c:formatCode>
                <c:ptCount val="96"/>
                <c:pt idx="0">
                  <c:v>5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7</c:v>
                </c:pt>
                <c:pt idx="16">
                  <c:v>5</c:v>
                </c:pt>
                <c:pt idx="17">
                  <c:v>8</c:v>
                </c:pt>
                <c:pt idx="18">
                  <c:v>14</c:v>
                </c:pt>
                <c:pt idx="19">
                  <c:v>33</c:v>
                </c:pt>
                <c:pt idx="20">
                  <c:v>28</c:v>
                </c:pt>
                <c:pt idx="21">
                  <c:v>51</c:v>
                </c:pt>
                <c:pt idx="22">
                  <c:v>54</c:v>
                </c:pt>
                <c:pt idx="23">
                  <c:v>128</c:v>
                </c:pt>
                <c:pt idx="24">
                  <c:v>97</c:v>
                </c:pt>
                <c:pt idx="25">
                  <c:v>196</c:v>
                </c:pt>
                <c:pt idx="26">
                  <c:v>236</c:v>
                </c:pt>
                <c:pt idx="27">
                  <c:v>565</c:v>
                </c:pt>
                <c:pt idx="28">
                  <c:v>579</c:v>
                </c:pt>
                <c:pt idx="29">
                  <c:v>637</c:v>
                </c:pt>
                <c:pt idx="30">
                  <c:v>332</c:v>
                </c:pt>
                <c:pt idx="31">
                  <c:v>454</c:v>
                </c:pt>
                <c:pt idx="32">
                  <c:v>256</c:v>
                </c:pt>
                <c:pt idx="33">
                  <c:v>300</c:v>
                </c:pt>
                <c:pt idx="34">
                  <c:v>176</c:v>
                </c:pt>
                <c:pt idx="35">
                  <c:v>304</c:v>
                </c:pt>
                <c:pt idx="36">
                  <c:v>164</c:v>
                </c:pt>
                <c:pt idx="37">
                  <c:v>239</c:v>
                </c:pt>
                <c:pt idx="38">
                  <c:v>136</c:v>
                </c:pt>
                <c:pt idx="39">
                  <c:v>271</c:v>
                </c:pt>
                <c:pt idx="40">
                  <c:v>137</c:v>
                </c:pt>
                <c:pt idx="41">
                  <c:v>185</c:v>
                </c:pt>
                <c:pt idx="42">
                  <c:v>145</c:v>
                </c:pt>
                <c:pt idx="43">
                  <c:v>204</c:v>
                </c:pt>
                <c:pt idx="44">
                  <c:v>120</c:v>
                </c:pt>
                <c:pt idx="45">
                  <c:v>200</c:v>
                </c:pt>
                <c:pt idx="46">
                  <c:v>149</c:v>
                </c:pt>
                <c:pt idx="47">
                  <c:v>268</c:v>
                </c:pt>
                <c:pt idx="48">
                  <c:v>167</c:v>
                </c:pt>
                <c:pt idx="49">
                  <c:v>214</c:v>
                </c:pt>
                <c:pt idx="50">
                  <c:v>137</c:v>
                </c:pt>
                <c:pt idx="51">
                  <c:v>351</c:v>
                </c:pt>
                <c:pt idx="52">
                  <c:v>298</c:v>
                </c:pt>
                <c:pt idx="53">
                  <c:v>325</c:v>
                </c:pt>
                <c:pt idx="54">
                  <c:v>186</c:v>
                </c:pt>
                <c:pt idx="55">
                  <c:v>420</c:v>
                </c:pt>
                <c:pt idx="56">
                  <c:v>216</c:v>
                </c:pt>
                <c:pt idx="57">
                  <c:v>353</c:v>
                </c:pt>
                <c:pt idx="58">
                  <c:v>231</c:v>
                </c:pt>
                <c:pt idx="59">
                  <c:v>460</c:v>
                </c:pt>
                <c:pt idx="60">
                  <c:v>289</c:v>
                </c:pt>
                <c:pt idx="61">
                  <c:v>444</c:v>
                </c:pt>
                <c:pt idx="62">
                  <c:v>273</c:v>
                </c:pt>
                <c:pt idx="63">
                  <c:v>574</c:v>
                </c:pt>
                <c:pt idx="64">
                  <c:v>306</c:v>
                </c:pt>
                <c:pt idx="65">
                  <c:v>423</c:v>
                </c:pt>
                <c:pt idx="66">
                  <c:v>229</c:v>
                </c:pt>
                <c:pt idx="67">
                  <c:v>442</c:v>
                </c:pt>
                <c:pt idx="68">
                  <c:v>240</c:v>
                </c:pt>
                <c:pt idx="69">
                  <c:v>318</c:v>
                </c:pt>
                <c:pt idx="70">
                  <c:v>209</c:v>
                </c:pt>
                <c:pt idx="71">
                  <c:v>383</c:v>
                </c:pt>
                <c:pt idx="72">
                  <c:v>210</c:v>
                </c:pt>
                <c:pt idx="73">
                  <c:v>237</c:v>
                </c:pt>
                <c:pt idx="74">
                  <c:v>124</c:v>
                </c:pt>
                <c:pt idx="75">
                  <c:v>196</c:v>
                </c:pt>
                <c:pt idx="76">
                  <c:v>108</c:v>
                </c:pt>
                <c:pt idx="77">
                  <c:v>144</c:v>
                </c:pt>
                <c:pt idx="78">
                  <c:v>58</c:v>
                </c:pt>
                <c:pt idx="79">
                  <c:v>112</c:v>
                </c:pt>
                <c:pt idx="80">
                  <c:v>56</c:v>
                </c:pt>
                <c:pt idx="81">
                  <c:v>78</c:v>
                </c:pt>
                <c:pt idx="82">
                  <c:v>46</c:v>
                </c:pt>
                <c:pt idx="83">
                  <c:v>85</c:v>
                </c:pt>
                <c:pt idx="84">
                  <c:v>29</c:v>
                </c:pt>
                <c:pt idx="85">
                  <c:v>55</c:v>
                </c:pt>
                <c:pt idx="86">
                  <c:v>35</c:v>
                </c:pt>
                <c:pt idx="87">
                  <c:v>72</c:v>
                </c:pt>
                <c:pt idx="88">
                  <c:v>28</c:v>
                </c:pt>
                <c:pt idx="89">
                  <c:v>62</c:v>
                </c:pt>
                <c:pt idx="90">
                  <c:v>23</c:v>
                </c:pt>
                <c:pt idx="91">
                  <c:v>33</c:v>
                </c:pt>
                <c:pt idx="92">
                  <c:v>19</c:v>
                </c:pt>
                <c:pt idx="93">
                  <c:v>17</c:v>
                </c:pt>
                <c:pt idx="94">
                  <c:v>9</c:v>
                </c:pt>
                <c:pt idx="9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D-4BE6-9021-45451166808E}"/>
            </c:ext>
          </c:extLst>
        </c:ser>
        <c:ser>
          <c:idx val="2"/>
          <c:order val="2"/>
          <c:tx>
            <c:strRef>
              <c:f>EherSchlecht!$G$3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EherSchlecht!$G$4:$G$99</c:f>
              <c:numCache>
                <c:formatCode>General</c:formatCode>
                <c:ptCount val="96"/>
                <c:pt idx="0">
                  <c:v>15</c:v>
                </c:pt>
                <c:pt idx="1">
                  <c:v>14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4">
                  <c:v>1</c:v>
                </c:pt>
                <c:pt idx="16">
                  <c:v>2</c:v>
                </c:pt>
                <c:pt idx="17">
                  <c:v>2</c:v>
                </c:pt>
                <c:pt idx="19">
                  <c:v>5</c:v>
                </c:pt>
                <c:pt idx="20">
                  <c:v>4</c:v>
                </c:pt>
                <c:pt idx="21">
                  <c:v>17</c:v>
                </c:pt>
                <c:pt idx="22">
                  <c:v>24</c:v>
                </c:pt>
                <c:pt idx="23">
                  <c:v>46</c:v>
                </c:pt>
                <c:pt idx="24">
                  <c:v>42</c:v>
                </c:pt>
                <c:pt idx="25">
                  <c:v>80</c:v>
                </c:pt>
                <c:pt idx="26">
                  <c:v>76</c:v>
                </c:pt>
                <c:pt idx="27">
                  <c:v>149</c:v>
                </c:pt>
                <c:pt idx="28">
                  <c:v>190</c:v>
                </c:pt>
                <c:pt idx="29">
                  <c:v>438</c:v>
                </c:pt>
                <c:pt idx="30">
                  <c:v>739</c:v>
                </c:pt>
                <c:pt idx="31">
                  <c:v>743</c:v>
                </c:pt>
                <c:pt idx="32">
                  <c:v>369</c:v>
                </c:pt>
                <c:pt idx="33">
                  <c:v>405</c:v>
                </c:pt>
                <c:pt idx="34">
                  <c:v>299</c:v>
                </c:pt>
                <c:pt idx="35">
                  <c:v>428</c:v>
                </c:pt>
                <c:pt idx="36">
                  <c:v>230</c:v>
                </c:pt>
                <c:pt idx="37">
                  <c:v>290</c:v>
                </c:pt>
                <c:pt idx="38">
                  <c:v>212</c:v>
                </c:pt>
                <c:pt idx="39">
                  <c:v>285</c:v>
                </c:pt>
                <c:pt idx="40">
                  <c:v>170</c:v>
                </c:pt>
                <c:pt idx="41">
                  <c:v>234</c:v>
                </c:pt>
                <c:pt idx="42">
                  <c:v>159</c:v>
                </c:pt>
                <c:pt idx="43">
                  <c:v>218</c:v>
                </c:pt>
                <c:pt idx="44">
                  <c:v>138</c:v>
                </c:pt>
                <c:pt idx="45">
                  <c:v>189</c:v>
                </c:pt>
                <c:pt idx="46">
                  <c:v>128</c:v>
                </c:pt>
                <c:pt idx="47">
                  <c:v>228</c:v>
                </c:pt>
                <c:pt idx="48">
                  <c:v>147</c:v>
                </c:pt>
                <c:pt idx="49">
                  <c:v>207</c:v>
                </c:pt>
                <c:pt idx="50">
                  <c:v>160</c:v>
                </c:pt>
                <c:pt idx="51">
                  <c:v>207</c:v>
                </c:pt>
                <c:pt idx="52">
                  <c:v>172</c:v>
                </c:pt>
                <c:pt idx="53">
                  <c:v>303</c:v>
                </c:pt>
                <c:pt idx="54">
                  <c:v>254</c:v>
                </c:pt>
                <c:pt idx="55">
                  <c:v>368</c:v>
                </c:pt>
                <c:pt idx="56">
                  <c:v>208</c:v>
                </c:pt>
                <c:pt idx="57">
                  <c:v>269</c:v>
                </c:pt>
                <c:pt idx="58">
                  <c:v>249</c:v>
                </c:pt>
                <c:pt idx="59">
                  <c:v>357</c:v>
                </c:pt>
                <c:pt idx="60">
                  <c:v>238</c:v>
                </c:pt>
                <c:pt idx="61">
                  <c:v>346</c:v>
                </c:pt>
                <c:pt idx="62">
                  <c:v>286</c:v>
                </c:pt>
                <c:pt idx="63">
                  <c:v>440</c:v>
                </c:pt>
                <c:pt idx="64">
                  <c:v>286</c:v>
                </c:pt>
                <c:pt idx="65">
                  <c:v>436</c:v>
                </c:pt>
                <c:pt idx="66">
                  <c:v>304</c:v>
                </c:pt>
                <c:pt idx="67">
                  <c:v>446</c:v>
                </c:pt>
                <c:pt idx="68">
                  <c:v>256</c:v>
                </c:pt>
                <c:pt idx="69">
                  <c:v>348</c:v>
                </c:pt>
                <c:pt idx="70">
                  <c:v>236</c:v>
                </c:pt>
                <c:pt idx="71">
                  <c:v>355</c:v>
                </c:pt>
                <c:pt idx="72">
                  <c:v>247</c:v>
                </c:pt>
                <c:pt idx="73">
                  <c:v>316</c:v>
                </c:pt>
                <c:pt idx="74">
                  <c:v>200</c:v>
                </c:pt>
                <c:pt idx="75">
                  <c:v>265</c:v>
                </c:pt>
                <c:pt idx="76">
                  <c:v>159</c:v>
                </c:pt>
                <c:pt idx="77">
                  <c:v>207</c:v>
                </c:pt>
                <c:pt idx="78">
                  <c:v>116</c:v>
                </c:pt>
                <c:pt idx="79">
                  <c:v>162</c:v>
                </c:pt>
                <c:pt idx="80">
                  <c:v>88</c:v>
                </c:pt>
                <c:pt idx="81">
                  <c:v>103</c:v>
                </c:pt>
                <c:pt idx="82">
                  <c:v>52</c:v>
                </c:pt>
                <c:pt idx="83">
                  <c:v>77</c:v>
                </c:pt>
                <c:pt idx="84">
                  <c:v>43</c:v>
                </c:pt>
                <c:pt idx="85">
                  <c:v>70</c:v>
                </c:pt>
                <c:pt idx="86">
                  <c:v>48</c:v>
                </c:pt>
                <c:pt idx="87">
                  <c:v>57</c:v>
                </c:pt>
                <c:pt idx="88">
                  <c:v>48</c:v>
                </c:pt>
                <c:pt idx="89">
                  <c:v>77</c:v>
                </c:pt>
                <c:pt idx="90">
                  <c:v>31</c:v>
                </c:pt>
                <c:pt idx="91">
                  <c:v>62</c:v>
                </c:pt>
                <c:pt idx="92">
                  <c:v>26</c:v>
                </c:pt>
                <c:pt idx="93">
                  <c:v>31</c:v>
                </c:pt>
                <c:pt idx="94">
                  <c:v>21</c:v>
                </c:pt>
                <c:pt idx="9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D-4BE6-9021-45451166808E}"/>
            </c:ext>
          </c:extLst>
        </c:ser>
        <c:ser>
          <c:idx val="3"/>
          <c:order val="3"/>
          <c:tx>
            <c:strRef>
              <c:f>EherSchlecht!$H$3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EherSchlecht!$H$4:$H$99</c:f>
              <c:numCache>
                <c:formatCode>General</c:formatCode>
                <c:ptCount val="96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10</c:v>
                </c:pt>
                <c:pt idx="18">
                  <c:v>6</c:v>
                </c:pt>
                <c:pt idx="19">
                  <c:v>24</c:v>
                </c:pt>
                <c:pt idx="20">
                  <c:v>20</c:v>
                </c:pt>
                <c:pt idx="21">
                  <c:v>72</c:v>
                </c:pt>
                <c:pt idx="22">
                  <c:v>43</c:v>
                </c:pt>
                <c:pt idx="23">
                  <c:v>82</c:v>
                </c:pt>
                <c:pt idx="24">
                  <c:v>52</c:v>
                </c:pt>
                <c:pt idx="25">
                  <c:v>152</c:v>
                </c:pt>
                <c:pt idx="26">
                  <c:v>106</c:v>
                </c:pt>
                <c:pt idx="27">
                  <c:v>211</c:v>
                </c:pt>
                <c:pt idx="28">
                  <c:v>184</c:v>
                </c:pt>
                <c:pt idx="29">
                  <c:v>311</c:v>
                </c:pt>
                <c:pt idx="30">
                  <c:v>242</c:v>
                </c:pt>
                <c:pt idx="31">
                  <c:v>260</c:v>
                </c:pt>
                <c:pt idx="32">
                  <c:v>151</c:v>
                </c:pt>
                <c:pt idx="33">
                  <c:v>211</c:v>
                </c:pt>
                <c:pt idx="34">
                  <c:v>154</c:v>
                </c:pt>
                <c:pt idx="35">
                  <c:v>188</c:v>
                </c:pt>
                <c:pt idx="36">
                  <c:v>107</c:v>
                </c:pt>
                <c:pt idx="37">
                  <c:v>193</c:v>
                </c:pt>
                <c:pt idx="38">
                  <c:v>113</c:v>
                </c:pt>
                <c:pt idx="39">
                  <c:v>252</c:v>
                </c:pt>
                <c:pt idx="40">
                  <c:v>131</c:v>
                </c:pt>
                <c:pt idx="41">
                  <c:v>174</c:v>
                </c:pt>
                <c:pt idx="42">
                  <c:v>112</c:v>
                </c:pt>
                <c:pt idx="43">
                  <c:v>220</c:v>
                </c:pt>
                <c:pt idx="44">
                  <c:v>126</c:v>
                </c:pt>
                <c:pt idx="45">
                  <c:v>209</c:v>
                </c:pt>
                <c:pt idx="46">
                  <c:v>122</c:v>
                </c:pt>
                <c:pt idx="47">
                  <c:v>240</c:v>
                </c:pt>
                <c:pt idx="48">
                  <c:v>126</c:v>
                </c:pt>
                <c:pt idx="49">
                  <c:v>168</c:v>
                </c:pt>
                <c:pt idx="50">
                  <c:v>138</c:v>
                </c:pt>
                <c:pt idx="51">
                  <c:v>212</c:v>
                </c:pt>
                <c:pt idx="52">
                  <c:v>136</c:v>
                </c:pt>
                <c:pt idx="53">
                  <c:v>168</c:v>
                </c:pt>
                <c:pt idx="54">
                  <c:v>122</c:v>
                </c:pt>
                <c:pt idx="55">
                  <c:v>263</c:v>
                </c:pt>
                <c:pt idx="56">
                  <c:v>128</c:v>
                </c:pt>
                <c:pt idx="57">
                  <c:v>212</c:v>
                </c:pt>
                <c:pt idx="58">
                  <c:v>177</c:v>
                </c:pt>
                <c:pt idx="59">
                  <c:v>299</c:v>
                </c:pt>
                <c:pt idx="60">
                  <c:v>199</c:v>
                </c:pt>
                <c:pt idx="61">
                  <c:v>300</c:v>
                </c:pt>
                <c:pt idx="62">
                  <c:v>226</c:v>
                </c:pt>
                <c:pt idx="63">
                  <c:v>417</c:v>
                </c:pt>
                <c:pt idx="64">
                  <c:v>281</c:v>
                </c:pt>
                <c:pt idx="65">
                  <c:v>287</c:v>
                </c:pt>
                <c:pt idx="66">
                  <c:v>228</c:v>
                </c:pt>
                <c:pt idx="67">
                  <c:v>388</c:v>
                </c:pt>
                <c:pt idx="68">
                  <c:v>224</c:v>
                </c:pt>
                <c:pt idx="69">
                  <c:v>265</c:v>
                </c:pt>
                <c:pt idx="70">
                  <c:v>181</c:v>
                </c:pt>
                <c:pt idx="71">
                  <c:v>287</c:v>
                </c:pt>
                <c:pt idx="72">
                  <c:v>154</c:v>
                </c:pt>
                <c:pt idx="73">
                  <c:v>200</c:v>
                </c:pt>
                <c:pt idx="74">
                  <c:v>135</c:v>
                </c:pt>
                <c:pt idx="75">
                  <c:v>189</c:v>
                </c:pt>
                <c:pt idx="76">
                  <c:v>129</c:v>
                </c:pt>
                <c:pt idx="77">
                  <c:v>108</c:v>
                </c:pt>
                <c:pt idx="78">
                  <c:v>102</c:v>
                </c:pt>
                <c:pt idx="79">
                  <c:v>120</c:v>
                </c:pt>
                <c:pt idx="80">
                  <c:v>78</c:v>
                </c:pt>
                <c:pt idx="81">
                  <c:v>74</c:v>
                </c:pt>
                <c:pt idx="82">
                  <c:v>56</c:v>
                </c:pt>
                <c:pt idx="83">
                  <c:v>81</c:v>
                </c:pt>
                <c:pt idx="84">
                  <c:v>34</c:v>
                </c:pt>
                <c:pt idx="85">
                  <c:v>54</c:v>
                </c:pt>
                <c:pt idx="86">
                  <c:v>38</c:v>
                </c:pt>
                <c:pt idx="87">
                  <c:v>69</c:v>
                </c:pt>
                <c:pt idx="88">
                  <c:v>48</c:v>
                </c:pt>
                <c:pt idx="89">
                  <c:v>39</c:v>
                </c:pt>
                <c:pt idx="90">
                  <c:v>15</c:v>
                </c:pt>
                <c:pt idx="91">
                  <c:v>21</c:v>
                </c:pt>
                <c:pt idx="92">
                  <c:v>4</c:v>
                </c:pt>
                <c:pt idx="93">
                  <c:v>14</c:v>
                </c:pt>
                <c:pt idx="94">
                  <c:v>2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6D-4BE6-9021-45451166808E}"/>
            </c:ext>
          </c:extLst>
        </c:ser>
        <c:ser>
          <c:idx val="4"/>
          <c:order val="4"/>
          <c:tx>
            <c:strRef>
              <c:f>EherSchlecht!$I$3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EherSchlecht!$I$4:$I$99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5">
                  <c:v>2</c:v>
                </c:pt>
                <c:pt idx="6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27</c:v>
                </c:pt>
                <c:pt idx="22">
                  <c:v>34</c:v>
                </c:pt>
                <c:pt idx="23">
                  <c:v>60</c:v>
                </c:pt>
                <c:pt idx="24">
                  <c:v>35</c:v>
                </c:pt>
                <c:pt idx="25">
                  <c:v>66</c:v>
                </c:pt>
                <c:pt idx="26">
                  <c:v>80</c:v>
                </c:pt>
                <c:pt idx="27">
                  <c:v>123</c:v>
                </c:pt>
                <c:pt idx="28">
                  <c:v>154</c:v>
                </c:pt>
                <c:pt idx="29">
                  <c:v>257</c:v>
                </c:pt>
                <c:pt idx="30">
                  <c:v>319</c:v>
                </c:pt>
                <c:pt idx="31">
                  <c:v>365</c:v>
                </c:pt>
                <c:pt idx="32">
                  <c:v>227</c:v>
                </c:pt>
                <c:pt idx="33">
                  <c:v>232</c:v>
                </c:pt>
                <c:pt idx="34">
                  <c:v>225</c:v>
                </c:pt>
                <c:pt idx="35">
                  <c:v>221</c:v>
                </c:pt>
                <c:pt idx="36">
                  <c:v>176</c:v>
                </c:pt>
                <c:pt idx="37">
                  <c:v>138</c:v>
                </c:pt>
                <c:pt idx="38">
                  <c:v>158</c:v>
                </c:pt>
                <c:pt idx="39">
                  <c:v>190</c:v>
                </c:pt>
                <c:pt idx="40">
                  <c:v>194</c:v>
                </c:pt>
                <c:pt idx="41">
                  <c:v>162</c:v>
                </c:pt>
                <c:pt idx="42">
                  <c:v>164</c:v>
                </c:pt>
                <c:pt idx="43">
                  <c:v>170</c:v>
                </c:pt>
                <c:pt idx="44">
                  <c:v>149</c:v>
                </c:pt>
                <c:pt idx="45">
                  <c:v>163</c:v>
                </c:pt>
                <c:pt idx="46">
                  <c:v>131</c:v>
                </c:pt>
                <c:pt idx="47">
                  <c:v>176</c:v>
                </c:pt>
                <c:pt idx="48">
                  <c:v>124</c:v>
                </c:pt>
                <c:pt idx="49">
                  <c:v>145</c:v>
                </c:pt>
                <c:pt idx="50">
                  <c:v>117</c:v>
                </c:pt>
                <c:pt idx="51">
                  <c:v>146</c:v>
                </c:pt>
                <c:pt idx="52">
                  <c:v>143</c:v>
                </c:pt>
                <c:pt idx="53">
                  <c:v>126</c:v>
                </c:pt>
                <c:pt idx="54">
                  <c:v>127</c:v>
                </c:pt>
                <c:pt idx="55">
                  <c:v>187</c:v>
                </c:pt>
                <c:pt idx="56">
                  <c:v>154</c:v>
                </c:pt>
                <c:pt idx="57">
                  <c:v>187</c:v>
                </c:pt>
                <c:pt idx="58">
                  <c:v>165</c:v>
                </c:pt>
                <c:pt idx="59">
                  <c:v>223</c:v>
                </c:pt>
                <c:pt idx="60">
                  <c:v>188</c:v>
                </c:pt>
                <c:pt idx="61">
                  <c:v>232</c:v>
                </c:pt>
                <c:pt idx="62">
                  <c:v>220</c:v>
                </c:pt>
                <c:pt idx="63">
                  <c:v>307</c:v>
                </c:pt>
                <c:pt idx="64">
                  <c:v>219</c:v>
                </c:pt>
                <c:pt idx="65">
                  <c:v>340</c:v>
                </c:pt>
                <c:pt idx="66">
                  <c:v>241</c:v>
                </c:pt>
                <c:pt idx="67">
                  <c:v>274</c:v>
                </c:pt>
                <c:pt idx="68">
                  <c:v>237</c:v>
                </c:pt>
                <c:pt idx="69">
                  <c:v>277</c:v>
                </c:pt>
                <c:pt idx="70">
                  <c:v>216</c:v>
                </c:pt>
                <c:pt idx="71">
                  <c:v>282</c:v>
                </c:pt>
                <c:pt idx="72">
                  <c:v>200</c:v>
                </c:pt>
                <c:pt idx="73">
                  <c:v>251</c:v>
                </c:pt>
                <c:pt idx="74">
                  <c:v>134</c:v>
                </c:pt>
                <c:pt idx="75">
                  <c:v>201</c:v>
                </c:pt>
                <c:pt idx="76">
                  <c:v>133</c:v>
                </c:pt>
                <c:pt idx="77">
                  <c:v>145</c:v>
                </c:pt>
                <c:pt idx="78">
                  <c:v>117</c:v>
                </c:pt>
                <c:pt idx="79">
                  <c:v>123</c:v>
                </c:pt>
                <c:pt idx="80">
                  <c:v>64</c:v>
                </c:pt>
                <c:pt idx="81">
                  <c:v>84</c:v>
                </c:pt>
                <c:pt idx="82">
                  <c:v>62</c:v>
                </c:pt>
                <c:pt idx="83">
                  <c:v>61</c:v>
                </c:pt>
                <c:pt idx="84">
                  <c:v>33</c:v>
                </c:pt>
                <c:pt idx="85">
                  <c:v>50</c:v>
                </c:pt>
                <c:pt idx="86">
                  <c:v>40</c:v>
                </c:pt>
                <c:pt idx="87">
                  <c:v>39</c:v>
                </c:pt>
                <c:pt idx="88">
                  <c:v>38</c:v>
                </c:pt>
                <c:pt idx="89">
                  <c:v>42</c:v>
                </c:pt>
                <c:pt idx="90">
                  <c:v>31</c:v>
                </c:pt>
                <c:pt idx="91">
                  <c:v>20</c:v>
                </c:pt>
                <c:pt idx="92">
                  <c:v>14</c:v>
                </c:pt>
                <c:pt idx="93">
                  <c:v>13</c:v>
                </c:pt>
                <c:pt idx="94">
                  <c:v>8</c:v>
                </c:pt>
                <c:pt idx="9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6D-4BE6-9021-45451166808E}"/>
            </c:ext>
          </c:extLst>
        </c:ser>
        <c:ser>
          <c:idx val="5"/>
          <c:order val="5"/>
          <c:tx>
            <c:strRef>
              <c:f>EherSchlecht!$J$3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EherSchlecht!$B$4:$B$99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EherSchlecht!$J$4:$J$99</c:f>
              <c:numCache>
                <c:formatCode>General</c:formatCode>
                <c:ptCount val="96"/>
                <c:pt idx="0">
                  <c:v>31</c:v>
                </c:pt>
                <c:pt idx="1">
                  <c:v>41</c:v>
                </c:pt>
                <c:pt idx="2">
                  <c:v>19</c:v>
                </c:pt>
                <c:pt idx="3">
                  <c:v>21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15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6</c:v>
                </c:pt>
                <c:pt idx="15">
                  <c:v>20</c:v>
                </c:pt>
                <c:pt idx="16">
                  <c:v>12</c:v>
                </c:pt>
                <c:pt idx="17">
                  <c:v>25</c:v>
                </c:pt>
                <c:pt idx="18">
                  <c:v>32</c:v>
                </c:pt>
                <c:pt idx="19">
                  <c:v>79</c:v>
                </c:pt>
                <c:pt idx="20">
                  <c:v>75</c:v>
                </c:pt>
                <c:pt idx="21">
                  <c:v>189</c:v>
                </c:pt>
                <c:pt idx="22">
                  <c:v>177</c:v>
                </c:pt>
                <c:pt idx="23">
                  <c:v>370</c:v>
                </c:pt>
                <c:pt idx="24">
                  <c:v>280</c:v>
                </c:pt>
                <c:pt idx="25">
                  <c:v>588</c:v>
                </c:pt>
                <c:pt idx="26">
                  <c:v>618</c:v>
                </c:pt>
                <c:pt idx="27">
                  <c:v>1296</c:v>
                </c:pt>
                <c:pt idx="28">
                  <c:v>1366</c:v>
                </c:pt>
                <c:pt idx="29">
                  <c:v>2367</c:v>
                </c:pt>
                <c:pt idx="30">
                  <c:v>2418</c:v>
                </c:pt>
                <c:pt idx="31">
                  <c:v>2610</c:v>
                </c:pt>
                <c:pt idx="32">
                  <c:v>1489</c:v>
                </c:pt>
                <c:pt idx="33">
                  <c:v>1755</c:v>
                </c:pt>
                <c:pt idx="34">
                  <c:v>1252</c:v>
                </c:pt>
                <c:pt idx="35">
                  <c:v>1807</c:v>
                </c:pt>
                <c:pt idx="36">
                  <c:v>1041</c:v>
                </c:pt>
                <c:pt idx="37">
                  <c:v>1429</c:v>
                </c:pt>
                <c:pt idx="38">
                  <c:v>954</c:v>
                </c:pt>
                <c:pt idx="39">
                  <c:v>1684</c:v>
                </c:pt>
                <c:pt idx="40">
                  <c:v>1031</c:v>
                </c:pt>
                <c:pt idx="41">
                  <c:v>1286</c:v>
                </c:pt>
                <c:pt idx="42">
                  <c:v>954</c:v>
                </c:pt>
                <c:pt idx="43">
                  <c:v>1454</c:v>
                </c:pt>
                <c:pt idx="44">
                  <c:v>890</c:v>
                </c:pt>
                <c:pt idx="45">
                  <c:v>1391</c:v>
                </c:pt>
                <c:pt idx="46">
                  <c:v>939</c:v>
                </c:pt>
                <c:pt idx="47">
                  <c:v>1757</c:v>
                </c:pt>
                <c:pt idx="48">
                  <c:v>1180</c:v>
                </c:pt>
                <c:pt idx="49">
                  <c:v>1505</c:v>
                </c:pt>
                <c:pt idx="50">
                  <c:v>1035</c:v>
                </c:pt>
                <c:pt idx="51">
                  <c:v>1703</c:v>
                </c:pt>
                <c:pt idx="52">
                  <c:v>1271</c:v>
                </c:pt>
                <c:pt idx="53">
                  <c:v>1595</c:v>
                </c:pt>
                <c:pt idx="54">
                  <c:v>1114</c:v>
                </c:pt>
                <c:pt idx="55">
                  <c:v>2011</c:v>
                </c:pt>
                <c:pt idx="56">
                  <c:v>1143</c:v>
                </c:pt>
                <c:pt idx="57">
                  <c:v>1669</c:v>
                </c:pt>
                <c:pt idx="58">
                  <c:v>1216</c:v>
                </c:pt>
                <c:pt idx="59">
                  <c:v>2276</c:v>
                </c:pt>
                <c:pt idx="60">
                  <c:v>1457</c:v>
                </c:pt>
                <c:pt idx="61">
                  <c:v>2155</c:v>
                </c:pt>
                <c:pt idx="62">
                  <c:v>1493</c:v>
                </c:pt>
                <c:pt idx="63">
                  <c:v>2834</c:v>
                </c:pt>
                <c:pt idx="64">
                  <c:v>1623</c:v>
                </c:pt>
                <c:pt idx="65">
                  <c:v>2343</c:v>
                </c:pt>
                <c:pt idx="66">
                  <c:v>1418</c:v>
                </c:pt>
                <c:pt idx="67">
                  <c:v>2419</c:v>
                </c:pt>
                <c:pt idx="68">
                  <c:v>1472</c:v>
                </c:pt>
                <c:pt idx="69">
                  <c:v>1879</c:v>
                </c:pt>
                <c:pt idx="70">
                  <c:v>1257</c:v>
                </c:pt>
                <c:pt idx="71">
                  <c:v>1957</c:v>
                </c:pt>
                <c:pt idx="72">
                  <c:v>1184</c:v>
                </c:pt>
                <c:pt idx="73">
                  <c:v>1470</c:v>
                </c:pt>
                <c:pt idx="74">
                  <c:v>836</c:v>
                </c:pt>
                <c:pt idx="75">
                  <c:v>1303</c:v>
                </c:pt>
                <c:pt idx="76">
                  <c:v>722</c:v>
                </c:pt>
                <c:pt idx="77">
                  <c:v>964</c:v>
                </c:pt>
                <c:pt idx="78">
                  <c:v>590</c:v>
                </c:pt>
                <c:pt idx="79">
                  <c:v>815</c:v>
                </c:pt>
                <c:pt idx="80">
                  <c:v>404</c:v>
                </c:pt>
                <c:pt idx="81">
                  <c:v>509</c:v>
                </c:pt>
                <c:pt idx="82">
                  <c:v>295</c:v>
                </c:pt>
                <c:pt idx="83">
                  <c:v>434</c:v>
                </c:pt>
                <c:pt idx="84">
                  <c:v>224</c:v>
                </c:pt>
                <c:pt idx="85">
                  <c:v>341</c:v>
                </c:pt>
                <c:pt idx="86">
                  <c:v>226</c:v>
                </c:pt>
                <c:pt idx="87">
                  <c:v>389</c:v>
                </c:pt>
                <c:pt idx="88">
                  <c:v>229</c:v>
                </c:pt>
                <c:pt idx="89">
                  <c:v>300</c:v>
                </c:pt>
                <c:pt idx="90">
                  <c:v>148</c:v>
                </c:pt>
                <c:pt idx="91">
                  <c:v>194</c:v>
                </c:pt>
                <c:pt idx="92">
                  <c:v>90</c:v>
                </c:pt>
                <c:pt idx="93">
                  <c:v>101</c:v>
                </c:pt>
                <c:pt idx="94">
                  <c:v>58</c:v>
                </c:pt>
                <c:pt idx="9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6D-4BE6-9021-45451166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'(Sehr)Schlecht'!$A$1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'(Sehr)Schlecht'!$E$3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'(Sehr)Schlecht'!$E$4:$E$99</c:f>
              <c:numCache>
                <c:formatCode>General</c:formatCode>
                <c:ptCount val="96"/>
                <c:pt idx="0">
                  <c:v>2</c:v>
                </c:pt>
                <c:pt idx="1">
                  <c:v>3</c:v>
                </c:pt>
                <c:pt idx="3">
                  <c:v>2</c:v>
                </c:pt>
                <c:pt idx="6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6</c:v>
                </c:pt>
                <c:pt idx="21">
                  <c:v>13</c:v>
                </c:pt>
                <c:pt idx="22">
                  <c:v>6</c:v>
                </c:pt>
                <c:pt idx="23">
                  <c:v>19</c:v>
                </c:pt>
                <c:pt idx="24">
                  <c:v>17</c:v>
                </c:pt>
                <c:pt idx="25">
                  <c:v>29</c:v>
                </c:pt>
                <c:pt idx="26">
                  <c:v>33</c:v>
                </c:pt>
                <c:pt idx="27">
                  <c:v>73</c:v>
                </c:pt>
                <c:pt idx="28">
                  <c:v>88</c:v>
                </c:pt>
                <c:pt idx="29">
                  <c:v>262</c:v>
                </c:pt>
                <c:pt idx="30">
                  <c:v>294</c:v>
                </c:pt>
                <c:pt idx="31">
                  <c:v>255</c:v>
                </c:pt>
                <c:pt idx="32">
                  <c:v>145</c:v>
                </c:pt>
                <c:pt idx="33">
                  <c:v>201</c:v>
                </c:pt>
                <c:pt idx="34">
                  <c:v>137</c:v>
                </c:pt>
                <c:pt idx="35">
                  <c:v>211</c:v>
                </c:pt>
                <c:pt idx="36">
                  <c:v>128</c:v>
                </c:pt>
                <c:pt idx="37">
                  <c:v>178</c:v>
                </c:pt>
                <c:pt idx="38">
                  <c:v>150</c:v>
                </c:pt>
                <c:pt idx="39">
                  <c:v>268</c:v>
                </c:pt>
                <c:pt idx="40">
                  <c:v>157</c:v>
                </c:pt>
                <c:pt idx="41">
                  <c:v>223</c:v>
                </c:pt>
                <c:pt idx="42">
                  <c:v>136</c:v>
                </c:pt>
                <c:pt idx="43">
                  <c:v>248</c:v>
                </c:pt>
                <c:pt idx="44">
                  <c:v>140</c:v>
                </c:pt>
                <c:pt idx="45">
                  <c:v>202</c:v>
                </c:pt>
                <c:pt idx="46">
                  <c:v>153</c:v>
                </c:pt>
                <c:pt idx="47">
                  <c:v>296</c:v>
                </c:pt>
                <c:pt idx="48">
                  <c:v>182</c:v>
                </c:pt>
                <c:pt idx="49">
                  <c:v>288</c:v>
                </c:pt>
                <c:pt idx="50">
                  <c:v>169</c:v>
                </c:pt>
                <c:pt idx="51">
                  <c:v>231</c:v>
                </c:pt>
                <c:pt idx="52">
                  <c:v>178</c:v>
                </c:pt>
                <c:pt idx="53">
                  <c:v>209</c:v>
                </c:pt>
                <c:pt idx="54">
                  <c:v>130</c:v>
                </c:pt>
                <c:pt idx="55">
                  <c:v>269</c:v>
                </c:pt>
                <c:pt idx="56">
                  <c:v>145</c:v>
                </c:pt>
                <c:pt idx="57">
                  <c:v>197</c:v>
                </c:pt>
                <c:pt idx="58">
                  <c:v>130</c:v>
                </c:pt>
                <c:pt idx="59">
                  <c:v>332</c:v>
                </c:pt>
                <c:pt idx="60">
                  <c:v>174</c:v>
                </c:pt>
                <c:pt idx="61">
                  <c:v>290</c:v>
                </c:pt>
                <c:pt idx="62">
                  <c:v>166</c:v>
                </c:pt>
                <c:pt idx="63">
                  <c:v>396</c:v>
                </c:pt>
                <c:pt idx="64">
                  <c:v>186</c:v>
                </c:pt>
                <c:pt idx="65">
                  <c:v>263</c:v>
                </c:pt>
                <c:pt idx="66">
                  <c:v>172</c:v>
                </c:pt>
                <c:pt idx="67">
                  <c:v>260</c:v>
                </c:pt>
                <c:pt idx="68">
                  <c:v>152</c:v>
                </c:pt>
                <c:pt idx="69">
                  <c:v>215</c:v>
                </c:pt>
                <c:pt idx="70">
                  <c:v>134</c:v>
                </c:pt>
                <c:pt idx="71">
                  <c:v>230</c:v>
                </c:pt>
                <c:pt idx="72">
                  <c:v>146</c:v>
                </c:pt>
                <c:pt idx="73">
                  <c:v>135</c:v>
                </c:pt>
                <c:pt idx="74">
                  <c:v>69</c:v>
                </c:pt>
                <c:pt idx="75">
                  <c:v>139</c:v>
                </c:pt>
                <c:pt idx="76">
                  <c:v>91</c:v>
                </c:pt>
                <c:pt idx="77">
                  <c:v>81</c:v>
                </c:pt>
                <c:pt idx="78">
                  <c:v>57</c:v>
                </c:pt>
                <c:pt idx="79">
                  <c:v>71</c:v>
                </c:pt>
                <c:pt idx="80">
                  <c:v>36</c:v>
                </c:pt>
                <c:pt idx="81">
                  <c:v>57</c:v>
                </c:pt>
                <c:pt idx="82">
                  <c:v>33</c:v>
                </c:pt>
                <c:pt idx="83">
                  <c:v>63</c:v>
                </c:pt>
                <c:pt idx="84">
                  <c:v>20</c:v>
                </c:pt>
                <c:pt idx="85">
                  <c:v>48</c:v>
                </c:pt>
                <c:pt idx="86">
                  <c:v>24</c:v>
                </c:pt>
                <c:pt idx="87">
                  <c:v>43</c:v>
                </c:pt>
                <c:pt idx="88">
                  <c:v>33</c:v>
                </c:pt>
                <c:pt idx="89">
                  <c:v>36</c:v>
                </c:pt>
                <c:pt idx="90">
                  <c:v>9</c:v>
                </c:pt>
                <c:pt idx="91">
                  <c:v>11</c:v>
                </c:pt>
                <c:pt idx="92">
                  <c:v>11</c:v>
                </c:pt>
                <c:pt idx="93">
                  <c:v>9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7-45E2-BDE1-7659E98A6B51}"/>
            </c:ext>
          </c:extLst>
        </c:ser>
        <c:ser>
          <c:idx val="1"/>
          <c:order val="1"/>
          <c:tx>
            <c:strRef>
              <c:f>'(Sehr)Schlecht'!$F$3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'(Sehr)Schlecht'!$F$4:$F$99</c:f>
              <c:numCache>
                <c:formatCode>General</c:formatCode>
                <c:ptCount val="96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9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7</c:v>
                </c:pt>
                <c:pt idx="19">
                  <c:v>17</c:v>
                </c:pt>
                <c:pt idx="20">
                  <c:v>7</c:v>
                </c:pt>
                <c:pt idx="21">
                  <c:v>24</c:v>
                </c:pt>
                <c:pt idx="22">
                  <c:v>19</c:v>
                </c:pt>
                <c:pt idx="23">
                  <c:v>45</c:v>
                </c:pt>
                <c:pt idx="24">
                  <c:v>31</c:v>
                </c:pt>
                <c:pt idx="25">
                  <c:v>66</c:v>
                </c:pt>
                <c:pt idx="26">
                  <c:v>77</c:v>
                </c:pt>
                <c:pt idx="27">
                  <c:v>174</c:v>
                </c:pt>
                <c:pt idx="28">
                  <c:v>168</c:v>
                </c:pt>
                <c:pt idx="29">
                  <c:v>219</c:v>
                </c:pt>
                <c:pt idx="30">
                  <c:v>118</c:v>
                </c:pt>
                <c:pt idx="31">
                  <c:v>128</c:v>
                </c:pt>
                <c:pt idx="32">
                  <c:v>77</c:v>
                </c:pt>
                <c:pt idx="33">
                  <c:v>113</c:v>
                </c:pt>
                <c:pt idx="34">
                  <c:v>62</c:v>
                </c:pt>
                <c:pt idx="35">
                  <c:v>127</c:v>
                </c:pt>
                <c:pt idx="36">
                  <c:v>58</c:v>
                </c:pt>
                <c:pt idx="37">
                  <c:v>73</c:v>
                </c:pt>
                <c:pt idx="38">
                  <c:v>38</c:v>
                </c:pt>
                <c:pt idx="39">
                  <c:v>85</c:v>
                </c:pt>
                <c:pt idx="40">
                  <c:v>66</c:v>
                </c:pt>
                <c:pt idx="41">
                  <c:v>72</c:v>
                </c:pt>
                <c:pt idx="42">
                  <c:v>29</c:v>
                </c:pt>
                <c:pt idx="43">
                  <c:v>82</c:v>
                </c:pt>
                <c:pt idx="44">
                  <c:v>49</c:v>
                </c:pt>
                <c:pt idx="45">
                  <c:v>72</c:v>
                </c:pt>
                <c:pt idx="46">
                  <c:v>39</c:v>
                </c:pt>
                <c:pt idx="47">
                  <c:v>98</c:v>
                </c:pt>
                <c:pt idx="48">
                  <c:v>40</c:v>
                </c:pt>
                <c:pt idx="49">
                  <c:v>66</c:v>
                </c:pt>
                <c:pt idx="50">
                  <c:v>32</c:v>
                </c:pt>
                <c:pt idx="51">
                  <c:v>114</c:v>
                </c:pt>
                <c:pt idx="52">
                  <c:v>85</c:v>
                </c:pt>
                <c:pt idx="53">
                  <c:v>109</c:v>
                </c:pt>
                <c:pt idx="54">
                  <c:v>63</c:v>
                </c:pt>
                <c:pt idx="55">
                  <c:v>122</c:v>
                </c:pt>
                <c:pt idx="56">
                  <c:v>67</c:v>
                </c:pt>
                <c:pt idx="57">
                  <c:v>130</c:v>
                </c:pt>
                <c:pt idx="58">
                  <c:v>78</c:v>
                </c:pt>
                <c:pt idx="59">
                  <c:v>174</c:v>
                </c:pt>
                <c:pt idx="60">
                  <c:v>88</c:v>
                </c:pt>
                <c:pt idx="61">
                  <c:v>141</c:v>
                </c:pt>
                <c:pt idx="62">
                  <c:v>92</c:v>
                </c:pt>
                <c:pt idx="63">
                  <c:v>197</c:v>
                </c:pt>
                <c:pt idx="64">
                  <c:v>79</c:v>
                </c:pt>
                <c:pt idx="65">
                  <c:v>129</c:v>
                </c:pt>
                <c:pt idx="66">
                  <c:v>74</c:v>
                </c:pt>
                <c:pt idx="67">
                  <c:v>152</c:v>
                </c:pt>
                <c:pt idx="68">
                  <c:v>64</c:v>
                </c:pt>
                <c:pt idx="69">
                  <c:v>119</c:v>
                </c:pt>
                <c:pt idx="70">
                  <c:v>66</c:v>
                </c:pt>
                <c:pt idx="71">
                  <c:v>126</c:v>
                </c:pt>
                <c:pt idx="72">
                  <c:v>61</c:v>
                </c:pt>
                <c:pt idx="73">
                  <c:v>68</c:v>
                </c:pt>
                <c:pt idx="74">
                  <c:v>34</c:v>
                </c:pt>
                <c:pt idx="75">
                  <c:v>82</c:v>
                </c:pt>
                <c:pt idx="76">
                  <c:v>44</c:v>
                </c:pt>
                <c:pt idx="77">
                  <c:v>31</c:v>
                </c:pt>
                <c:pt idx="78">
                  <c:v>25</c:v>
                </c:pt>
                <c:pt idx="79">
                  <c:v>43</c:v>
                </c:pt>
                <c:pt idx="80">
                  <c:v>18</c:v>
                </c:pt>
                <c:pt idx="81">
                  <c:v>18</c:v>
                </c:pt>
                <c:pt idx="82">
                  <c:v>14</c:v>
                </c:pt>
                <c:pt idx="83">
                  <c:v>27</c:v>
                </c:pt>
                <c:pt idx="84">
                  <c:v>19</c:v>
                </c:pt>
                <c:pt idx="85">
                  <c:v>25</c:v>
                </c:pt>
                <c:pt idx="86">
                  <c:v>10</c:v>
                </c:pt>
                <c:pt idx="87">
                  <c:v>21</c:v>
                </c:pt>
                <c:pt idx="88">
                  <c:v>12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6</c:v>
                </c:pt>
                <c:pt idx="93">
                  <c:v>4</c:v>
                </c:pt>
                <c:pt idx="94">
                  <c:v>1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7-45E2-BDE1-7659E98A6B51}"/>
            </c:ext>
          </c:extLst>
        </c:ser>
        <c:ser>
          <c:idx val="2"/>
          <c:order val="2"/>
          <c:tx>
            <c:strRef>
              <c:f>'(Sehr)Schlecht'!$G$3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'(Sehr)Schlecht'!$G$4:$G$99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3">
                  <c:v>3</c:v>
                </c:pt>
                <c:pt idx="7">
                  <c:v>1</c:v>
                </c:pt>
                <c:pt idx="12">
                  <c:v>1</c:v>
                </c:pt>
                <c:pt idx="13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11</c:v>
                </c:pt>
                <c:pt idx="23">
                  <c:v>22</c:v>
                </c:pt>
                <c:pt idx="24">
                  <c:v>14</c:v>
                </c:pt>
                <c:pt idx="25">
                  <c:v>28</c:v>
                </c:pt>
                <c:pt idx="26">
                  <c:v>26</c:v>
                </c:pt>
                <c:pt idx="27">
                  <c:v>52</c:v>
                </c:pt>
                <c:pt idx="28">
                  <c:v>64</c:v>
                </c:pt>
                <c:pt idx="29">
                  <c:v>134</c:v>
                </c:pt>
                <c:pt idx="30">
                  <c:v>207</c:v>
                </c:pt>
                <c:pt idx="31">
                  <c:v>273</c:v>
                </c:pt>
                <c:pt idx="32">
                  <c:v>125</c:v>
                </c:pt>
                <c:pt idx="33">
                  <c:v>107</c:v>
                </c:pt>
                <c:pt idx="34">
                  <c:v>106</c:v>
                </c:pt>
                <c:pt idx="35">
                  <c:v>141</c:v>
                </c:pt>
                <c:pt idx="36">
                  <c:v>68</c:v>
                </c:pt>
                <c:pt idx="37">
                  <c:v>104</c:v>
                </c:pt>
                <c:pt idx="38">
                  <c:v>78</c:v>
                </c:pt>
                <c:pt idx="39">
                  <c:v>105</c:v>
                </c:pt>
                <c:pt idx="40">
                  <c:v>49</c:v>
                </c:pt>
                <c:pt idx="41">
                  <c:v>86</c:v>
                </c:pt>
                <c:pt idx="42">
                  <c:v>48</c:v>
                </c:pt>
                <c:pt idx="43">
                  <c:v>84</c:v>
                </c:pt>
                <c:pt idx="44">
                  <c:v>42</c:v>
                </c:pt>
                <c:pt idx="45">
                  <c:v>73</c:v>
                </c:pt>
                <c:pt idx="46">
                  <c:v>54</c:v>
                </c:pt>
                <c:pt idx="47">
                  <c:v>59</c:v>
                </c:pt>
                <c:pt idx="48">
                  <c:v>70</c:v>
                </c:pt>
                <c:pt idx="49">
                  <c:v>56</c:v>
                </c:pt>
                <c:pt idx="50">
                  <c:v>50</c:v>
                </c:pt>
                <c:pt idx="51">
                  <c:v>70</c:v>
                </c:pt>
                <c:pt idx="52">
                  <c:v>49</c:v>
                </c:pt>
                <c:pt idx="53">
                  <c:v>87</c:v>
                </c:pt>
                <c:pt idx="54">
                  <c:v>86</c:v>
                </c:pt>
                <c:pt idx="55">
                  <c:v>106</c:v>
                </c:pt>
                <c:pt idx="56">
                  <c:v>62</c:v>
                </c:pt>
                <c:pt idx="57">
                  <c:v>93</c:v>
                </c:pt>
                <c:pt idx="58">
                  <c:v>58</c:v>
                </c:pt>
                <c:pt idx="59">
                  <c:v>128</c:v>
                </c:pt>
                <c:pt idx="60">
                  <c:v>86</c:v>
                </c:pt>
                <c:pt idx="61">
                  <c:v>146</c:v>
                </c:pt>
                <c:pt idx="62">
                  <c:v>100</c:v>
                </c:pt>
                <c:pt idx="63">
                  <c:v>133</c:v>
                </c:pt>
                <c:pt idx="64">
                  <c:v>84</c:v>
                </c:pt>
                <c:pt idx="65">
                  <c:v>144</c:v>
                </c:pt>
                <c:pt idx="66">
                  <c:v>94</c:v>
                </c:pt>
                <c:pt idx="67">
                  <c:v>131</c:v>
                </c:pt>
                <c:pt idx="68">
                  <c:v>88</c:v>
                </c:pt>
                <c:pt idx="69">
                  <c:v>117</c:v>
                </c:pt>
                <c:pt idx="70">
                  <c:v>87</c:v>
                </c:pt>
                <c:pt idx="71">
                  <c:v>117</c:v>
                </c:pt>
                <c:pt idx="72">
                  <c:v>79</c:v>
                </c:pt>
                <c:pt idx="73">
                  <c:v>103</c:v>
                </c:pt>
                <c:pt idx="74">
                  <c:v>76</c:v>
                </c:pt>
                <c:pt idx="75">
                  <c:v>85</c:v>
                </c:pt>
                <c:pt idx="76">
                  <c:v>47</c:v>
                </c:pt>
                <c:pt idx="77">
                  <c:v>64</c:v>
                </c:pt>
                <c:pt idx="78">
                  <c:v>43</c:v>
                </c:pt>
                <c:pt idx="79">
                  <c:v>42</c:v>
                </c:pt>
                <c:pt idx="80">
                  <c:v>27</c:v>
                </c:pt>
                <c:pt idx="81">
                  <c:v>37</c:v>
                </c:pt>
                <c:pt idx="82">
                  <c:v>18</c:v>
                </c:pt>
                <c:pt idx="83">
                  <c:v>43</c:v>
                </c:pt>
                <c:pt idx="84">
                  <c:v>13</c:v>
                </c:pt>
                <c:pt idx="85">
                  <c:v>17</c:v>
                </c:pt>
                <c:pt idx="86">
                  <c:v>20</c:v>
                </c:pt>
                <c:pt idx="87">
                  <c:v>23</c:v>
                </c:pt>
                <c:pt idx="88">
                  <c:v>16</c:v>
                </c:pt>
                <c:pt idx="89">
                  <c:v>19</c:v>
                </c:pt>
                <c:pt idx="90">
                  <c:v>12</c:v>
                </c:pt>
                <c:pt idx="91">
                  <c:v>12</c:v>
                </c:pt>
                <c:pt idx="92">
                  <c:v>6</c:v>
                </c:pt>
                <c:pt idx="93">
                  <c:v>13</c:v>
                </c:pt>
                <c:pt idx="94">
                  <c:v>9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7-45E2-BDE1-7659E98A6B51}"/>
            </c:ext>
          </c:extLst>
        </c:ser>
        <c:ser>
          <c:idx val="3"/>
          <c:order val="3"/>
          <c:tx>
            <c:strRef>
              <c:f>'(Sehr)Schlecht'!$H$3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'(Sehr)Schlecht'!$H$4:$H$99</c:f>
              <c:numCache>
                <c:formatCode>General</c:formatCode>
                <c:ptCount val="96"/>
                <c:pt idx="0">
                  <c:v>4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17</c:v>
                </c:pt>
                <c:pt idx="22">
                  <c:v>16</c:v>
                </c:pt>
                <c:pt idx="23">
                  <c:v>22</c:v>
                </c:pt>
                <c:pt idx="24">
                  <c:v>24</c:v>
                </c:pt>
                <c:pt idx="25">
                  <c:v>32</c:v>
                </c:pt>
                <c:pt idx="26">
                  <c:v>34</c:v>
                </c:pt>
                <c:pt idx="27">
                  <c:v>84</c:v>
                </c:pt>
                <c:pt idx="28">
                  <c:v>58</c:v>
                </c:pt>
                <c:pt idx="29">
                  <c:v>136</c:v>
                </c:pt>
                <c:pt idx="30">
                  <c:v>94</c:v>
                </c:pt>
                <c:pt idx="31">
                  <c:v>118</c:v>
                </c:pt>
                <c:pt idx="32">
                  <c:v>63</c:v>
                </c:pt>
                <c:pt idx="33">
                  <c:v>89</c:v>
                </c:pt>
                <c:pt idx="34">
                  <c:v>53</c:v>
                </c:pt>
                <c:pt idx="35">
                  <c:v>64</c:v>
                </c:pt>
                <c:pt idx="36">
                  <c:v>36</c:v>
                </c:pt>
                <c:pt idx="37">
                  <c:v>53</c:v>
                </c:pt>
                <c:pt idx="38">
                  <c:v>51</c:v>
                </c:pt>
                <c:pt idx="39">
                  <c:v>78</c:v>
                </c:pt>
                <c:pt idx="40">
                  <c:v>46</c:v>
                </c:pt>
                <c:pt idx="41">
                  <c:v>72</c:v>
                </c:pt>
                <c:pt idx="42">
                  <c:v>63</c:v>
                </c:pt>
                <c:pt idx="43">
                  <c:v>58</c:v>
                </c:pt>
                <c:pt idx="44">
                  <c:v>50</c:v>
                </c:pt>
                <c:pt idx="45">
                  <c:v>66</c:v>
                </c:pt>
                <c:pt idx="46">
                  <c:v>49</c:v>
                </c:pt>
                <c:pt idx="47">
                  <c:v>101</c:v>
                </c:pt>
                <c:pt idx="48">
                  <c:v>59</c:v>
                </c:pt>
                <c:pt idx="49">
                  <c:v>73</c:v>
                </c:pt>
                <c:pt idx="50">
                  <c:v>40</c:v>
                </c:pt>
                <c:pt idx="51">
                  <c:v>88</c:v>
                </c:pt>
                <c:pt idx="52">
                  <c:v>63</c:v>
                </c:pt>
                <c:pt idx="53">
                  <c:v>89</c:v>
                </c:pt>
                <c:pt idx="54">
                  <c:v>50</c:v>
                </c:pt>
                <c:pt idx="55">
                  <c:v>92</c:v>
                </c:pt>
                <c:pt idx="56">
                  <c:v>65</c:v>
                </c:pt>
                <c:pt idx="57">
                  <c:v>85</c:v>
                </c:pt>
                <c:pt idx="58">
                  <c:v>65</c:v>
                </c:pt>
                <c:pt idx="59">
                  <c:v>103</c:v>
                </c:pt>
                <c:pt idx="60">
                  <c:v>66</c:v>
                </c:pt>
                <c:pt idx="61">
                  <c:v>101</c:v>
                </c:pt>
                <c:pt idx="62">
                  <c:v>61</c:v>
                </c:pt>
                <c:pt idx="63">
                  <c:v>135</c:v>
                </c:pt>
                <c:pt idx="64">
                  <c:v>101</c:v>
                </c:pt>
                <c:pt idx="65">
                  <c:v>122</c:v>
                </c:pt>
                <c:pt idx="66">
                  <c:v>84</c:v>
                </c:pt>
                <c:pt idx="67">
                  <c:v>136</c:v>
                </c:pt>
                <c:pt idx="68">
                  <c:v>69</c:v>
                </c:pt>
                <c:pt idx="69">
                  <c:v>85</c:v>
                </c:pt>
                <c:pt idx="70">
                  <c:v>54</c:v>
                </c:pt>
                <c:pt idx="71">
                  <c:v>107</c:v>
                </c:pt>
                <c:pt idx="72">
                  <c:v>47</c:v>
                </c:pt>
                <c:pt idx="73">
                  <c:v>75</c:v>
                </c:pt>
                <c:pt idx="74">
                  <c:v>39</c:v>
                </c:pt>
                <c:pt idx="75">
                  <c:v>68</c:v>
                </c:pt>
                <c:pt idx="76">
                  <c:v>37</c:v>
                </c:pt>
                <c:pt idx="77">
                  <c:v>50</c:v>
                </c:pt>
                <c:pt idx="78">
                  <c:v>33</c:v>
                </c:pt>
                <c:pt idx="79">
                  <c:v>42</c:v>
                </c:pt>
                <c:pt idx="80">
                  <c:v>19</c:v>
                </c:pt>
                <c:pt idx="81">
                  <c:v>17</c:v>
                </c:pt>
                <c:pt idx="82">
                  <c:v>19</c:v>
                </c:pt>
                <c:pt idx="83">
                  <c:v>29</c:v>
                </c:pt>
                <c:pt idx="84">
                  <c:v>11</c:v>
                </c:pt>
                <c:pt idx="85">
                  <c:v>23</c:v>
                </c:pt>
                <c:pt idx="86">
                  <c:v>14</c:v>
                </c:pt>
                <c:pt idx="87">
                  <c:v>23</c:v>
                </c:pt>
                <c:pt idx="88">
                  <c:v>24</c:v>
                </c:pt>
                <c:pt idx="89">
                  <c:v>15</c:v>
                </c:pt>
                <c:pt idx="90">
                  <c:v>7</c:v>
                </c:pt>
                <c:pt idx="91">
                  <c:v>3</c:v>
                </c:pt>
                <c:pt idx="92">
                  <c:v>14</c:v>
                </c:pt>
                <c:pt idx="93">
                  <c:v>5</c:v>
                </c:pt>
                <c:pt idx="9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37-45E2-BDE1-7659E98A6B51}"/>
            </c:ext>
          </c:extLst>
        </c:ser>
        <c:ser>
          <c:idx val="4"/>
          <c:order val="4"/>
          <c:tx>
            <c:strRef>
              <c:f>'(Sehr)Schlecht'!$I$3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'(Sehr)Schlecht'!$I$4:$I$99</c:f>
              <c:numCache>
                <c:formatCode>General</c:formatCode>
                <c:ptCount val="96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5</c:v>
                </c:pt>
                <c:pt idx="22">
                  <c:v>8</c:v>
                </c:pt>
                <c:pt idx="23">
                  <c:v>20</c:v>
                </c:pt>
                <c:pt idx="24">
                  <c:v>21</c:v>
                </c:pt>
                <c:pt idx="25">
                  <c:v>16</c:v>
                </c:pt>
                <c:pt idx="26">
                  <c:v>19</c:v>
                </c:pt>
                <c:pt idx="27">
                  <c:v>43</c:v>
                </c:pt>
                <c:pt idx="28">
                  <c:v>58</c:v>
                </c:pt>
                <c:pt idx="29">
                  <c:v>109</c:v>
                </c:pt>
                <c:pt idx="30">
                  <c:v>123</c:v>
                </c:pt>
                <c:pt idx="31">
                  <c:v>146</c:v>
                </c:pt>
                <c:pt idx="32">
                  <c:v>113</c:v>
                </c:pt>
                <c:pt idx="33">
                  <c:v>98</c:v>
                </c:pt>
                <c:pt idx="34">
                  <c:v>61</c:v>
                </c:pt>
                <c:pt idx="35">
                  <c:v>98</c:v>
                </c:pt>
                <c:pt idx="36">
                  <c:v>45</c:v>
                </c:pt>
                <c:pt idx="37">
                  <c:v>42</c:v>
                </c:pt>
                <c:pt idx="38">
                  <c:v>47</c:v>
                </c:pt>
                <c:pt idx="39">
                  <c:v>69</c:v>
                </c:pt>
                <c:pt idx="40">
                  <c:v>64</c:v>
                </c:pt>
                <c:pt idx="41">
                  <c:v>68</c:v>
                </c:pt>
                <c:pt idx="42">
                  <c:v>71</c:v>
                </c:pt>
                <c:pt idx="43">
                  <c:v>63</c:v>
                </c:pt>
                <c:pt idx="44">
                  <c:v>61</c:v>
                </c:pt>
                <c:pt idx="45">
                  <c:v>72</c:v>
                </c:pt>
                <c:pt idx="46">
                  <c:v>52</c:v>
                </c:pt>
                <c:pt idx="47">
                  <c:v>61</c:v>
                </c:pt>
                <c:pt idx="48">
                  <c:v>55</c:v>
                </c:pt>
                <c:pt idx="49">
                  <c:v>57</c:v>
                </c:pt>
                <c:pt idx="50">
                  <c:v>48</c:v>
                </c:pt>
                <c:pt idx="51">
                  <c:v>67</c:v>
                </c:pt>
                <c:pt idx="52">
                  <c:v>61</c:v>
                </c:pt>
                <c:pt idx="53">
                  <c:v>74</c:v>
                </c:pt>
                <c:pt idx="54">
                  <c:v>61</c:v>
                </c:pt>
                <c:pt idx="55">
                  <c:v>62</c:v>
                </c:pt>
                <c:pt idx="56">
                  <c:v>56</c:v>
                </c:pt>
                <c:pt idx="57">
                  <c:v>73</c:v>
                </c:pt>
                <c:pt idx="58">
                  <c:v>46</c:v>
                </c:pt>
                <c:pt idx="59">
                  <c:v>74</c:v>
                </c:pt>
                <c:pt idx="60">
                  <c:v>73</c:v>
                </c:pt>
                <c:pt idx="61">
                  <c:v>66</c:v>
                </c:pt>
                <c:pt idx="62">
                  <c:v>91</c:v>
                </c:pt>
                <c:pt idx="63">
                  <c:v>81</c:v>
                </c:pt>
                <c:pt idx="64">
                  <c:v>94</c:v>
                </c:pt>
                <c:pt idx="65">
                  <c:v>99</c:v>
                </c:pt>
                <c:pt idx="66">
                  <c:v>98</c:v>
                </c:pt>
                <c:pt idx="67">
                  <c:v>117</c:v>
                </c:pt>
                <c:pt idx="68">
                  <c:v>86</c:v>
                </c:pt>
                <c:pt idx="69">
                  <c:v>100</c:v>
                </c:pt>
                <c:pt idx="70">
                  <c:v>69</c:v>
                </c:pt>
                <c:pt idx="71">
                  <c:v>86</c:v>
                </c:pt>
                <c:pt idx="72">
                  <c:v>79</c:v>
                </c:pt>
                <c:pt idx="73">
                  <c:v>65</c:v>
                </c:pt>
                <c:pt idx="74">
                  <c:v>50</c:v>
                </c:pt>
                <c:pt idx="75">
                  <c:v>61</c:v>
                </c:pt>
                <c:pt idx="76">
                  <c:v>50</c:v>
                </c:pt>
                <c:pt idx="77">
                  <c:v>52</c:v>
                </c:pt>
                <c:pt idx="78">
                  <c:v>39</c:v>
                </c:pt>
                <c:pt idx="79">
                  <c:v>52</c:v>
                </c:pt>
                <c:pt idx="80">
                  <c:v>27</c:v>
                </c:pt>
                <c:pt idx="81">
                  <c:v>25</c:v>
                </c:pt>
                <c:pt idx="82">
                  <c:v>17</c:v>
                </c:pt>
                <c:pt idx="83">
                  <c:v>15</c:v>
                </c:pt>
                <c:pt idx="84">
                  <c:v>12</c:v>
                </c:pt>
                <c:pt idx="85">
                  <c:v>19</c:v>
                </c:pt>
                <c:pt idx="86">
                  <c:v>7</c:v>
                </c:pt>
                <c:pt idx="87">
                  <c:v>16</c:v>
                </c:pt>
                <c:pt idx="88">
                  <c:v>11</c:v>
                </c:pt>
                <c:pt idx="89">
                  <c:v>9</c:v>
                </c:pt>
                <c:pt idx="90">
                  <c:v>10</c:v>
                </c:pt>
                <c:pt idx="91">
                  <c:v>7</c:v>
                </c:pt>
                <c:pt idx="92">
                  <c:v>8</c:v>
                </c:pt>
                <c:pt idx="93">
                  <c:v>4</c:v>
                </c:pt>
                <c:pt idx="94">
                  <c:v>2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37-45E2-BDE1-7659E98A6B51}"/>
            </c:ext>
          </c:extLst>
        </c:ser>
        <c:ser>
          <c:idx val="5"/>
          <c:order val="5"/>
          <c:tx>
            <c:strRef>
              <c:f>'(Sehr)Schlecht'!$J$3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'(Sehr)Schlecht'!$J$4:$J$99</c:f>
              <c:numCache>
                <c:formatCode>General</c:formatCode>
                <c:ptCount val="96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11</c:v>
                </c:pt>
                <c:pt idx="19">
                  <c:v>31</c:v>
                </c:pt>
                <c:pt idx="20">
                  <c:v>28</c:v>
                </c:pt>
                <c:pt idx="21">
                  <c:v>63</c:v>
                </c:pt>
                <c:pt idx="22">
                  <c:v>60</c:v>
                </c:pt>
                <c:pt idx="23">
                  <c:v>128</c:v>
                </c:pt>
                <c:pt idx="24">
                  <c:v>107</c:v>
                </c:pt>
                <c:pt idx="25">
                  <c:v>171</c:v>
                </c:pt>
                <c:pt idx="26">
                  <c:v>189</c:v>
                </c:pt>
                <c:pt idx="27">
                  <c:v>426</c:v>
                </c:pt>
                <c:pt idx="28">
                  <c:v>436</c:v>
                </c:pt>
                <c:pt idx="29">
                  <c:v>860</c:v>
                </c:pt>
                <c:pt idx="30">
                  <c:v>836</c:v>
                </c:pt>
                <c:pt idx="31">
                  <c:v>920</c:v>
                </c:pt>
                <c:pt idx="32">
                  <c:v>523</c:v>
                </c:pt>
                <c:pt idx="33">
                  <c:v>608</c:v>
                </c:pt>
                <c:pt idx="34">
                  <c:v>419</c:v>
                </c:pt>
                <c:pt idx="35">
                  <c:v>641</c:v>
                </c:pt>
                <c:pt idx="36">
                  <c:v>335</c:v>
                </c:pt>
                <c:pt idx="37">
                  <c:v>450</c:v>
                </c:pt>
                <c:pt idx="38">
                  <c:v>364</c:v>
                </c:pt>
                <c:pt idx="39">
                  <c:v>605</c:v>
                </c:pt>
                <c:pt idx="40">
                  <c:v>382</c:v>
                </c:pt>
                <c:pt idx="41">
                  <c:v>521</c:v>
                </c:pt>
                <c:pt idx="42">
                  <c:v>347</c:v>
                </c:pt>
                <c:pt idx="43">
                  <c:v>535</c:v>
                </c:pt>
                <c:pt idx="44">
                  <c:v>342</c:v>
                </c:pt>
                <c:pt idx="45">
                  <c:v>485</c:v>
                </c:pt>
                <c:pt idx="46">
                  <c:v>347</c:v>
                </c:pt>
                <c:pt idx="47">
                  <c:v>615</c:v>
                </c:pt>
                <c:pt idx="48">
                  <c:v>406</c:v>
                </c:pt>
                <c:pt idx="49">
                  <c:v>540</c:v>
                </c:pt>
                <c:pt idx="50">
                  <c:v>339</c:v>
                </c:pt>
                <c:pt idx="51">
                  <c:v>570</c:v>
                </c:pt>
                <c:pt idx="52">
                  <c:v>436</c:v>
                </c:pt>
                <c:pt idx="53">
                  <c:v>568</c:v>
                </c:pt>
                <c:pt idx="54">
                  <c:v>390</c:v>
                </c:pt>
                <c:pt idx="55">
                  <c:v>651</c:v>
                </c:pt>
                <c:pt idx="56">
                  <c:v>395</c:v>
                </c:pt>
                <c:pt idx="57">
                  <c:v>578</c:v>
                </c:pt>
                <c:pt idx="58">
                  <c:v>377</c:v>
                </c:pt>
                <c:pt idx="59">
                  <c:v>811</c:v>
                </c:pt>
                <c:pt idx="60">
                  <c:v>487</c:v>
                </c:pt>
                <c:pt idx="61">
                  <c:v>744</c:v>
                </c:pt>
                <c:pt idx="62">
                  <c:v>510</c:v>
                </c:pt>
                <c:pt idx="63">
                  <c:v>942</c:v>
                </c:pt>
                <c:pt idx="64">
                  <c:v>544</c:v>
                </c:pt>
                <c:pt idx="65">
                  <c:v>757</c:v>
                </c:pt>
                <c:pt idx="66">
                  <c:v>522</c:v>
                </c:pt>
                <c:pt idx="67">
                  <c:v>796</c:v>
                </c:pt>
                <c:pt idx="68">
                  <c:v>459</c:v>
                </c:pt>
                <c:pt idx="69">
                  <c:v>636</c:v>
                </c:pt>
                <c:pt idx="70">
                  <c:v>410</c:v>
                </c:pt>
                <c:pt idx="71">
                  <c:v>666</c:v>
                </c:pt>
                <c:pt idx="72">
                  <c:v>412</c:v>
                </c:pt>
                <c:pt idx="73">
                  <c:v>446</c:v>
                </c:pt>
                <c:pt idx="74">
                  <c:v>268</c:v>
                </c:pt>
                <c:pt idx="75">
                  <c:v>435</c:v>
                </c:pt>
                <c:pt idx="76">
                  <c:v>269</c:v>
                </c:pt>
                <c:pt idx="77">
                  <c:v>278</c:v>
                </c:pt>
                <c:pt idx="78">
                  <c:v>197</c:v>
                </c:pt>
                <c:pt idx="79">
                  <c:v>250</c:v>
                </c:pt>
                <c:pt idx="80">
                  <c:v>127</c:v>
                </c:pt>
                <c:pt idx="81">
                  <c:v>154</c:v>
                </c:pt>
                <c:pt idx="82">
                  <c:v>101</c:v>
                </c:pt>
                <c:pt idx="83">
                  <c:v>177</c:v>
                </c:pt>
                <c:pt idx="84">
                  <c:v>75</c:v>
                </c:pt>
                <c:pt idx="85">
                  <c:v>132</c:v>
                </c:pt>
                <c:pt idx="86">
                  <c:v>75</c:v>
                </c:pt>
                <c:pt idx="87">
                  <c:v>126</c:v>
                </c:pt>
                <c:pt idx="88">
                  <c:v>96</c:v>
                </c:pt>
                <c:pt idx="89">
                  <c:v>88</c:v>
                </c:pt>
                <c:pt idx="90">
                  <c:v>47</c:v>
                </c:pt>
                <c:pt idx="91">
                  <c:v>45</c:v>
                </c:pt>
                <c:pt idx="92">
                  <c:v>45</c:v>
                </c:pt>
                <c:pt idx="93">
                  <c:v>35</c:v>
                </c:pt>
                <c:pt idx="94">
                  <c:v>20</c:v>
                </c:pt>
                <c:pt idx="9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37-45E2-BDE1-7659E98A6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'(Sehr)Schlecht'!$A$1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'(Sehr)Schlecht'!$E$3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'(Sehr)Schlecht'!$E$4:$E$99</c:f>
              <c:numCache>
                <c:formatCode>General</c:formatCode>
                <c:ptCount val="96"/>
                <c:pt idx="0">
                  <c:v>2</c:v>
                </c:pt>
                <c:pt idx="1">
                  <c:v>3</c:v>
                </c:pt>
                <c:pt idx="3">
                  <c:v>2</c:v>
                </c:pt>
                <c:pt idx="6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6</c:v>
                </c:pt>
                <c:pt idx="21">
                  <c:v>13</c:v>
                </c:pt>
                <c:pt idx="22">
                  <c:v>6</c:v>
                </c:pt>
                <c:pt idx="23">
                  <c:v>19</c:v>
                </c:pt>
                <c:pt idx="24">
                  <c:v>17</c:v>
                </c:pt>
                <c:pt idx="25">
                  <c:v>29</c:v>
                </c:pt>
                <c:pt idx="26">
                  <c:v>33</c:v>
                </c:pt>
                <c:pt idx="27">
                  <c:v>73</c:v>
                </c:pt>
                <c:pt idx="28">
                  <c:v>88</c:v>
                </c:pt>
                <c:pt idx="29">
                  <c:v>262</c:v>
                </c:pt>
                <c:pt idx="30">
                  <c:v>294</c:v>
                </c:pt>
                <c:pt idx="31">
                  <c:v>255</c:v>
                </c:pt>
                <c:pt idx="32">
                  <c:v>145</c:v>
                </c:pt>
                <c:pt idx="33">
                  <c:v>201</c:v>
                </c:pt>
                <c:pt idx="34">
                  <c:v>137</c:v>
                </c:pt>
                <c:pt idx="35">
                  <c:v>211</c:v>
                </c:pt>
                <c:pt idx="36">
                  <c:v>128</c:v>
                </c:pt>
                <c:pt idx="37">
                  <c:v>178</c:v>
                </c:pt>
                <c:pt idx="38">
                  <c:v>150</c:v>
                </c:pt>
                <c:pt idx="39">
                  <c:v>268</c:v>
                </c:pt>
                <c:pt idx="40">
                  <c:v>157</c:v>
                </c:pt>
                <c:pt idx="41">
                  <c:v>223</c:v>
                </c:pt>
                <c:pt idx="42">
                  <c:v>136</c:v>
                </c:pt>
                <c:pt idx="43">
                  <c:v>248</c:v>
                </c:pt>
                <c:pt idx="44">
                  <c:v>140</c:v>
                </c:pt>
                <c:pt idx="45">
                  <c:v>202</c:v>
                </c:pt>
                <c:pt idx="46">
                  <c:v>153</c:v>
                </c:pt>
                <c:pt idx="47">
                  <c:v>296</c:v>
                </c:pt>
                <c:pt idx="48">
                  <c:v>182</c:v>
                </c:pt>
                <c:pt idx="49">
                  <c:v>288</c:v>
                </c:pt>
                <c:pt idx="50">
                  <c:v>169</c:v>
                </c:pt>
                <c:pt idx="51">
                  <c:v>231</c:v>
                </c:pt>
                <c:pt idx="52">
                  <c:v>178</c:v>
                </c:pt>
                <c:pt idx="53">
                  <c:v>209</c:v>
                </c:pt>
                <c:pt idx="54">
                  <c:v>130</c:v>
                </c:pt>
                <c:pt idx="55">
                  <c:v>269</c:v>
                </c:pt>
                <c:pt idx="56">
                  <c:v>145</c:v>
                </c:pt>
                <c:pt idx="57">
                  <c:v>197</c:v>
                </c:pt>
                <c:pt idx="58">
                  <c:v>130</c:v>
                </c:pt>
                <c:pt idx="59">
                  <c:v>332</c:v>
                </c:pt>
                <c:pt idx="60">
                  <c:v>174</c:v>
                </c:pt>
                <c:pt idx="61">
                  <c:v>290</c:v>
                </c:pt>
                <c:pt idx="62">
                  <c:v>166</c:v>
                </c:pt>
                <c:pt idx="63">
                  <c:v>396</c:v>
                </c:pt>
                <c:pt idx="64">
                  <c:v>186</c:v>
                </c:pt>
                <c:pt idx="65">
                  <c:v>263</c:v>
                </c:pt>
                <c:pt idx="66">
                  <c:v>172</c:v>
                </c:pt>
                <c:pt idx="67">
                  <c:v>260</c:v>
                </c:pt>
                <c:pt idx="68">
                  <c:v>152</c:v>
                </c:pt>
                <c:pt idx="69">
                  <c:v>215</c:v>
                </c:pt>
                <c:pt idx="70">
                  <c:v>134</c:v>
                </c:pt>
                <c:pt idx="71">
                  <c:v>230</c:v>
                </c:pt>
                <c:pt idx="72">
                  <c:v>146</c:v>
                </c:pt>
                <c:pt idx="73">
                  <c:v>135</c:v>
                </c:pt>
                <c:pt idx="74">
                  <c:v>69</c:v>
                </c:pt>
                <c:pt idx="75">
                  <c:v>139</c:v>
                </c:pt>
                <c:pt idx="76">
                  <c:v>91</c:v>
                </c:pt>
                <c:pt idx="77">
                  <c:v>81</c:v>
                </c:pt>
                <c:pt idx="78">
                  <c:v>57</c:v>
                </c:pt>
                <c:pt idx="79">
                  <c:v>71</c:v>
                </c:pt>
                <c:pt idx="80">
                  <c:v>36</c:v>
                </c:pt>
                <c:pt idx="81">
                  <c:v>57</c:v>
                </c:pt>
                <c:pt idx="82">
                  <c:v>33</c:v>
                </c:pt>
                <c:pt idx="83">
                  <c:v>63</c:v>
                </c:pt>
                <c:pt idx="84">
                  <c:v>20</c:v>
                </c:pt>
                <c:pt idx="85">
                  <c:v>48</c:v>
                </c:pt>
                <c:pt idx="86">
                  <c:v>24</c:v>
                </c:pt>
                <c:pt idx="87">
                  <c:v>43</c:v>
                </c:pt>
                <c:pt idx="88">
                  <c:v>33</c:v>
                </c:pt>
                <c:pt idx="89">
                  <c:v>36</c:v>
                </c:pt>
                <c:pt idx="90">
                  <c:v>9</c:v>
                </c:pt>
                <c:pt idx="91">
                  <c:v>11</c:v>
                </c:pt>
                <c:pt idx="92">
                  <c:v>11</c:v>
                </c:pt>
                <c:pt idx="93">
                  <c:v>9</c:v>
                </c:pt>
                <c:pt idx="94">
                  <c:v>3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A-428A-8AC6-606E4D9CC81B}"/>
            </c:ext>
          </c:extLst>
        </c:ser>
        <c:ser>
          <c:idx val="1"/>
          <c:order val="1"/>
          <c:tx>
            <c:strRef>
              <c:f>'(Sehr)Schlecht'!$F$3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'(Sehr)Schlecht'!$F$4:$F$99</c:f>
              <c:numCache>
                <c:formatCode>General</c:formatCode>
                <c:ptCount val="96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9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7</c:v>
                </c:pt>
                <c:pt idx="19">
                  <c:v>17</c:v>
                </c:pt>
                <c:pt idx="20">
                  <c:v>7</c:v>
                </c:pt>
                <c:pt idx="21">
                  <c:v>24</c:v>
                </c:pt>
                <c:pt idx="22">
                  <c:v>19</c:v>
                </c:pt>
                <c:pt idx="23">
                  <c:v>45</c:v>
                </c:pt>
                <c:pt idx="24">
                  <c:v>31</c:v>
                </c:pt>
                <c:pt idx="25">
                  <c:v>66</c:v>
                </c:pt>
                <c:pt idx="26">
                  <c:v>77</c:v>
                </c:pt>
                <c:pt idx="27">
                  <c:v>174</c:v>
                </c:pt>
                <c:pt idx="28">
                  <c:v>168</c:v>
                </c:pt>
                <c:pt idx="29">
                  <c:v>219</c:v>
                </c:pt>
                <c:pt idx="30">
                  <c:v>118</c:v>
                </c:pt>
                <c:pt idx="31">
                  <c:v>128</c:v>
                </c:pt>
                <c:pt idx="32">
                  <c:v>77</c:v>
                </c:pt>
                <c:pt idx="33">
                  <c:v>113</c:v>
                </c:pt>
                <c:pt idx="34">
                  <c:v>62</c:v>
                </c:pt>
                <c:pt idx="35">
                  <c:v>127</c:v>
                </c:pt>
                <c:pt idx="36">
                  <c:v>58</c:v>
                </c:pt>
                <c:pt idx="37">
                  <c:v>73</c:v>
                </c:pt>
                <c:pt idx="38">
                  <c:v>38</c:v>
                </c:pt>
                <c:pt idx="39">
                  <c:v>85</c:v>
                </c:pt>
                <c:pt idx="40">
                  <c:v>66</c:v>
                </c:pt>
                <c:pt idx="41">
                  <c:v>72</c:v>
                </c:pt>
                <c:pt idx="42">
                  <c:v>29</c:v>
                </c:pt>
                <c:pt idx="43">
                  <c:v>82</c:v>
                </c:pt>
                <c:pt idx="44">
                  <c:v>49</c:v>
                </c:pt>
                <c:pt idx="45">
                  <c:v>72</c:v>
                </c:pt>
                <c:pt idx="46">
                  <c:v>39</c:v>
                </c:pt>
                <c:pt idx="47">
                  <c:v>98</c:v>
                </c:pt>
                <c:pt idx="48">
                  <c:v>40</c:v>
                </c:pt>
                <c:pt idx="49">
                  <c:v>66</c:v>
                </c:pt>
                <c:pt idx="50">
                  <c:v>32</c:v>
                </c:pt>
                <c:pt idx="51">
                  <c:v>114</c:v>
                </c:pt>
                <c:pt idx="52">
                  <c:v>85</c:v>
                </c:pt>
                <c:pt idx="53">
                  <c:v>109</c:v>
                </c:pt>
                <c:pt idx="54">
                  <c:v>63</c:v>
                </c:pt>
                <c:pt idx="55">
                  <c:v>122</c:v>
                </c:pt>
                <c:pt idx="56">
                  <c:v>67</c:v>
                </c:pt>
                <c:pt idx="57">
                  <c:v>130</c:v>
                </c:pt>
                <c:pt idx="58">
                  <c:v>78</c:v>
                </c:pt>
                <c:pt idx="59">
                  <c:v>174</c:v>
                </c:pt>
                <c:pt idx="60">
                  <c:v>88</c:v>
                </c:pt>
                <c:pt idx="61">
                  <c:v>141</c:v>
                </c:pt>
                <c:pt idx="62">
                  <c:v>92</c:v>
                </c:pt>
                <c:pt idx="63">
                  <c:v>197</c:v>
                </c:pt>
                <c:pt idx="64">
                  <c:v>79</c:v>
                </c:pt>
                <c:pt idx="65">
                  <c:v>129</c:v>
                </c:pt>
                <c:pt idx="66">
                  <c:v>74</c:v>
                </c:pt>
                <c:pt idx="67">
                  <c:v>152</c:v>
                </c:pt>
                <c:pt idx="68">
                  <c:v>64</c:v>
                </c:pt>
                <c:pt idx="69">
                  <c:v>119</c:v>
                </c:pt>
                <c:pt idx="70">
                  <c:v>66</c:v>
                </c:pt>
                <c:pt idx="71">
                  <c:v>126</c:v>
                </c:pt>
                <c:pt idx="72">
                  <c:v>61</c:v>
                </c:pt>
                <c:pt idx="73">
                  <c:v>68</c:v>
                </c:pt>
                <c:pt idx="74">
                  <c:v>34</c:v>
                </c:pt>
                <c:pt idx="75">
                  <c:v>82</c:v>
                </c:pt>
                <c:pt idx="76">
                  <c:v>44</c:v>
                </c:pt>
                <c:pt idx="77">
                  <c:v>31</c:v>
                </c:pt>
                <c:pt idx="78">
                  <c:v>25</c:v>
                </c:pt>
                <c:pt idx="79">
                  <c:v>43</c:v>
                </c:pt>
                <c:pt idx="80">
                  <c:v>18</c:v>
                </c:pt>
                <c:pt idx="81">
                  <c:v>18</c:v>
                </c:pt>
                <c:pt idx="82">
                  <c:v>14</c:v>
                </c:pt>
                <c:pt idx="83">
                  <c:v>27</c:v>
                </c:pt>
                <c:pt idx="84">
                  <c:v>19</c:v>
                </c:pt>
                <c:pt idx="85">
                  <c:v>25</c:v>
                </c:pt>
                <c:pt idx="86">
                  <c:v>10</c:v>
                </c:pt>
                <c:pt idx="87">
                  <c:v>21</c:v>
                </c:pt>
                <c:pt idx="88">
                  <c:v>12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6</c:v>
                </c:pt>
                <c:pt idx="93">
                  <c:v>4</c:v>
                </c:pt>
                <c:pt idx="94">
                  <c:v>1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A-428A-8AC6-606E4D9CC81B}"/>
            </c:ext>
          </c:extLst>
        </c:ser>
        <c:ser>
          <c:idx val="2"/>
          <c:order val="2"/>
          <c:tx>
            <c:strRef>
              <c:f>'(Sehr)Schlecht'!$G$3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'(Sehr)Schlecht'!$G$4:$G$99</c:f>
              <c:numCache>
                <c:formatCode>General</c:formatCode>
                <c:ptCount val="96"/>
                <c:pt idx="0">
                  <c:v>4</c:v>
                </c:pt>
                <c:pt idx="1">
                  <c:v>3</c:v>
                </c:pt>
                <c:pt idx="3">
                  <c:v>3</c:v>
                </c:pt>
                <c:pt idx="7">
                  <c:v>1</c:v>
                </c:pt>
                <c:pt idx="12">
                  <c:v>1</c:v>
                </c:pt>
                <c:pt idx="13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11</c:v>
                </c:pt>
                <c:pt idx="23">
                  <c:v>22</c:v>
                </c:pt>
                <c:pt idx="24">
                  <c:v>14</c:v>
                </c:pt>
                <c:pt idx="25">
                  <c:v>28</c:v>
                </c:pt>
                <c:pt idx="26">
                  <c:v>26</c:v>
                </c:pt>
                <c:pt idx="27">
                  <c:v>52</c:v>
                </c:pt>
                <c:pt idx="28">
                  <c:v>64</c:v>
                </c:pt>
                <c:pt idx="29">
                  <c:v>134</c:v>
                </c:pt>
                <c:pt idx="30">
                  <c:v>207</c:v>
                </c:pt>
                <c:pt idx="31">
                  <c:v>273</c:v>
                </c:pt>
                <c:pt idx="32">
                  <c:v>125</c:v>
                </c:pt>
                <c:pt idx="33">
                  <c:v>107</c:v>
                </c:pt>
                <c:pt idx="34">
                  <c:v>106</c:v>
                </c:pt>
                <c:pt idx="35">
                  <c:v>141</c:v>
                </c:pt>
                <c:pt idx="36">
                  <c:v>68</c:v>
                </c:pt>
                <c:pt idx="37">
                  <c:v>104</c:v>
                </c:pt>
                <c:pt idx="38">
                  <c:v>78</c:v>
                </c:pt>
                <c:pt idx="39">
                  <c:v>105</c:v>
                </c:pt>
                <c:pt idx="40">
                  <c:v>49</c:v>
                </c:pt>
                <c:pt idx="41">
                  <c:v>86</c:v>
                </c:pt>
                <c:pt idx="42">
                  <c:v>48</c:v>
                </c:pt>
                <c:pt idx="43">
                  <c:v>84</c:v>
                </c:pt>
                <c:pt idx="44">
                  <c:v>42</c:v>
                </c:pt>
                <c:pt idx="45">
                  <c:v>73</c:v>
                </c:pt>
                <c:pt idx="46">
                  <c:v>54</c:v>
                </c:pt>
                <c:pt idx="47">
                  <c:v>59</c:v>
                </c:pt>
                <c:pt idx="48">
                  <c:v>70</c:v>
                </c:pt>
                <c:pt idx="49">
                  <c:v>56</c:v>
                </c:pt>
                <c:pt idx="50">
                  <c:v>50</c:v>
                </c:pt>
                <c:pt idx="51">
                  <c:v>70</c:v>
                </c:pt>
                <c:pt idx="52">
                  <c:v>49</c:v>
                </c:pt>
                <c:pt idx="53">
                  <c:v>87</c:v>
                </c:pt>
                <c:pt idx="54">
                  <c:v>86</c:v>
                </c:pt>
                <c:pt idx="55">
                  <c:v>106</c:v>
                </c:pt>
                <c:pt idx="56">
                  <c:v>62</c:v>
                </c:pt>
                <c:pt idx="57">
                  <c:v>93</c:v>
                </c:pt>
                <c:pt idx="58">
                  <c:v>58</c:v>
                </c:pt>
                <c:pt idx="59">
                  <c:v>128</c:v>
                </c:pt>
                <c:pt idx="60">
                  <c:v>86</c:v>
                </c:pt>
                <c:pt idx="61">
                  <c:v>146</c:v>
                </c:pt>
                <c:pt idx="62">
                  <c:v>100</c:v>
                </c:pt>
                <c:pt idx="63">
                  <c:v>133</c:v>
                </c:pt>
                <c:pt idx="64">
                  <c:v>84</c:v>
                </c:pt>
                <c:pt idx="65">
                  <c:v>144</c:v>
                </c:pt>
                <c:pt idx="66">
                  <c:v>94</c:v>
                </c:pt>
                <c:pt idx="67">
                  <c:v>131</c:v>
                </c:pt>
                <c:pt idx="68">
                  <c:v>88</c:v>
                </c:pt>
                <c:pt idx="69">
                  <c:v>117</c:v>
                </c:pt>
                <c:pt idx="70">
                  <c:v>87</c:v>
                </c:pt>
                <c:pt idx="71">
                  <c:v>117</c:v>
                </c:pt>
                <c:pt idx="72">
                  <c:v>79</c:v>
                </c:pt>
                <c:pt idx="73">
                  <c:v>103</c:v>
                </c:pt>
                <c:pt idx="74">
                  <c:v>76</c:v>
                </c:pt>
                <c:pt idx="75">
                  <c:v>85</c:v>
                </c:pt>
                <c:pt idx="76">
                  <c:v>47</c:v>
                </c:pt>
                <c:pt idx="77">
                  <c:v>64</c:v>
                </c:pt>
                <c:pt idx="78">
                  <c:v>43</c:v>
                </c:pt>
                <c:pt idx="79">
                  <c:v>42</c:v>
                </c:pt>
                <c:pt idx="80">
                  <c:v>27</c:v>
                </c:pt>
                <c:pt idx="81">
                  <c:v>37</c:v>
                </c:pt>
                <c:pt idx="82">
                  <c:v>18</c:v>
                </c:pt>
                <c:pt idx="83">
                  <c:v>43</c:v>
                </c:pt>
                <c:pt idx="84">
                  <c:v>13</c:v>
                </c:pt>
                <c:pt idx="85">
                  <c:v>17</c:v>
                </c:pt>
                <c:pt idx="86">
                  <c:v>20</c:v>
                </c:pt>
                <c:pt idx="87">
                  <c:v>23</c:v>
                </c:pt>
                <c:pt idx="88">
                  <c:v>16</c:v>
                </c:pt>
                <c:pt idx="89">
                  <c:v>19</c:v>
                </c:pt>
                <c:pt idx="90">
                  <c:v>12</c:v>
                </c:pt>
                <c:pt idx="91">
                  <c:v>12</c:v>
                </c:pt>
                <c:pt idx="92">
                  <c:v>6</c:v>
                </c:pt>
                <c:pt idx="93">
                  <c:v>13</c:v>
                </c:pt>
                <c:pt idx="94">
                  <c:v>9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A-428A-8AC6-606E4D9CC81B}"/>
            </c:ext>
          </c:extLst>
        </c:ser>
        <c:ser>
          <c:idx val="3"/>
          <c:order val="3"/>
          <c:tx>
            <c:strRef>
              <c:f>'(Sehr)Schlecht'!$H$3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'(Sehr)Schlecht'!$H$4:$H$99</c:f>
              <c:numCache>
                <c:formatCode>General</c:formatCode>
                <c:ptCount val="96"/>
                <c:pt idx="0">
                  <c:v>4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17</c:v>
                </c:pt>
                <c:pt idx="22">
                  <c:v>16</c:v>
                </c:pt>
                <c:pt idx="23">
                  <c:v>22</c:v>
                </c:pt>
                <c:pt idx="24">
                  <c:v>24</c:v>
                </c:pt>
                <c:pt idx="25">
                  <c:v>32</c:v>
                </c:pt>
                <c:pt idx="26">
                  <c:v>34</c:v>
                </c:pt>
                <c:pt idx="27">
                  <c:v>84</c:v>
                </c:pt>
                <c:pt idx="28">
                  <c:v>58</c:v>
                </c:pt>
                <c:pt idx="29">
                  <c:v>136</c:v>
                </c:pt>
                <c:pt idx="30">
                  <c:v>94</c:v>
                </c:pt>
                <c:pt idx="31">
                  <c:v>118</c:v>
                </c:pt>
                <c:pt idx="32">
                  <c:v>63</c:v>
                </c:pt>
                <c:pt idx="33">
                  <c:v>89</c:v>
                </c:pt>
                <c:pt idx="34">
                  <c:v>53</c:v>
                </c:pt>
                <c:pt idx="35">
                  <c:v>64</c:v>
                </c:pt>
                <c:pt idx="36">
                  <c:v>36</c:v>
                </c:pt>
                <c:pt idx="37">
                  <c:v>53</c:v>
                </c:pt>
                <c:pt idx="38">
                  <c:v>51</c:v>
                </c:pt>
                <c:pt idx="39">
                  <c:v>78</c:v>
                </c:pt>
                <c:pt idx="40">
                  <c:v>46</c:v>
                </c:pt>
                <c:pt idx="41">
                  <c:v>72</c:v>
                </c:pt>
                <c:pt idx="42">
                  <c:v>63</c:v>
                </c:pt>
                <c:pt idx="43">
                  <c:v>58</c:v>
                </c:pt>
                <c:pt idx="44">
                  <c:v>50</c:v>
                </c:pt>
                <c:pt idx="45">
                  <c:v>66</c:v>
                </c:pt>
                <c:pt idx="46">
                  <c:v>49</c:v>
                </c:pt>
                <c:pt idx="47">
                  <c:v>101</c:v>
                </c:pt>
                <c:pt idx="48">
                  <c:v>59</c:v>
                </c:pt>
                <c:pt idx="49">
                  <c:v>73</c:v>
                </c:pt>
                <c:pt idx="50">
                  <c:v>40</c:v>
                </c:pt>
                <c:pt idx="51">
                  <c:v>88</c:v>
                </c:pt>
                <c:pt idx="52">
                  <c:v>63</c:v>
                </c:pt>
                <c:pt idx="53">
                  <c:v>89</c:v>
                </c:pt>
                <c:pt idx="54">
                  <c:v>50</c:v>
                </c:pt>
                <c:pt idx="55">
                  <c:v>92</c:v>
                </c:pt>
                <c:pt idx="56">
                  <c:v>65</c:v>
                </c:pt>
                <c:pt idx="57">
                  <c:v>85</c:v>
                </c:pt>
                <c:pt idx="58">
                  <c:v>65</c:v>
                </c:pt>
                <c:pt idx="59">
                  <c:v>103</c:v>
                </c:pt>
                <c:pt idx="60">
                  <c:v>66</c:v>
                </c:pt>
                <c:pt idx="61">
                  <c:v>101</c:v>
                </c:pt>
                <c:pt idx="62">
                  <c:v>61</c:v>
                </c:pt>
                <c:pt idx="63">
                  <c:v>135</c:v>
                </c:pt>
                <c:pt idx="64">
                  <c:v>101</c:v>
                </c:pt>
                <c:pt idx="65">
                  <c:v>122</c:v>
                </c:pt>
                <c:pt idx="66">
                  <c:v>84</c:v>
                </c:pt>
                <c:pt idx="67">
                  <c:v>136</c:v>
                </c:pt>
                <c:pt idx="68">
                  <c:v>69</c:v>
                </c:pt>
                <c:pt idx="69">
                  <c:v>85</c:v>
                </c:pt>
                <c:pt idx="70">
                  <c:v>54</c:v>
                </c:pt>
                <c:pt idx="71">
                  <c:v>107</c:v>
                </c:pt>
                <c:pt idx="72">
                  <c:v>47</c:v>
                </c:pt>
                <c:pt idx="73">
                  <c:v>75</c:v>
                </c:pt>
                <c:pt idx="74">
                  <c:v>39</c:v>
                </c:pt>
                <c:pt idx="75">
                  <c:v>68</c:v>
                </c:pt>
                <c:pt idx="76">
                  <c:v>37</c:v>
                </c:pt>
                <c:pt idx="77">
                  <c:v>50</c:v>
                </c:pt>
                <c:pt idx="78">
                  <c:v>33</c:v>
                </c:pt>
                <c:pt idx="79">
                  <c:v>42</c:v>
                </c:pt>
                <c:pt idx="80">
                  <c:v>19</c:v>
                </c:pt>
                <c:pt idx="81">
                  <c:v>17</c:v>
                </c:pt>
                <c:pt idx="82">
                  <c:v>19</c:v>
                </c:pt>
                <c:pt idx="83">
                  <c:v>29</c:v>
                </c:pt>
                <c:pt idx="84">
                  <c:v>11</c:v>
                </c:pt>
                <c:pt idx="85">
                  <c:v>23</c:v>
                </c:pt>
                <c:pt idx="86">
                  <c:v>14</c:v>
                </c:pt>
                <c:pt idx="87">
                  <c:v>23</c:v>
                </c:pt>
                <c:pt idx="88">
                  <c:v>24</c:v>
                </c:pt>
                <c:pt idx="89">
                  <c:v>15</c:v>
                </c:pt>
                <c:pt idx="90">
                  <c:v>7</c:v>
                </c:pt>
                <c:pt idx="91">
                  <c:v>3</c:v>
                </c:pt>
                <c:pt idx="92">
                  <c:v>14</c:v>
                </c:pt>
                <c:pt idx="93">
                  <c:v>5</c:v>
                </c:pt>
                <c:pt idx="9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BA-428A-8AC6-606E4D9CC81B}"/>
            </c:ext>
          </c:extLst>
        </c:ser>
        <c:ser>
          <c:idx val="4"/>
          <c:order val="4"/>
          <c:tx>
            <c:strRef>
              <c:f>'(Sehr)Schlecht'!$I$3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'(Sehr)Schlecht'!$I$4:$I$99</c:f>
              <c:numCache>
                <c:formatCode>General</c:formatCode>
                <c:ptCount val="96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5</c:v>
                </c:pt>
                <c:pt idx="22">
                  <c:v>8</c:v>
                </c:pt>
                <c:pt idx="23">
                  <c:v>20</c:v>
                </c:pt>
                <c:pt idx="24">
                  <c:v>21</c:v>
                </c:pt>
                <c:pt idx="25">
                  <c:v>16</c:v>
                </c:pt>
                <c:pt idx="26">
                  <c:v>19</c:v>
                </c:pt>
                <c:pt idx="27">
                  <c:v>43</c:v>
                </c:pt>
                <c:pt idx="28">
                  <c:v>58</c:v>
                </c:pt>
                <c:pt idx="29">
                  <c:v>109</c:v>
                </c:pt>
                <c:pt idx="30">
                  <c:v>123</c:v>
                </c:pt>
                <c:pt idx="31">
                  <c:v>146</c:v>
                </c:pt>
                <c:pt idx="32">
                  <c:v>113</c:v>
                </c:pt>
                <c:pt idx="33">
                  <c:v>98</c:v>
                </c:pt>
                <c:pt idx="34">
                  <c:v>61</c:v>
                </c:pt>
                <c:pt idx="35">
                  <c:v>98</c:v>
                </c:pt>
                <c:pt idx="36">
                  <c:v>45</c:v>
                </c:pt>
                <c:pt idx="37">
                  <c:v>42</c:v>
                </c:pt>
                <c:pt idx="38">
                  <c:v>47</c:v>
                </c:pt>
                <c:pt idx="39">
                  <c:v>69</c:v>
                </c:pt>
                <c:pt idx="40">
                  <c:v>64</c:v>
                </c:pt>
                <c:pt idx="41">
                  <c:v>68</c:v>
                </c:pt>
                <c:pt idx="42">
                  <c:v>71</c:v>
                </c:pt>
                <c:pt idx="43">
                  <c:v>63</c:v>
                </c:pt>
                <c:pt idx="44">
                  <c:v>61</c:v>
                </c:pt>
                <c:pt idx="45">
                  <c:v>72</c:v>
                </c:pt>
                <c:pt idx="46">
                  <c:v>52</c:v>
                </c:pt>
                <c:pt idx="47">
                  <c:v>61</c:v>
                </c:pt>
                <c:pt idx="48">
                  <c:v>55</c:v>
                </c:pt>
                <c:pt idx="49">
                  <c:v>57</c:v>
                </c:pt>
                <c:pt idx="50">
                  <c:v>48</c:v>
                </c:pt>
                <c:pt idx="51">
                  <c:v>67</c:v>
                </c:pt>
                <c:pt idx="52">
                  <c:v>61</c:v>
                </c:pt>
                <c:pt idx="53">
                  <c:v>74</c:v>
                </c:pt>
                <c:pt idx="54">
                  <c:v>61</c:v>
                </c:pt>
                <c:pt idx="55">
                  <c:v>62</c:v>
                </c:pt>
                <c:pt idx="56">
                  <c:v>56</c:v>
                </c:pt>
                <c:pt idx="57">
                  <c:v>73</c:v>
                </c:pt>
                <c:pt idx="58">
                  <c:v>46</c:v>
                </c:pt>
                <c:pt idx="59">
                  <c:v>74</c:v>
                </c:pt>
                <c:pt idx="60">
                  <c:v>73</c:v>
                </c:pt>
                <c:pt idx="61">
                  <c:v>66</c:v>
                </c:pt>
                <c:pt idx="62">
                  <c:v>91</c:v>
                </c:pt>
                <c:pt idx="63">
                  <c:v>81</c:v>
                </c:pt>
                <c:pt idx="64">
                  <c:v>94</c:v>
                </c:pt>
                <c:pt idx="65">
                  <c:v>99</c:v>
                </c:pt>
                <c:pt idx="66">
                  <c:v>98</c:v>
                </c:pt>
                <c:pt idx="67">
                  <c:v>117</c:v>
                </c:pt>
                <c:pt idx="68">
                  <c:v>86</c:v>
                </c:pt>
                <c:pt idx="69">
                  <c:v>100</c:v>
                </c:pt>
                <c:pt idx="70">
                  <c:v>69</c:v>
                </c:pt>
                <c:pt idx="71">
                  <c:v>86</c:v>
                </c:pt>
                <c:pt idx="72">
                  <c:v>79</c:v>
                </c:pt>
                <c:pt idx="73">
                  <c:v>65</c:v>
                </c:pt>
                <c:pt idx="74">
                  <c:v>50</c:v>
                </c:pt>
                <c:pt idx="75">
                  <c:v>61</c:v>
                </c:pt>
                <c:pt idx="76">
                  <c:v>50</c:v>
                </c:pt>
                <c:pt idx="77">
                  <c:v>52</c:v>
                </c:pt>
                <c:pt idx="78">
                  <c:v>39</c:v>
                </c:pt>
                <c:pt idx="79">
                  <c:v>52</c:v>
                </c:pt>
                <c:pt idx="80">
                  <c:v>27</c:v>
                </c:pt>
                <c:pt idx="81">
                  <c:v>25</c:v>
                </c:pt>
                <c:pt idx="82">
                  <c:v>17</c:v>
                </c:pt>
                <c:pt idx="83">
                  <c:v>15</c:v>
                </c:pt>
                <c:pt idx="84">
                  <c:v>12</c:v>
                </c:pt>
                <c:pt idx="85">
                  <c:v>19</c:v>
                </c:pt>
                <c:pt idx="86">
                  <c:v>7</c:v>
                </c:pt>
                <c:pt idx="87">
                  <c:v>16</c:v>
                </c:pt>
                <c:pt idx="88">
                  <c:v>11</c:v>
                </c:pt>
                <c:pt idx="89">
                  <c:v>9</c:v>
                </c:pt>
                <c:pt idx="90">
                  <c:v>10</c:v>
                </c:pt>
                <c:pt idx="91">
                  <c:v>7</c:v>
                </c:pt>
                <c:pt idx="92">
                  <c:v>8</c:v>
                </c:pt>
                <c:pt idx="93">
                  <c:v>4</c:v>
                </c:pt>
                <c:pt idx="94">
                  <c:v>2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BA-428A-8AC6-606E4D9CC81B}"/>
            </c:ext>
          </c:extLst>
        </c:ser>
        <c:ser>
          <c:idx val="5"/>
          <c:order val="5"/>
          <c:tx>
            <c:strRef>
              <c:f>'(Sehr)Schlecht'!$J$3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'(Sehr)Schlecht'!$B$4:$B$99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'(Sehr)Schlecht'!$J$4:$J$99</c:f>
              <c:numCache>
                <c:formatCode>General</c:formatCode>
                <c:ptCount val="96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11</c:v>
                </c:pt>
                <c:pt idx="19">
                  <c:v>31</c:v>
                </c:pt>
                <c:pt idx="20">
                  <c:v>28</c:v>
                </c:pt>
                <c:pt idx="21">
                  <c:v>63</c:v>
                </c:pt>
                <c:pt idx="22">
                  <c:v>60</c:v>
                </c:pt>
                <c:pt idx="23">
                  <c:v>128</c:v>
                </c:pt>
                <c:pt idx="24">
                  <c:v>107</c:v>
                </c:pt>
                <c:pt idx="25">
                  <c:v>171</c:v>
                </c:pt>
                <c:pt idx="26">
                  <c:v>189</c:v>
                </c:pt>
                <c:pt idx="27">
                  <c:v>426</c:v>
                </c:pt>
                <c:pt idx="28">
                  <c:v>436</c:v>
                </c:pt>
                <c:pt idx="29">
                  <c:v>860</c:v>
                </c:pt>
                <c:pt idx="30">
                  <c:v>836</c:v>
                </c:pt>
                <c:pt idx="31">
                  <c:v>920</c:v>
                </c:pt>
                <c:pt idx="32">
                  <c:v>523</c:v>
                </c:pt>
                <c:pt idx="33">
                  <c:v>608</c:v>
                </c:pt>
                <c:pt idx="34">
                  <c:v>419</c:v>
                </c:pt>
                <c:pt idx="35">
                  <c:v>641</c:v>
                </c:pt>
                <c:pt idx="36">
                  <c:v>335</c:v>
                </c:pt>
                <c:pt idx="37">
                  <c:v>450</c:v>
                </c:pt>
                <c:pt idx="38">
                  <c:v>364</c:v>
                </c:pt>
                <c:pt idx="39">
                  <c:v>605</c:v>
                </c:pt>
                <c:pt idx="40">
                  <c:v>382</c:v>
                </c:pt>
                <c:pt idx="41">
                  <c:v>521</c:v>
                </c:pt>
                <c:pt idx="42">
                  <c:v>347</c:v>
                </c:pt>
                <c:pt idx="43">
                  <c:v>535</c:v>
                </c:pt>
                <c:pt idx="44">
                  <c:v>342</c:v>
                </c:pt>
                <c:pt idx="45">
                  <c:v>485</c:v>
                </c:pt>
                <c:pt idx="46">
                  <c:v>347</c:v>
                </c:pt>
                <c:pt idx="47">
                  <c:v>615</c:v>
                </c:pt>
                <c:pt idx="48">
                  <c:v>406</c:v>
                </c:pt>
                <c:pt idx="49">
                  <c:v>540</c:v>
                </c:pt>
                <c:pt idx="50">
                  <c:v>339</c:v>
                </c:pt>
                <c:pt idx="51">
                  <c:v>570</c:v>
                </c:pt>
                <c:pt idx="52">
                  <c:v>436</c:v>
                </c:pt>
                <c:pt idx="53">
                  <c:v>568</c:v>
                </c:pt>
                <c:pt idx="54">
                  <c:v>390</c:v>
                </c:pt>
                <c:pt idx="55">
                  <c:v>651</c:v>
                </c:pt>
                <c:pt idx="56">
                  <c:v>395</c:v>
                </c:pt>
                <c:pt idx="57">
                  <c:v>578</c:v>
                </c:pt>
                <c:pt idx="58">
                  <c:v>377</c:v>
                </c:pt>
                <c:pt idx="59">
                  <c:v>811</c:v>
                </c:pt>
                <c:pt idx="60">
                  <c:v>487</c:v>
                </c:pt>
                <c:pt idx="61">
                  <c:v>744</c:v>
                </c:pt>
                <c:pt idx="62">
                  <c:v>510</c:v>
                </c:pt>
                <c:pt idx="63">
                  <c:v>942</c:v>
                </c:pt>
                <c:pt idx="64">
                  <c:v>544</c:v>
                </c:pt>
                <c:pt idx="65">
                  <c:v>757</c:v>
                </c:pt>
                <c:pt idx="66">
                  <c:v>522</c:v>
                </c:pt>
                <c:pt idx="67">
                  <c:v>796</c:v>
                </c:pt>
                <c:pt idx="68">
                  <c:v>459</c:v>
                </c:pt>
                <c:pt idx="69">
                  <c:v>636</c:v>
                </c:pt>
                <c:pt idx="70">
                  <c:v>410</c:v>
                </c:pt>
                <c:pt idx="71">
                  <c:v>666</c:v>
                </c:pt>
                <c:pt idx="72">
                  <c:v>412</c:v>
                </c:pt>
                <c:pt idx="73">
                  <c:v>446</c:v>
                </c:pt>
                <c:pt idx="74">
                  <c:v>268</c:v>
                </c:pt>
                <c:pt idx="75">
                  <c:v>435</c:v>
                </c:pt>
                <c:pt idx="76">
                  <c:v>269</c:v>
                </c:pt>
                <c:pt idx="77">
                  <c:v>278</c:v>
                </c:pt>
                <c:pt idx="78">
                  <c:v>197</c:v>
                </c:pt>
                <c:pt idx="79">
                  <c:v>250</c:v>
                </c:pt>
                <c:pt idx="80">
                  <c:v>127</c:v>
                </c:pt>
                <c:pt idx="81">
                  <c:v>154</c:v>
                </c:pt>
                <c:pt idx="82">
                  <c:v>101</c:v>
                </c:pt>
                <c:pt idx="83">
                  <c:v>177</c:v>
                </c:pt>
                <c:pt idx="84">
                  <c:v>75</c:v>
                </c:pt>
                <c:pt idx="85">
                  <c:v>132</c:v>
                </c:pt>
                <c:pt idx="86">
                  <c:v>75</c:v>
                </c:pt>
                <c:pt idx="87">
                  <c:v>126</c:v>
                </c:pt>
                <c:pt idx="88">
                  <c:v>96</c:v>
                </c:pt>
                <c:pt idx="89">
                  <c:v>88</c:v>
                </c:pt>
                <c:pt idx="90">
                  <c:v>47</c:v>
                </c:pt>
                <c:pt idx="91">
                  <c:v>45</c:v>
                </c:pt>
                <c:pt idx="92">
                  <c:v>45</c:v>
                </c:pt>
                <c:pt idx="93">
                  <c:v>35</c:v>
                </c:pt>
                <c:pt idx="94">
                  <c:v>20</c:v>
                </c:pt>
                <c:pt idx="9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BA-428A-8AC6-606E4D9CC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Stichtag!$I$3</c:f>
              <c:strCache>
                <c:ptCount val="1"/>
                <c:pt idx="0">
                  <c:v>Dienstag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Stichtag!$I$4:$I$99</c:f>
              <c:numCache>
                <c:formatCode>0.0%</c:formatCode>
                <c:ptCount val="96"/>
                <c:pt idx="0">
                  <c:v>3.829434165644302E-4</c:v>
                </c:pt>
                <c:pt idx="1">
                  <c:v>3.2621105855488503E-4</c:v>
                </c:pt>
                <c:pt idx="2">
                  <c:v>9.9281626516704131E-5</c:v>
                </c:pt>
                <c:pt idx="3">
                  <c:v>2.1274634253579458E-4</c:v>
                </c:pt>
                <c:pt idx="4">
                  <c:v>1.2764780552147674E-4</c:v>
                </c:pt>
                <c:pt idx="5">
                  <c:v>1.489224397750562E-4</c:v>
                </c:pt>
                <c:pt idx="6">
                  <c:v>4.9640813258352065E-5</c:v>
                </c:pt>
                <c:pt idx="7">
                  <c:v>9.9281626516704131E-5</c:v>
                </c:pt>
                <c:pt idx="8">
                  <c:v>7.0915447511931518E-5</c:v>
                </c:pt>
                <c:pt idx="9">
                  <c:v>7.8006992263124678E-5</c:v>
                </c:pt>
                <c:pt idx="10">
                  <c:v>3.5457723755965759E-5</c:v>
                </c:pt>
                <c:pt idx="11">
                  <c:v>7.8006992263124678E-5</c:v>
                </c:pt>
                <c:pt idx="12">
                  <c:v>7.8006992263124678E-5</c:v>
                </c:pt>
                <c:pt idx="13">
                  <c:v>9.9281626516704131E-5</c:v>
                </c:pt>
                <c:pt idx="14">
                  <c:v>1.0637317126789729E-4</c:v>
                </c:pt>
                <c:pt idx="15">
                  <c:v>2.6238715579414662E-4</c:v>
                </c:pt>
                <c:pt idx="16">
                  <c:v>1.914717082822151E-4</c:v>
                </c:pt>
                <c:pt idx="17">
                  <c:v>4.5385886407636175E-4</c:v>
                </c:pt>
                <c:pt idx="18">
                  <c:v>3.6166878231085075E-4</c:v>
                </c:pt>
                <c:pt idx="19">
                  <c:v>1.2126541524540291E-3</c:v>
                </c:pt>
                <c:pt idx="20">
                  <c:v>1.0424570784253935E-3</c:v>
                </c:pt>
                <c:pt idx="21">
                  <c:v>2.3189351336401608E-3</c:v>
                </c:pt>
                <c:pt idx="22">
                  <c:v>2.1700126938651045E-3</c:v>
                </c:pt>
                <c:pt idx="23">
                  <c:v>4.2407437612135054E-3</c:v>
                </c:pt>
                <c:pt idx="24">
                  <c:v>3.4819484728358377E-3</c:v>
                </c:pt>
                <c:pt idx="25">
                  <c:v>6.6447774318679842E-3</c:v>
                </c:pt>
                <c:pt idx="26">
                  <c:v>6.8078829611454266E-3</c:v>
                </c:pt>
                <c:pt idx="27">
                  <c:v>1.5452476012849879E-2</c:v>
                </c:pt>
                <c:pt idx="28">
                  <c:v>1.5778687071404764E-2</c:v>
                </c:pt>
                <c:pt idx="29">
                  <c:v>2.7954869409203408E-2</c:v>
                </c:pt>
                <c:pt idx="30">
                  <c:v>2.746555282137108E-2</c:v>
                </c:pt>
                <c:pt idx="31">
                  <c:v>3.0628381780403224E-2</c:v>
                </c:pt>
                <c:pt idx="32">
                  <c:v>1.7048073581868339E-2</c:v>
                </c:pt>
                <c:pt idx="33">
                  <c:v>2.0508747420450595E-2</c:v>
                </c:pt>
                <c:pt idx="34">
                  <c:v>1.4402927389673293E-2</c:v>
                </c:pt>
                <c:pt idx="35">
                  <c:v>2.1522838319871219E-2</c:v>
                </c:pt>
                <c:pt idx="36">
                  <c:v>1.2743505917894095E-2</c:v>
                </c:pt>
                <c:pt idx="37">
                  <c:v>1.6388559920007376E-2</c:v>
                </c:pt>
                <c:pt idx="38">
                  <c:v>1.1452844773176941E-2</c:v>
                </c:pt>
                <c:pt idx="39">
                  <c:v>1.9111713104465546E-2</c:v>
                </c:pt>
                <c:pt idx="40">
                  <c:v>1.1892520547750916E-2</c:v>
                </c:pt>
                <c:pt idx="41">
                  <c:v>1.5643947721132093E-2</c:v>
                </c:pt>
                <c:pt idx="42">
                  <c:v>1.057349322402899E-2</c:v>
                </c:pt>
                <c:pt idx="43">
                  <c:v>1.721117911114578E-2</c:v>
                </c:pt>
                <c:pt idx="44">
                  <c:v>1.0509669321268253E-2</c:v>
                </c:pt>
                <c:pt idx="45">
                  <c:v>1.5289370483572437E-2</c:v>
                </c:pt>
                <c:pt idx="46">
                  <c:v>1.1140816804124442E-2</c:v>
                </c:pt>
                <c:pt idx="47">
                  <c:v>1.9735769042570545E-2</c:v>
                </c:pt>
                <c:pt idx="48">
                  <c:v>1.3580308198534887E-2</c:v>
                </c:pt>
                <c:pt idx="49">
                  <c:v>1.7913242041513903E-2</c:v>
                </c:pt>
                <c:pt idx="50">
                  <c:v>1.1949252905760462E-2</c:v>
                </c:pt>
                <c:pt idx="51">
                  <c:v>2.0139987093388552E-2</c:v>
                </c:pt>
                <c:pt idx="52">
                  <c:v>1.3977434704601704E-2</c:v>
                </c:pt>
                <c:pt idx="53">
                  <c:v>1.9132987738719125E-2</c:v>
                </c:pt>
                <c:pt idx="54">
                  <c:v>1.2332196322324893E-2</c:v>
                </c:pt>
                <c:pt idx="55">
                  <c:v>2.2692943203818088E-2</c:v>
                </c:pt>
                <c:pt idx="56">
                  <c:v>1.3601582832788466E-2</c:v>
                </c:pt>
                <c:pt idx="57">
                  <c:v>1.9508839610532361E-2</c:v>
                </c:pt>
                <c:pt idx="58">
                  <c:v>1.320445632672165E-2</c:v>
                </c:pt>
                <c:pt idx="59">
                  <c:v>2.7167707941820968E-2</c:v>
                </c:pt>
                <c:pt idx="60">
                  <c:v>1.7083531305624303E-2</c:v>
                </c:pt>
                <c:pt idx="61">
                  <c:v>2.5047336061214214E-2</c:v>
                </c:pt>
                <c:pt idx="62">
                  <c:v>1.7544481714451859E-2</c:v>
                </c:pt>
                <c:pt idx="63">
                  <c:v>3.1777212030096515E-2</c:v>
                </c:pt>
                <c:pt idx="64">
                  <c:v>1.9891783027096793E-2</c:v>
                </c:pt>
                <c:pt idx="65">
                  <c:v>2.5543744193797735E-2</c:v>
                </c:pt>
                <c:pt idx="66">
                  <c:v>1.734591846141845E-2</c:v>
                </c:pt>
                <c:pt idx="67">
                  <c:v>2.8004510222461757E-2</c:v>
                </c:pt>
                <c:pt idx="68">
                  <c:v>1.6367285285753794E-2</c:v>
                </c:pt>
                <c:pt idx="69">
                  <c:v>2.2480196861282293E-2</c:v>
                </c:pt>
                <c:pt idx="70">
                  <c:v>1.4920610156510392E-2</c:v>
                </c:pt>
                <c:pt idx="71">
                  <c:v>2.3685759468985129E-2</c:v>
                </c:pt>
                <c:pt idx="72">
                  <c:v>1.435328657641494E-2</c:v>
                </c:pt>
                <c:pt idx="73">
                  <c:v>1.7267911469155326E-2</c:v>
                </c:pt>
                <c:pt idx="74">
                  <c:v>1.1048626722358932E-2</c:v>
                </c:pt>
                <c:pt idx="75">
                  <c:v>1.5473750647103459E-2</c:v>
                </c:pt>
                <c:pt idx="76">
                  <c:v>8.7580577677235424E-3</c:v>
                </c:pt>
                <c:pt idx="77">
                  <c:v>1.1396112415167395E-2</c:v>
                </c:pt>
                <c:pt idx="78">
                  <c:v>6.6376858871167906E-3</c:v>
                </c:pt>
                <c:pt idx="79">
                  <c:v>8.970804110259337E-3</c:v>
                </c:pt>
                <c:pt idx="80">
                  <c:v>5.5597710849354318E-3</c:v>
                </c:pt>
                <c:pt idx="81">
                  <c:v>5.9285314119974751E-3</c:v>
                </c:pt>
                <c:pt idx="82">
                  <c:v>3.5954131888549282E-3</c:v>
                </c:pt>
                <c:pt idx="83">
                  <c:v>5.3328416528972506E-3</c:v>
                </c:pt>
                <c:pt idx="84">
                  <c:v>3.0351811535106691E-3</c:v>
                </c:pt>
                <c:pt idx="85">
                  <c:v>3.8081595313907229E-3</c:v>
                </c:pt>
                <c:pt idx="86">
                  <c:v>2.7869770872189087E-3</c:v>
                </c:pt>
                <c:pt idx="87">
                  <c:v>4.4109408352421406E-3</c:v>
                </c:pt>
                <c:pt idx="88">
                  <c:v>2.8437094452284542E-3</c:v>
                </c:pt>
                <c:pt idx="89">
                  <c:v>3.2195613170416912E-3</c:v>
                </c:pt>
                <c:pt idx="90">
                  <c:v>1.7232453745399359E-3</c:v>
                </c:pt>
                <c:pt idx="91">
                  <c:v>2.0139987093388554E-3</c:v>
                </c:pt>
                <c:pt idx="92">
                  <c:v>1.1488302496932908E-3</c:v>
                </c:pt>
                <c:pt idx="93">
                  <c:v>9.7154163091346191E-4</c:v>
                </c:pt>
                <c:pt idx="94">
                  <c:v>6.1696439335380429E-4</c:v>
                </c:pt>
                <c:pt idx="95">
                  <c:v>5.6732358009545215E-4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0-436D-89BC-90BA7FF604F3}"/>
            </c:ext>
          </c:extLst>
        </c:ser>
        <c:ser>
          <c:idx val="1"/>
          <c:order val="1"/>
          <c:tx>
            <c:strRef>
              <c:f>Stichtag!$J$3</c:f>
              <c:strCache>
                <c:ptCount val="1"/>
                <c:pt idx="0">
                  <c:v>Mittwoch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Stichtag!$J$4:$J$99</c:f>
              <c:numCache>
                <c:formatCode>0.0%</c:formatCode>
                <c:ptCount val="96"/>
                <c:pt idx="0">
                  <c:v>4.017129647174745E-4</c:v>
                </c:pt>
                <c:pt idx="1">
                  <c:v>4.3203092431879335E-4</c:v>
                </c:pt>
                <c:pt idx="2">
                  <c:v>2.1980520710956152E-4</c:v>
                </c:pt>
                <c:pt idx="3">
                  <c:v>1.9706673740857241E-4</c:v>
                </c:pt>
                <c:pt idx="4">
                  <c:v>6.8215409102967374E-5</c:v>
                </c:pt>
                <c:pt idx="5">
                  <c:v>1.2127183840527532E-4</c:v>
                </c:pt>
                <c:pt idx="6">
                  <c:v>9.8533368704286205E-5</c:v>
                </c:pt>
                <c:pt idx="7">
                  <c:v>1.2885132830560504E-4</c:v>
                </c:pt>
                <c:pt idx="8">
                  <c:v>3.7897449501648542E-5</c:v>
                </c:pt>
                <c:pt idx="9">
                  <c:v>1.1369234850494561E-4</c:v>
                </c:pt>
                <c:pt idx="10">
                  <c:v>2.2738469700989123E-5</c:v>
                </c:pt>
                <c:pt idx="11">
                  <c:v>1.2885132830560504E-4</c:v>
                </c:pt>
                <c:pt idx="12">
                  <c:v>4.5476939401978247E-5</c:v>
                </c:pt>
                <c:pt idx="13">
                  <c:v>1.1369234850494561E-4</c:v>
                </c:pt>
                <c:pt idx="14">
                  <c:v>1.2885132830560504E-4</c:v>
                </c:pt>
                <c:pt idx="15">
                  <c:v>2.0464622730890212E-4</c:v>
                </c:pt>
                <c:pt idx="16">
                  <c:v>1.7432826770758328E-4</c:v>
                </c:pt>
                <c:pt idx="17">
                  <c:v>4.850873536211013E-4</c:v>
                </c:pt>
                <c:pt idx="18">
                  <c:v>4.3961041421912303E-4</c:v>
                </c:pt>
                <c:pt idx="19">
                  <c:v>1.0535490961458293E-3</c:v>
                </c:pt>
                <c:pt idx="20">
                  <c:v>1.0308106264448403E-3</c:v>
                </c:pt>
                <c:pt idx="21">
                  <c:v>2.1904725811952856E-3</c:v>
                </c:pt>
                <c:pt idx="22">
                  <c:v>1.9251904346837458E-3</c:v>
                </c:pt>
                <c:pt idx="23">
                  <c:v>4.2596733239852955E-3</c:v>
                </c:pt>
                <c:pt idx="24">
                  <c:v>3.425929434949028E-3</c:v>
                </c:pt>
                <c:pt idx="25">
                  <c:v>6.2833971273733276E-3</c:v>
                </c:pt>
                <c:pt idx="26">
                  <c:v>6.760904991094099E-3</c:v>
                </c:pt>
                <c:pt idx="27">
                  <c:v>1.4689051426838974E-2</c:v>
                </c:pt>
                <c:pt idx="28">
                  <c:v>1.5401523477469967E-2</c:v>
                </c:pt>
                <c:pt idx="29">
                  <c:v>2.8142645999924207E-2</c:v>
                </c:pt>
                <c:pt idx="30">
                  <c:v>2.7051199454276729E-2</c:v>
                </c:pt>
                <c:pt idx="31">
                  <c:v>3.0545344298328721E-2</c:v>
                </c:pt>
                <c:pt idx="32">
                  <c:v>1.7122067684844811E-2</c:v>
                </c:pt>
                <c:pt idx="33">
                  <c:v>2.1230151210823511E-2</c:v>
                </c:pt>
                <c:pt idx="34">
                  <c:v>1.4870959184446886E-2</c:v>
                </c:pt>
                <c:pt idx="35">
                  <c:v>2.1556069276537689E-2</c:v>
                </c:pt>
                <c:pt idx="36">
                  <c:v>1.2286353128434456E-2</c:v>
                </c:pt>
                <c:pt idx="37">
                  <c:v>1.709174972524349E-2</c:v>
                </c:pt>
                <c:pt idx="38">
                  <c:v>1.1490506688899838E-2</c:v>
                </c:pt>
                <c:pt idx="39">
                  <c:v>1.9274642816538446E-2</c:v>
                </c:pt>
                <c:pt idx="40">
                  <c:v>1.2460681396142039E-2</c:v>
                </c:pt>
                <c:pt idx="41">
                  <c:v>1.5909349300792058E-2</c:v>
                </c:pt>
                <c:pt idx="42">
                  <c:v>1.1020578315079394E-2</c:v>
                </c:pt>
                <c:pt idx="43">
                  <c:v>1.7955811573881077E-2</c:v>
                </c:pt>
                <c:pt idx="44">
                  <c:v>1.0929624436275438E-2</c:v>
                </c:pt>
                <c:pt idx="45">
                  <c:v>1.629590328570887E-2</c:v>
                </c:pt>
                <c:pt idx="46">
                  <c:v>1.1369234850494563E-2</c:v>
                </c:pt>
                <c:pt idx="47">
                  <c:v>1.995679690756812E-2</c:v>
                </c:pt>
                <c:pt idx="48">
                  <c:v>1.3218630386175011E-2</c:v>
                </c:pt>
                <c:pt idx="49">
                  <c:v>1.7811801265774814E-2</c:v>
                </c:pt>
                <c:pt idx="50">
                  <c:v>1.2149922310228522E-2</c:v>
                </c:pt>
                <c:pt idx="51">
                  <c:v>2.1412058968431423E-2</c:v>
                </c:pt>
                <c:pt idx="52">
                  <c:v>1.4491984689430401E-2</c:v>
                </c:pt>
                <c:pt idx="53">
                  <c:v>1.8865350361920642E-2</c:v>
                </c:pt>
                <c:pt idx="54">
                  <c:v>1.2885132830560503E-2</c:v>
                </c:pt>
                <c:pt idx="55">
                  <c:v>2.2768787660590442E-2</c:v>
                </c:pt>
                <c:pt idx="56">
                  <c:v>1.298366619926479E-2</c:v>
                </c:pt>
                <c:pt idx="57">
                  <c:v>1.9320119755940425E-2</c:v>
                </c:pt>
                <c:pt idx="58">
                  <c:v>1.3392958653882594E-2</c:v>
                </c:pt>
                <c:pt idx="59">
                  <c:v>2.7180050782582333E-2</c:v>
                </c:pt>
                <c:pt idx="60">
                  <c:v>1.6629400841323378E-2</c:v>
                </c:pt>
                <c:pt idx="61">
                  <c:v>2.5830901580323643E-2</c:v>
                </c:pt>
                <c:pt idx="62">
                  <c:v>1.7728426876871185E-2</c:v>
                </c:pt>
                <c:pt idx="63">
                  <c:v>3.1409406146966308E-2</c:v>
                </c:pt>
                <c:pt idx="64">
                  <c:v>1.8910827301322621E-2</c:v>
                </c:pt>
                <c:pt idx="65">
                  <c:v>2.6331147913745405E-2</c:v>
                </c:pt>
                <c:pt idx="66">
                  <c:v>1.664455982112404E-2</c:v>
                </c:pt>
                <c:pt idx="67">
                  <c:v>2.77333535453064E-2</c:v>
                </c:pt>
                <c:pt idx="68">
                  <c:v>1.5795656952287112E-2</c:v>
                </c:pt>
                <c:pt idx="69">
                  <c:v>2.1715238564444614E-2</c:v>
                </c:pt>
                <c:pt idx="70">
                  <c:v>1.427975897222117E-2</c:v>
                </c:pt>
                <c:pt idx="71">
                  <c:v>2.2988592867700004E-2</c:v>
                </c:pt>
                <c:pt idx="72">
                  <c:v>1.3446015083184902E-2</c:v>
                </c:pt>
                <c:pt idx="73">
                  <c:v>1.6727934210027665E-2</c:v>
                </c:pt>
                <c:pt idx="74">
                  <c:v>9.8305984007276311E-3</c:v>
                </c:pt>
                <c:pt idx="75">
                  <c:v>1.6174631447303595E-2</c:v>
                </c:pt>
                <c:pt idx="76">
                  <c:v>8.7239928752794928E-3</c:v>
                </c:pt>
                <c:pt idx="77">
                  <c:v>1.0975101375677417E-2</c:v>
                </c:pt>
                <c:pt idx="78">
                  <c:v>6.6547921324894834E-3</c:v>
                </c:pt>
                <c:pt idx="79">
                  <c:v>9.0044340015916925E-3</c:v>
                </c:pt>
                <c:pt idx="80">
                  <c:v>5.1995300716261798E-3</c:v>
                </c:pt>
                <c:pt idx="81">
                  <c:v>6.3743510061772847E-3</c:v>
                </c:pt>
                <c:pt idx="82">
                  <c:v>3.6760526016599085E-3</c:v>
                </c:pt>
                <c:pt idx="83">
                  <c:v>5.3662788494334328E-3</c:v>
                </c:pt>
                <c:pt idx="84">
                  <c:v>2.751354833819684E-3</c:v>
                </c:pt>
                <c:pt idx="85">
                  <c:v>4.3582066926895818E-3</c:v>
                </c:pt>
                <c:pt idx="86">
                  <c:v>2.4709137075074848E-3</c:v>
                </c:pt>
                <c:pt idx="87">
                  <c:v>4.6386478190017814E-3</c:v>
                </c:pt>
                <c:pt idx="88">
                  <c:v>2.751354833819684E-3</c:v>
                </c:pt>
                <c:pt idx="89">
                  <c:v>3.2440216773411148E-3</c:v>
                </c:pt>
                <c:pt idx="90">
                  <c:v>1.5462159396672603E-3</c:v>
                </c:pt>
                <c:pt idx="91">
                  <c:v>2.3496418691022094E-3</c:v>
                </c:pt>
                <c:pt idx="92">
                  <c:v>1.167241444650775E-3</c:v>
                </c:pt>
                <c:pt idx="93">
                  <c:v>1.4704210406639633E-3</c:v>
                </c:pt>
                <c:pt idx="94">
                  <c:v>7.1247205063099258E-4</c:v>
                </c:pt>
                <c:pt idx="95">
                  <c:v>7.6552847993330048E-4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0-436D-89BC-90BA7FF604F3}"/>
            </c:ext>
          </c:extLst>
        </c:ser>
        <c:ser>
          <c:idx val="2"/>
          <c:order val="2"/>
          <c:tx>
            <c:strRef>
              <c:f>Stichtag!$K$3</c:f>
              <c:strCache>
                <c:ptCount val="1"/>
                <c:pt idx="0">
                  <c:v>Donnerstag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Stichtag!$K$4:$K$99</c:f>
              <c:numCache>
                <c:formatCode>0.0%</c:formatCode>
                <c:ptCount val="96"/>
                <c:pt idx="0">
                  <c:v>4.9083651534946842E-4</c:v>
                </c:pt>
                <c:pt idx="1">
                  <c:v>4.4030922700467016E-4</c:v>
                </c:pt>
                <c:pt idx="2">
                  <c:v>2.4541825767473421E-4</c:v>
                </c:pt>
                <c:pt idx="3">
                  <c:v>2.8872736197027549E-4</c:v>
                </c:pt>
                <c:pt idx="4">
                  <c:v>1.8767278528067908E-4</c:v>
                </c:pt>
                <c:pt idx="5">
                  <c:v>1.5158186503439464E-4</c:v>
                </c:pt>
                <c:pt idx="6">
                  <c:v>7.9400024541825771E-5</c:v>
                </c:pt>
                <c:pt idx="7">
                  <c:v>1.5158186503439464E-4</c:v>
                </c:pt>
                <c:pt idx="8">
                  <c:v>5.0527288344798212E-5</c:v>
                </c:pt>
                <c:pt idx="9">
                  <c:v>8.6618208591082656E-5</c:v>
                </c:pt>
                <c:pt idx="10">
                  <c:v>4.3309104295541328E-5</c:v>
                </c:pt>
                <c:pt idx="11">
                  <c:v>1.3714549693588087E-4</c:v>
                </c:pt>
                <c:pt idx="12">
                  <c:v>7.2181840492568873E-5</c:v>
                </c:pt>
                <c:pt idx="13">
                  <c:v>8.6618208591082656E-5</c:v>
                </c:pt>
                <c:pt idx="14">
                  <c:v>1.0105457668959642E-4</c:v>
                </c:pt>
                <c:pt idx="15">
                  <c:v>2.1654552147770665E-4</c:v>
                </c:pt>
                <c:pt idx="16">
                  <c:v>1.5880004908365154E-4</c:v>
                </c:pt>
                <c:pt idx="17">
                  <c:v>3.3925465031507375E-4</c:v>
                </c:pt>
                <c:pt idx="18">
                  <c:v>4.3309104295541329E-4</c:v>
                </c:pt>
                <c:pt idx="19">
                  <c:v>8.9505482210785407E-4</c:v>
                </c:pt>
                <c:pt idx="20">
                  <c:v>9.383639264033954E-4</c:v>
                </c:pt>
                <c:pt idx="21">
                  <c:v>2.187109766924837E-3</c:v>
                </c:pt>
                <c:pt idx="22">
                  <c:v>2.0283097178411856E-3</c:v>
                </c:pt>
                <c:pt idx="23">
                  <c:v>4.2948195093078486E-3</c:v>
                </c:pt>
                <c:pt idx="24">
                  <c:v>3.4286374233970219E-3</c:v>
                </c:pt>
                <c:pt idx="25">
                  <c:v>6.6984747977103919E-3</c:v>
                </c:pt>
                <c:pt idx="26">
                  <c:v>6.7850930063014748E-3</c:v>
                </c:pt>
                <c:pt idx="27">
                  <c:v>1.4616822699745197E-2</c:v>
                </c:pt>
                <c:pt idx="28">
                  <c:v>1.5504659337803796E-2</c:v>
                </c:pt>
                <c:pt idx="29">
                  <c:v>2.8569572466958761E-2</c:v>
                </c:pt>
                <c:pt idx="30">
                  <c:v>2.7162026577353671E-2</c:v>
                </c:pt>
                <c:pt idx="31">
                  <c:v>2.9861627411775747E-2</c:v>
                </c:pt>
                <c:pt idx="32">
                  <c:v>1.7179278037231394E-2</c:v>
                </c:pt>
                <c:pt idx="33">
                  <c:v>1.9972715264293808E-2</c:v>
                </c:pt>
                <c:pt idx="34">
                  <c:v>1.4400277178267492E-2</c:v>
                </c:pt>
                <c:pt idx="35">
                  <c:v>2.135860660175113E-2</c:v>
                </c:pt>
                <c:pt idx="36">
                  <c:v>1.2011058257963461E-2</c:v>
                </c:pt>
                <c:pt idx="37">
                  <c:v>1.6616259681389356E-2</c:v>
                </c:pt>
                <c:pt idx="38">
                  <c:v>1.1570749030958791E-2</c:v>
                </c:pt>
                <c:pt idx="39">
                  <c:v>1.9770606110914617E-2</c:v>
                </c:pt>
                <c:pt idx="40">
                  <c:v>1.2234821963490424E-2</c:v>
                </c:pt>
                <c:pt idx="41">
                  <c:v>1.5728423043330757E-2</c:v>
                </c:pt>
                <c:pt idx="42">
                  <c:v>1.0834494257934589E-2</c:v>
                </c:pt>
                <c:pt idx="43">
                  <c:v>1.7200932589379166E-2</c:v>
                </c:pt>
                <c:pt idx="44">
                  <c:v>1.0733439681244992E-2</c:v>
                </c:pt>
                <c:pt idx="45">
                  <c:v>1.5923314012660696E-2</c:v>
                </c:pt>
                <c:pt idx="46">
                  <c:v>1.0697348760998707E-2</c:v>
                </c:pt>
                <c:pt idx="47">
                  <c:v>1.9554060589436911E-2</c:v>
                </c:pt>
                <c:pt idx="48">
                  <c:v>1.3375295043273014E-2</c:v>
                </c:pt>
                <c:pt idx="49">
                  <c:v>1.7706205472827145E-2</c:v>
                </c:pt>
                <c:pt idx="50">
                  <c:v>1.1989403705815692E-2</c:v>
                </c:pt>
                <c:pt idx="51">
                  <c:v>2.0189260785771514E-2</c:v>
                </c:pt>
                <c:pt idx="52">
                  <c:v>1.401049523960762E-2</c:v>
                </c:pt>
                <c:pt idx="53">
                  <c:v>1.7807260049516743E-2</c:v>
                </c:pt>
                <c:pt idx="54">
                  <c:v>1.2465803853066646E-2</c:v>
                </c:pt>
                <c:pt idx="55">
                  <c:v>2.2015461350233509E-2</c:v>
                </c:pt>
                <c:pt idx="56">
                  <c:v>1.3101004049401252E-2</c:v>
                </c:pt>
                <c:pt idx="57">
                  <c:v>1.8796151264264937E-2</c:v>
                </c:pt>
                <c:pt idx="58">
                  <c:v>1.307934949725348E-2</c:v>
                </c:pt>
                <c:pt idx="59">
                  <c:v>2.6425771804329468E-2</c:v>
                </c:pt>
                <c:pt idx="60">
                  <c:v>1.6536859656847529E-2</c:v>
                </c:pt>
                <c:pt idx="61">
                  <c:v>2.4881080417788491E-2</c:v>
                </c:pt>
                <c:pt idx="62">
                  <c:v>1.7482441767300183E-2</c:v>
                </c:pt>
                <c:pt idx="63">
                  <c:v>3.2741682847429246E-2</c:v>
                </c:pt>
                <c:pt idx="64">
                  <c:v>1.9748951558766846E-2</c:v>
                </c:pt>
                <c:pt idx="65">
                  <c:v>2.5761698871797831E-2</c:v>
                </c:pt>
                <c:pt idx="66">
                  <c:v>1.6991605251950714E-2</c:v>
                </c:pt>
                <c:pt idx="67">
                  <c:v>2.8461299706219908E-2</c:v>
                </c:pt>
                <c:pt idx="68">
                  <c:v>1.688333249121186E-2</c:v>
                </c:pt>
                <c:pt idx="69">
                  <c:v>2.2094861374775333E-2</c:v>
                </c:pt>
                <c:pt idx="70">
                  <c:v>1.4234258945134583E-2</c:v>
                </c:pt>
                <c:pt idx="71">
                  <c:v>2.3827225546596987E-2</c:v>
                </c:pt>
                <c:pt idx="72">
                  <c:v>1.3938313399115051E-2</c:v>
                </c:pt>
                <c:pt idx="73">
                  <c:v>1.7987714650748166E-2</c:v>
                </c:pt>
                <c:pt idx="74">
                  <c:v>1.0220948613747753E-2</c:v>
                </c:pt>
                <c:pt idx="75">
                  <c:v>1.65585142089953E-2</c:v>
                </c:pt>
                <c:pt idx="76">
                  <c:v>9.5496574971668628E-3</c:v>
                </c:pt>
                <c:pt idx="77">
                  <c:v>1.1895567313175351E-2</c:v>
                </c:pt>
                <c:pt idx="78">
                  <c:v>7.1026931044687776E-3</c:v>
                </c:pt>
                <c:pt idx="79">
                  <c:v>9.3258937916398995E-3</c:v>
                </c:pt>
                <c:pt idx="80">
                  <c:v>5.3919834847948956E-3</c:v>
                </c:pt>
                <c:pt idx="81">
                  <c:v>6.1571109940161258E-3</c:v>
                </c:pt>
                <c:pt idx="82">
                  <c:v>3.5296920000866183E-3</c:v>
                </c:pt>
                <c:pt idx="83">
                  <c:v>5.3414561964500971E-3</c:v>
                </c:pt>
                <c:pt idx="84">
                  <c:v>3.4647283436433063E-3</c:v>
                </c:pt>
                <c:pt idx="85">
                  <c:v>4.1576740123719673E-3</c:v>
                </c:pt>
                <c:pt idx="86">
                  <c:v>2.6057644417817366E-3</c:v>
                </c:pt>
                <c:pt idx="87">
                  <c:v>4.489710478637784E-3</c:v>
                </c:pt>
                <c:pt idx="88">
                  <c:v>2.9955463804416083E-3</c:v>
                </c:pt>
                <c:pt idx="89">
                  <c:v>3.4502919755447924E-3</c:v>
                </c:pt>
                <c:pt idx="90">
                  <c:v>1.9633460613978737E-3</c:v>
                </c:pt>
                <c:pt idx="91">
                  <c:v>2.6346371779787641E-3</c:v>
                </c:pt>
                <c:pt idx="92">
                  <c:v>1.2270912883736709E-3</c:v>
                </c:pt>
                <c:pt idx="93">
                  <c:v>1.3281458650632673E-3</c:v>
                </c:pt>
                <c:pt idx="94">
                  <c:v>7.4347295707345945E-4</c:v>
                </c:pt>
                <c:pt idx="95">
                  <c:v>8.1565479756602838E-4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0-436D-89BC-90BA7FF604F3}"/>
            </c:ext>
          </c:extLst>
        </c:ser>
        <c:ser>
          <c:idx val="3"/>
          <c:order val="3"/>
          <c:tx>
            <c:strRef>
              <c:f>Stichtag!$L$3</c:f>
              <c:strCache>
                <c:ptCount val="1"/>
                <c:pt idx="0">
                  <c:v>Die–Do gesamt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Stichtag!$L$4:$L$99</c:f>
              <c:numCache>
                <c:formatCode>0.0%</c:formatCode>
                <c:ptCount val="96"/>
                <c:pt idx="0">
                  <c:v>4.2528682558622751E-4</c:v>
                </c:pt>
                <c:pt idx="1">
                  <c:v>3.9855451083509321E-4</c:v>
                </c:pt>
                <c:pt idx="2">
                  <c:v>1.871262032579401E-4</c:v>
                </c:pt>
                <c:pt idx="3">
                  <c:v>2.333002014644448E-4</c:v>
                </c:pt>
                <c:pt idx="4">
                  <c:v>1.2880115289182889E-4</c:v>
                </c:pt>
                <c:pt idx="5">
                  <c:v>1.409522050514354E-4</c:v>
                </c:pt>
                <c:pt idx="6">
                  <c:v>7.5336523389560301E-5</c:v>
                </c:pt>
                <c:pt idx="7">
                  <c:v>1.2637094245990761E-4</c:v>
                </c:pt>
                <c:pt idx="8">
                  <c:v>5.3464629502268599E-5</c:v>
                </c:pt>
                <c:pt idx="9">
                  <c:v>9.2347996413009409E-5</c:v>
                </c:pt>
                <c:pt idx="10">
                  <c:v>3.4022946046898203E-5</c:v>
                </c:pt>
                <c:pt idx="11">
                  <c:v>1.142198903003011E-4</c:v>
                </c:pt>
                <c:pt idx="12">
                  <c:v>6.56156816618751E-5</c:v>
                </c:pt>
                <c:pt idx="13">
                  <c:v>9.9638627708773303E-5</c:v>
                </c:pt>
                <c:pt idx="14">
                  <c:v>1.117896798683798E-4</c:v>
                </c:pt>
                <c:pt idx="15">
                  <c:v>2.2843978060060221E-4</c:v>
                </c:pt>
                <c:pt idx="16">
                  <c:v>1.7497515109833362E-4</c:v>
                </c:pt>
                <c:pt idx="17">
                  <c:v>4.2528682558622751E-4</c:v>
                </c:pt>
                <c:pt idx="18">
                  <c:v>4.1070556299469972E-4</c:v>
                </c:pt>
                <c:pt idx="19">
                  <c:v>1.0547113274538443E-3</c:v>
                </c:pt>
                <c:pt idx="20">
                  <c:v>1.0036769083834969E-3</c:v>
                </c:pt>
                <c:pt idx="21">
                  <c:v>2.2333633869356748E-3</c:v>
                </c:pt>
                <c:pt idx="22">
                  <c:v>2.0438069732458134E-3</c:v>
                </c:pt>
                <c:pt idx="23">
                  <c:v>4.2650193080218815E-3</c:v>
                </c:pt>
                <c:pt idx="24">
                  <c:v>3.4460383924644036E-3</c:v>
                </c:pt>
                <c:pt idx="25">
                  <c:v>6.5469869035959822E-3</c:v>
                </c:pt>
                <c:pt idx="26">
                  <c:v>6.7851475259242695E-3</c:v>
                </c:pt>
                <c:pt idx="27">
                  <c:v>1.4926352472860624E-2</c:v>
                </c:pt>
                <c:pt idx="28">
                  <c:v>1.5565497816455926E-2</c:v>
                </c:pt>
                <c:pt idx="29">
                  <c:v>2.8222033745902056E-2</c:v>
                </c:pt>
                <c:pt idx="30">
                  <c:v>2.7230507889678169E-2</c:v>
                </c:pt>
                <c:pt idx="31">
                  <c:v>3.0343607452969351E-2</c:v>
                </c:pt>
                <c:pt idx="32">
                  <c:v>1.7115972072021715E-2</c:v>
                </c:pt>
                <c:pt idx="33">
                  <c:v>2.0559580254054199E-2</c:v>
                </c:pt>
                <c:pt idx="34">
                  <c:v>1.4552100066344744E-2</c:v>
                </c:pt>
                <c:pt idx="35">
                  <c:v>2.1478199797320449E-2</c:v>
                </c:pt>
                <c:pt idx="36">
                  <c:v>1.2350329415024047E-2</c:v>
                </c:pt>
                <c:pt idx="37">
                  <c:v>1.669068524643549E-2</c:v>
                </c:pt>
                <c:pt idx="38">
                  <c:v>1.1504616184715434E-2</c:v>
                </c:pt>
                <c:pt idx="39">
                  <c:v>1.938578861543621E-2</c:v>
                </c:pt>
                <c:pt idx="40">
                  <c:v>1.2189935526517242E-2</c:v>
                </c:pt>
                <c:pt idx="41">
                  <c:v>1.5757484440577708E-2</c:v>
                </c:pt>
                <c:pt idx="42">
                  <c:v>1.0804715580322101E-2</c:v>
                </c:pt>
                <c:pt idx="43">
                  <c:v>1.7446480690763013E-2</c:v>
                </c:pt>
                <c:pt idx="44">
                  <c:v>1.0719658215204854E-2</c:v>
                </c:pt>
                <c:pt idx="45">
                  <c:v>1.5825530332671506E-2</c:v>
                </c:pt>
                <c:pt idx="46">
                  <c:v>1.106474809653768E-2</c:v>
                </c:pt>
                <c:pt idx="47">
                  <c:v>1.9745459759360564E-2</c:v>
                </c:pt>
                <c:pt idx="48">
                  <c:v>1.3395319900750206E-2</c:v>
                </c:pt>
                <c:pt idx="49">
                  <c:v>1.781101225555121E-2</c:v>
                </c:pt>
                <c:pt idx="50">
                  <c:v>1.2027111427578514E-2</c:v>
                </c:pt>
                <c:pt idx="51">
                  <c:v>2.0564440674918041E-2</c:v>
                </c:pt>
                <c:pt idx="52">
                  <c:v>1.4153545555509652E-2</c:v>
                </c:pt>
                <c:pt idx="53">
                  <c:v>1.8600830645925631E-2</c:v>
                </c:pt>
                <c:pt idx="54">
                  <c:v>1.2554467091305437E-2</c:v>
                </c:pt>
                <c:pt idx="55">
                  <c:v>2.248916733699971E-2</c:v>
                </c:pt>
                <c:pt idx="56">
                  <c:v>1.32349260122434E-2</c:v>
                </c:pt>
                <c:pt idx="57">
                  <c:v>1.9208383253905954E-2</c:v>
                </c:pt>
                <c:pt idx="58">
                  <c:v>1.3222774960083793E-2</c:v>
                </c:pt>
                <c:pt idx="59">
                  <c:v>2.6921871164824161E-2</c:v>
                </c:pt>
                <c:pt idx="60">
                  <c:v>1.6753870717665442E-2</c:v>
                </c:pt>
                <c:pt idx="61">
                  <c:v>2.5242595756366545E-2</c:v>
                </c:pt>
                <c:pt idx="62">
                  <c:v>1.7582572474950604E-2</c:v>
                </c:pt>
                <c:pt idx="63">
                  <c:v>3.1983999494516233E-2</c:v>
                </c:pt>
                <c:pt idx="64">
                  <c:v>1.9529171030919567E-2</c:v>
                </c:pt>
                <c:pt idx="65">
                  <c:v>2.5869590047802239E-2</c:v>
                </c:pt>
                <c:pt idx="66">
                  <c:v>1.7001752181721414E-2</c:v>
                </c:pt>
                <c:pt idx="67">
                  <c:v>2.8071360699122937E-2</c:v>
                </c:pt>
                <c:pt idx="68">
                  <c:v>1.6357746417262269E-2</c:v>
                </c:pt>
                <c:pt idx="69">
                  <c:v>2.2105194088756146E-2</c:v>
                </c:pt>
                <c:pt idx="70">
                  <c:v>1.4484054174250948E-2</c:v>
                </c:pt>
                <c:pt idx="71">
                  <c:v>2.3509855718406657E-2</c:v>
                </c:pt>
                <c:pt idx="72">
                  <c:v>1.3922675564477129E-2</c:v>
                </c:pt>
                <c:pt idx="73">
                  <c:v>1.7337121221326555E-2</c:v>
                </c:pt>
                <c:pt idx="74">
                  <c:v>1.0379428754735872E-2</c:v>
                </c:pt>
                <c:pt idx="75">
                  <c:v>1.6063690954999793E-2</c:v>
                </c:pt>
                <c:pt idx="76">
                  <c:v>9.0136504919961016E-3</c:v>
                </c:pt>
                <c:pt idx="77">
                  <c:v>1.1429279661325875E-2</c:v>
                </c:pt>
                <c:pt idx="78">
                  <c:v>6.7997287885157975E-3</c:v>
                </c:pt>
                <c:pt idx="79">
                  <c:v>9.1011380675452679E-3</c:v>
                </c:pt>
                <c:pt idx="80">
                  <c:v>5.3877765275695223E-3</c:v>
                </c:pt>
                <c:pt idx="81">
                  <c:v>6.1484323927608895E-3</c:v>
                </c:pt>
                <c:pt idx="82">
                  <c:v>3.5991416496754455E-3</c:v>
                </c:pt>
                <c:pt idx="83">
                  <c:v>5.3464629502268605E-3</c:v>
                </c:pt>
                <c:pt idx="84">
                  <c:v>3.0887974589719723E-3</c:v>
                </c:pt>
                <c:pt idx="85">
                  <c:v>4.1021952090831548E-3</c:v>
                </c:pt>
                <c:pt idx="86">
                  <c:v>2.624627266475004E-3</c:v>
                </c:pt>
                <c:pt idx="87">
                  <c:v>4.5104705616459328E-3</c:v>
                </c:pt>
                <c:pt idx="88">
                  <c:v>2.8652180992352126E-3</c:v>
                </c:pt>
                <c:pt idx="89">
                  <c:v>3.305086187412968E-3</c:v>
                </c:pt>
                <c:pt idx="90">
                  <c:v>1.7473213005514147E-3</c:v>
                </c:pt>
                <c:pt idx="91">
                  <c:v>2.3305718042125269E-3</c:v>
                </c:pt>
                <c:pt idx="92">
                  <c:v>1.1810822699137519E-3</c:v>
                </c:pt>
                <c:pt idx="93">
                  <c:v>1.2515583724394695E-3</c:v>
                </c:pt>
                <c:pt idx="94">
                  <c:v>6.9017976266564924E-4</c:v>
                </c:pt>
                <c:pt idx="95">
                  <c:v>7.1448186698486226E-4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40-436D-89BC-90BA7FF6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483596412315E-3"/>
              <c:y val="0.14258104172549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Stichtag!$I$3</c:f>
              <c:strCache>
                <c:ptCount val="1"/>
                <c:pt idx="0">
                  <c:v>Dienstag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Dienstag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Stichtag!$I$4:$I$99</c:f>
              <c:numCache>
                <c:formatCode>0.0%</c:formatCode>
                <c:ptCount val="96"/>
                <c:pt idx="0">
                  <c:v>3.829434165644302E-4</c:v>
                </c:pt>
                <c:pt idx="1">
                  <c:v>3.2621105855488503E-4</c:v>
                </c:pt>
                <c:pt idx="2">
                  <c:v>9.9281626516704131E-5</c:v>
                </c:pt>
                <c:pt idx="3">
                  <c:v>2.1274634253579458E-4</c:v>
                </c:pt>
                <c:pt idx="4">
                  <c:v>1.2764780552147674E-4</c:v>
                </c:pt>
                <c:pt idx="5">
                  <c:v>1.489224397750562E-4</c:v>
                </c:pt>
                <c:pt idx="6">
                  <c:v>4.9640813258352065E-5</c:v>
                </c:pt>
                <c:pt idx="7">
                  <c:v>9.9281626516704131E-5</c:v>
                </c:pt>
                <c:pt idx="8">
                  <c:v>7.0915447511931518E-5</c:v>
                </c:pt>
                <c:pt idx="9">
                  <c:v>7.8006992263124678E-5</c:v>
                </c:pt>
                <c:pt idx="10">
                  <c:v>3.5457723755965759E-5</c:v>
                </c:pt>
                <c:pt idx="11">
                  <c:v>7.8006992263124678E-5</c:v>
                </c:pt>
                <c:pt idx="12">
                  <c:v>7.8006992263124678E-5</c:v>
                </c:pt>
                <c:pt idx="13">
                  <c:v>9.9281626516704131E-5</c:v>
                </c:pt>
                <c:pt idx="14">
                  <c:v>1.0637317126789729E-4</c:v>
                </c:pt>
                <c:pt idx="15">
                  <c:v>2.6238715579414662E-4</c:v>
                </c:pt>
                <c:pt idx="16">
                  <c:v>1.914717082822151E-4</c:v>
                </c:pt>
                <c:pt idx="17">
                  <c:v>4.5385886407636175E-4</c:v>
                </c:pt>
                <c:pt idx="18">
                  <c:v>3.6166878231085075E-4</c:v>
                </c:pt>
                <c:pt idx="19">
                  <c:v>1.2126541524540291E-3</c:v>
                </c:pt>
                <c:pt idx="20">
                  <c:v>1.0424570784253935E-3</c:v>
                </c:pt>
                <c:pt idx="21">
                  <c:v>2.3189351336401608E-3</c:v>
                </c:pt>
                <c:pt idx="22">
                  <c:v>2.1700126938651045E-3</c:v>
                </c:pt>
                <c:pt idx="23">
                  <c:v>4.2407437612135054E-3</c:v>
                </c:pt>
                <c:pt idx="24">
                  <c:v>3.4819484728358377E-3</c:v>
                </c:pt>
                <c:pt idx="25">
                  <c:v>6.6447774318679842E-3</c:v>
                </c:pt>
                <c:pt idx="26">
                  <c:v>6.8078829611454266E-3</c:v>
                </c:pt>
                <c:pt idx="27">
                  <c:v>1.5452476012849879E-2</c:v>
                </c:pt>
                <c:pt idx="28">
                  <c:v>1.5778687071404764E-2</c:v>
                </c:pt>
                <c:pt idx="29">
                  <c:v>2.7954869409203408E-2</c:v>
                </c:pt>
                <c:pt idx="30">
                  <c:v>2.746555282137108E-2</c:v>
                </c:pt>
                <c:pt idx="31">
                  <c:v>3.0628381780403224E-2</c:v>
                </c:pt>
                <c:pt idx="32">
                  <c:v>1.7048073581868339E-2</c:v>
                </c:pt>
                <c:pt idx="33">
                  <c:v>2.0508747420450595E-2</c:v>
                </c:pt>
                <c:pt idx="34">
                  <c:v>1.4402927389673293E-2</c:v>
                </c:pt>
                <c:pt idx="35">
                  <c:v>2.1522838319871219E-2</c:v>
                </c:pt>
                <c:pt idx="36">
                  <c:v>1.2743505917894095E-2</c:v>
                </c:pt>
                <c:pt idx="37">
                  <c:v>1.6388559920007376E-2</c:v>
                </c:pt>
                <c:pt idx="38">
                  <c:v>1.1452844773176941E-2</c:v>
                </c:pt>
                <c:pt idx="39">
                  <c:v>1.9111713104465546E-2</c:v>
                </c:pt>
                <c:pt idx="40">
                  <c:v>1.1892520547750916E-2</c:v>
                </c:pt>
                <c:pt idx="41">
                  <c:v>1.5643947721132093E-2</c:v>
                </c:pt>
                <c:pt idx="42">
                  <c:v>1.057349322402899E-2</c:v>
                </c:pt>
                <c:pt idx="43">
                  <c:v>1.721117911114578E-2</c:v>
                </c:pt>
                <c:pt idx="44">
                  <c:v>1.0509669321268253E-2</c:v>
                </c:pt>
                <c:pt idx="45">
                  <c:v>1.5289370483572437E-2</c:v>
                </c:pt>
                <c:pt idx="46">
                  <c:v>1.1140816804124442E-2</c:v>
                </c:pt>
                <c:pt idx="47">
                  <c:v>1.9735769042570545E-2</c:v>
                </c:pt>
                <c:pt idx="48">
                  <c:v>1.3580308198534887E-2</c:v>
                </c:pt>
                <c:pt idx="49">
                  <c:v>1.7913242041513903E-2</c:v>
                </c:pt>
                <c:pt idx="50">
                  <c:v>1.1949252905760462E-2</c:v>
                </c:pt>
                <c:pt idx="51">
                  <c:v>2.0139987093388552E-2</c:v>
                </c:pt>
                <c:pt idx="52">
                  <c:v>1.3977434704601704E-2</c:v>
                </c:pt>
                <c:pt idx="53">
                  <c:v>1.9132987738719125E-2</c:v>
                </c:pt>
                <c:pt idx="54">
                  <c:v>1.2332196322324893E-2</c:v>
                </c:pt>
                <c:pt idx="55">
                  <c:v>2.2692943203818088E-2</c:v>
                </c:pt>
                <c:pt idx="56">
                  <c:v>1.3601582832788466E-2</c:v>
                </c:pt>
                <c:pt idx="57">
                  <c:v>1.9508839610532361E-2</c:v>
                </c:pt>
                <c:pt idx="58">
                  <c:v>1.320445632672165E-2</c:v>
                </c:pt>
                <c:pt idx="59">
                  <c:v>2.7167707941820968E-2</c:v>
                </c:pt>
                <c:pt idx="60">
                  <c:v>1.7083531305624303E-2</c:v>
                </c:pt>
                <c:pt idx="61">
                  <c:v>2.5047336061214214E-2</c:v>
                </c:pt>
                <c:pt idx="62">
                  <c:v>1.7544481714451859E-2</c:v>
                </c:pt>
                <c:pt idx="63">
                  <c:v>3.1777212030096515E-2</c:v>
                </c:pt>
                <c:pt idx="64">
                  <c:v>1.9891783027096793E-2</c:v>
                </c:pt>
                <c:pt idx="65">
                  <c:v>2.5543744193797735E-2</c:v>
                </c:pt>
                <c:pt idx="66">
                  <c:v>1.734591846141845E-2</c:v>
                </c:pt>
                <c:pt idx="67">
                  <c:v>2.8004510222461757E-2</c:v>
                </c:pt>
                <c:pt idx="68">
                  <c:v>1.6367285285753794E-2</c:v>
                </c:pt>
                <c:pt idx="69">
                  <c:v>2.2480196861282293E-2</c:v>
                </c:pt>
                <c:pt idx="70">
                  <c:v>1.4920610156510392E-2</c:v>
                </c:pt>
                <c:pt idx="71">
                  <c:v>2.3685759468985129E-2</c:v>
                </c:pt>
                <c:pt idx="72">
                  <c:v>1.435328657641494E-2</c:v>
                </c:pt>
                <c:pt idx="73">
                  <c:v>1.7267911469155326E-2</c:v>
                </c:pt>
                <c:pt idx="74">
                  <c:v>1.1048626722358932E-2</c:v>
                </c:pt>
                <c:pt idx="75">
                  <c:v>1.5473750647103459E-2</c:v>
                </c:pt>
                <c:pt idx="76">
                  <c:v>8.7580577677235424E-3</c:v>
                </c:pt>
                <c:pt idx="77">
                  <c:v>1.1396112415167395E-2</c:v>
                </c:pt>
                <c:pt idx="78">
                  <c:v>6.6376858871167906E-3</c:v>
                </c:pt>
                <c:pt idx="79">
                  <c:v>8.970804110259337E-3</c:v>
                </c:pt>
                <c:pt idx="80">
                  <c:v>5.5597710849354318E-3</c:v>
                </c:pt>
                <c:pt idx="81">
                  <c:v>5.9285314119974751E-3</c:v>
                </c:pt>
                <c:pt idx="82">
                  <c:v>3.5954131888549282E-3</c:v>
                </c:pt>
                <c:pt idx="83">
                  <c:v>5.3328416528972506E-3</c:v>
                </c:pt>
                <c:pt idx="84">
                  <c:v>3.0351811535106691E-3</c:v>
                </c:pt>
                <c:pt idx="85">
                  <c:v>3.8081595313907229E-3</c:v>
                </c:pt>
                <c:pt idx="86">
                  <c:v>2.7869770872189087E-3</c:v>
                </c:pt>
                <c:pt idx="87">
                  <c:v>4.4109408352421406E-3</c:v>
                </c:pt>
                <c:pt idx="88">
                  <c:v>2.8437094452284542E-3</c:v>
                </c:pt>
                <c:pt idx="89">
                  <c:v>3.2195613170416912E-3</c:v>
                </c:pt>
                <c:pt idx="90">
                  <c:v>1.7232453745399359E-3</c:v>
                </c:pt>
                <c:pt idx="91">
                  <c:v>2.0139987093388554E-3</c:v>
                </c:pt>
                <c:pt idx="92">
                  <c:v>1.1488302496932908E-3</c:v>
                </c:pt>
                <c:pt idx="93">
                  <c:v>9.7154163091346191E-4</c:v>
                </c:pt>
                <c:pt idx="94">
                  <c:v>6.1696439335380429E-4</c:v>
                </c:pt>
                <c:pt idx="95">
                  <c:v>5.6732358009545215E-4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5-4AC7-A2E1-0FB786AD9C59}"/>
            </c:ext>
          </c:extLst>
        </c:ser>
        <c:ser>
          <c:idx val="1"/>
          <c:order val="1"/>
          <c:tx>
            <c:strRef>
              <c:f>Stichtag!$J$3</c:f>
              <c:strCache>
                <c:ptCount val="1"/>
                <c:pt idx="0">
                  <c:v>Mittwoch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Mittwoch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Stichtag!$J$4:$J$99</c:f>
              <c:numCache>
                <c:formatCode>0.0%</c:formatCode>
                <c:ptCount val="96"/>
                <c:pt idx="0">
                  <c:v>4.017129647174745E-4</c:v>
                </c:pt>
                <c:pt idx="1">
                  <c:v>4.3203092431879335E-4</c:v>
                </c:pt>
                <c:pt idx="2">
                  <c:v>2.1980520710956152E-4</c:v>
                </c:pt>
                <c:pt idx="3">
                  <c:v>1.9706673740857241E-4</c:v>
                </c:pt>
                <c:pt idx="4">
                  <c:v>6.8215409102967374E-5</c:v>
                </c:pt>
                <c:pt idx="5">
                  <c:v>1.2127183840527532E-4</c:v>
                </c:pt>
                <c:pt idx="6">
                  <c:v>9.8533368704286205E-5</c:v>
                </c:pt>
                <c:pt idx="7">
                  <c:v>1.2885132830560504E-4</c:v>
                </c:pt>
                <c:pt idx="8">
                  <c:v>3.7897449501648542E-5</c:v>
                </c:pt>
                <c:pt idx="9">
                  <c:v>1.1369234850494561E-4</c:v>
                </c:pt>
                <c:pt idx="10">
                  <c:v>2.2738469700989123E-5</c:v>
                </c:pt>
                <c:pt idx="11">
                  <c:v>1.2885132830560504E-4</c:v>
                </c:pt>
                <c:pt idx="12">
                  <c:v>4.5476939401978247E-5</c:v>
                </c:pt>
                <c:pt idx="13">
                  <c:v>1.1369234850494561E-4</c:v>
                </c:pt>
                <c:pt idx="14">
                  <c:v>1.2885132830560504E-4</c:v>
                </c:pt>
                <c:pt idx="15">
                  <c:v>2.0464622730890212E-4</c:v>
                </c:pt>
                <c:pt idx="16">
                  <c:v>1.7432826770758328E-4</c:v>
                </c:pt>
                <c:pt idx="17">
                  <c:v>4.850873536211013E-4</c:v>
                </c:pt>
                <c:pt idx="18">
                  <c:v>4.3961041421912303E-4</c:v>
                </c:pt>
                <c:pt idx="19">
                  <c:v>1.0535490961458293E-3</c:v>
                </c:pt>
                <c:pt idx="20">
                  <c:v>1.0308106264448403E-3</c:v>
                </c:pt>
                <c:pt idx="21">
                  <c:v>2.1904725811952856E-3</c:v>
                </c:pt>
                <c:pt idx="22">
                  <c:v>1.9251904346837458E-3</c:v>
                </c:pt>
                <c:pt idx="23">
                  <c:v>4.2596733239852955E-3</c:v>
                </c:pt>
                <c:pt idx="24">
                  <c:v>3.425929434949028E-3</c:v>
                </c:pt>
                <c:pt idx="25">
                  <c:v>6.2833971273733276E-3</c:v>
                </c:pt>
                <c:pt idx="26">
                  <c:v>6.760904991094099E-3</c:v>
                </c:pt>
                <c:pt idx="27">
                  <c:v>1.4689051426838974E-2</c:v>
                </c:pt>
                <c:pt idx="28">
                  <c:v>1.5401523477469967E-2</c:v>
                </c:pt>
                <c:pt idx="29">
                  <c:v>2.8142645999924207E-2</c:v>
                </c:pt>
                <c:pt idx="30">
                  <c:v>2.7051199454276729E-2</c:v>
                </c:pt>
                <c:pt idx="31">
                  <c:v>3.0545344298328721E-2</c:v>
                </c:pt>
                <c:pt idx="32">
                  <c:v>1.7122067684844811E-2</c:v>
                </c:pt>
                <c:pt idx="33">
                  <c:v>2.1230151210823511E-2</c:v>
                </c:pt>
                <c:pt idx="34">
                  <c:v>1.4870959184446886E-2</c:v>
                </c:pt>
                <c:pt idx="35">
                  <c:v>2.1556069276537689E-2</c:v>
                </c:pt>
                <c:pt idx="36">
                  <c:v>1.2286353128434456E-2</c:v>
                </c:pt>
                <c:pt idx="37">
                  <c:v>1.709174972524349E-2</c:v>
                </c:pt>
                <c:pt idx="38">
                  <c:v>1.1490506688899838E-2</c:v>
                </c:pt>
                <c:pt idx="39">
                  <c:v>1.9274642816538446E-2</c:v>
                </c:pt>
                <c:pt idx="40">
                  <c:v>1.2460681396142039E-2</c:v>
                </c:pt>
                <c:pt idx="41">
                  <c:v>1.5909349300792058E-2</c:v>
                </c:pt>
                <c:pt idx="42">
                  <c:v>1.1020578315079394E-2</c:v>
                </c:pt>
                <c:pt idx="43">
                  <c:v>1.7955811573881077E-2</c:v>
                </c:pt>
                <c:pt idx="44">
                  <c:v>1.0929624436275438E-2</c:v>
                </c:pt>
                <c:pt idx="45">
                  <c:v>1.629590328570887E-2</c:v>
                </c:pt>
                <c:pt idx="46">
                  <c:v>1.1369234850494563E-2</c:v>
                </c:pt>
                <c:pt idx="47">
                  <c:v>1.995679690756812E-2</c:v>
                </c:pt>
                <c:pt idx="48">
                  <c:v>1.3218630386175011E-2</c:v>
                </c:pt>
                <c:pt idx="49">
                  <c:v>1.7811801265774814E-2</c:v>
                </c:pt>
                <c:pt idx="50">
                  <c:v>1.2149922310228522E-2</c:v>
                </c:pt>
                <c:pt idx="51">
                  <c:v>2.1412058968431423E-2</c:v>
                </c:pt>
                <c:pt idx="52">
                  <c:v>1.4491984689430401E-2</c:v>
                </c:pt>
                <c:pt idx="53">
                  <c:v>1.8865350361920642E-2</c:v>
                </c:pt>
                <c:pt idx="54">
                  <c:v>1.2885132830560503E-2</c:v>
                </c:pt>
                <c:pt idx="55">
                  <c:v>2.2768787660590442E-2</c:v>
                </c:pt>
                <c:pt idx="56">
                  <c:v>1.298366619926479E-2</c:v>
                </c:pt>
                <c:pt idx="57">
                  <c:v>1.9320119755940425E-2</c:v>
                </c:pt>
                <c:pt idx="58">
                  <c:v>1.3392958653882594E-2</c:v>
                </c:pt>
                <c:pt idx="59">
                  <c:v>2.7180050782582333E-2</c:v>
                </c:pt>
                <c:pt idx="60">
                  <c:v>1.6629400841323378E-2</c:v>
                </c:pt>
                <c:pt idx="61">
                  <c:v>2.5830901580323643E-2</c:v>
                </c:pt>
                <c:pt idx="62">
                  <c:v>1.7728426876871185E-2</c:v>
                </c:pt>
                <c:pt idx="63">
                  <c:v>3.1409406146966308E-2</c:v>
                </c:pt>
                <c:pt idx="64">
                  <c:v>1.8910827301322621E-2</c:v>
                </c:pt>
                <c:pt idx="65">
                  <c:v>2.6331147913745405E-2</c:v>
                </c:pt>
                <c:pt idx="66">
                  <c:v>1.664455982112404E-2</c:v>
                </c:pt>
                <c:pt idx="67">
                  <c:v>2.77333535453064E-2</c:v>
                </c:pt>
                <c:pt idx="68">
                  <c:v>1.5795656952287112E-2</c:v>
                </c:pt>
                <c:pt idx="69">
                  <c:v>2.1715238564444614E-2</c:v>
                </c:pt>
                <c:pt idx="70">
                  <c:v>1.427975897222117E-2</c:v>
                </c:pt>
                <c:pt idx="71">
                  <c:v>2.2988592867700004E-2</c:v>
                </c:pt>
                <c:pt idx="72">
                  <c:v>1.3446015083184902E-2</c:v>
                </c:pt>
                <c:pt idx="73">
                  <c:v>1.6727934210027665E-2</c:v>
                </c:pt>
                <c:pt idx="74">
                  <c:v>9.8305984007276311E-3</c:v>
                </c:pt>
                <c:pt idx="75">
                  <c:v>1.6174631447303595E-2</c:v>
                </c:pt>
                <c:pt idx="76">
                  <c:v>8.7239928752794928E-3</c:v>
                </c:pt>
                <c:pt idx="77">
                  <c:v>1.0975101375677417E-2</c:v>
                </c:pt>
                <c:pt idx="78">
                  <c:v>6.6547921324894834E-3</c:v>
                </c:pt>
                <c:pt idx="79">
                  <c:v>9.0044340015916925E-3</c:v>
                </c:pt>
                <c:pt idx="80">
                  <c:v>5.1995300716261798E-3</c:v>
                </c:pt>
                <c:pt idx="81">
                  <c:v>6.3743510061772847E-3</c:v>
                </c:pt>
                <c:pt idx="82">
                  <c:v>3.6760526016599085E-3</c:v>
                </c:pt>
                <c:pt idx="83">
                  <c:v>5.3662788494334328E-3</c:v>
                </c:pt>
                <c:pt idx="84">
                  <c:v>2.751354833819684E-3</c:v>
                </c:pt>
                <c:pt idx="85">
                  <c:v>4.3582066926895818E-3</c:v>
                </c:pt>
                <c:pt idx="86">
                  <c:v>2.4709137075074848E-3</c:v>
                </c:pt>
                <c:pt idx="87">
                  <c:v>4.6386478190017814E-3</c:v>
                </c:pt>
                <c:pt idx="88">
                  <c:v>2.751354833819684E-3</c:v>
                </c:pt>
                <c:pt idx="89">
                  <c:v>3.2440216773411148E-3</c:v>
                </c:pt>
                <c:pt idx="90">
                  <c:v>1.5462159396672603E-3</c:v>
                </c:pt>
                <c:pt idx="91">
                  <c:v>2.3496418691022094E-3</c:v>
                </c:pt>
                <c:pt idx="92">
                  <c:v>1.167241444650775E-3</c:v>
                </c:pt>
                <c:pt idx="93">
                  <c:v>1.4704210406639633E-3</c:v>
                </c:pt>
                <c:pt idx="94">
                  <c:v>7.1247205063099258E-4</c:v>
                </c:pt>
                <c:pt idx="95">
                  <c:v>7.6552847993330048E-4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55-4AC7-A2E1-0FB786AD9C59}"/>
            </c:ext>
          </c:extLst>
        </c:ser>
        <c:ser>
          <c:idx val="2"/>
          <c:order val="2"/>
          <c:tx>
            <c:strRef>
              <c:f>Stichtag!$K$3</c:f>
              <c:strCache>
                <c:ptCount val="1"/>
                <c:pt idx="0">
                  <c:v>Donnerstag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Donnerstag</c:name>
            <c:spPr>
              <a:ln w="19050" cap="rnd">
                <a:solidFill>
                  <a:schemeClr val="accent2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Stichtag!$K$4:$K$99</c:f>
              <c:numCache>
                <c:formatCode>0.0%</c:formatCode>
                <c:ptCount val="96"/>
                <c:pt idx="0">
                  <c:v>4.9083651534946842E-4</c:v>
                </c:pt>
                <c:pt idx="1">
                  <c:v>4.4030922700467016E-4</c:v>
                </c:pt>
                <c:pt idx="2">
                  <c:v>2.4541825767473421E-4</c:v>
                </c:pt>
                <c:pt idx="3">
                  <c:v>2.8872736197027549E-4</c:v>
                </c:pt>
                <c:pt idx="4">
                  <c:v>1.8767278528067908E-4</c:v>
                </c:pt>
                <c:pt idx="5">
                  <c:v>1.5158186503439464E-4</c:v>
                </c:pt>
                <c:pt idx="6">
                  <c:v>7.9400024541825771E-5</c:v>
                </c:pt>
                <c:pt idx="7">
                  <c:v>1.5158186503439464E-4</c:v>
                </c:pt>
                <c:pt idx="8">
                  <c:v>5.0527288344798212E-5</c:v>
                </c:pt>
                <c:pt idx="9">
                  <c:v>8.6618208591082656E-5</c:v>
                </c:pt>
                <c:pt idx="10">
                  <c:v>4.3309104295541328E-5</c:v>
                </c:pt>
                <c:pt idx="11">
                  <c:v>1.3714549693588087E-4</c:v>
                </c:pt>
                <c:pt idx="12">
                  <c:v>7.2181840492568873E-5</c:v>
                </c:pt>
                <c:pt idx="13">
                  <c:v>8.6618208591082656E-5</c:v>
                </c:pt>
                <c:pt idx="14">
                  <c:v>1.0105457668959642E-4</c:v>
                </c:pt>
                <c:pt idx="15">
                  <c:v>2.1654552147770665E-4</c:v>
                </c:pt>
                <c:pt idx="16">
                  <c:v>1.5880004908365154E-4</c:v>
                </c:pt>
                <c:pt idx="17">
                  <c:v>3.3925465031507375E-4</c:v>
                </c:pt>
                <c:pt idx="18">
                  <c:v>4.3309104295541329E-4</c:v>
                </c:pt>
                <c:pt idx="19">
                  <c:v>8.9505482210785407E-4</c:v>
                </c:pt>
                <c:pt idx="20">
                  <c:v>9.383639264033954E-4</c:v>
                </c:pt>
                <c:pt idx="21">
                  <c:v>2.187109766924837E-3</c:v>
                </c:pt>
                <c:pt idx="22">
                  <c:v>2.0283097178411856E-3</c:v>
                </c:pt>
                <c:pt idx="23">
                  <c:v>4.2948195093078486E-3</c:v>
                </c:pt>
                <c:pt idx="24">
                  <c:v>3.4286374233970219E-3</c:v>
                </c:pt>
                <c:pt idx="25">
                  <c:v>6.6984747977103919E-3</c:v>
                </c:pt>
                <c:pt idx="26">
                  <c:v>6.7850930063014748E-3</c:v>
                </c:pt>
                <c:pt idx="27">
                  <c:v>1.4616822699745197E-2</c:v>
                </c:pt>
                <c:pt idx="28">
                  <c:v>1.5504659337803796E-2</c:v>
                </c:pt>
                <c:pt idx="29">
                  <c:v>2.8569572466958761E-2</c:v>
                </c:pt>
                <c:pt idx="30">
                  <c:v>2.7162026577353671E-2</c:v>
                </c:pt>
                <c:pt idx="31">
                  <c:v>2.9861627411775747E-2</c:v>
                </c:pt>
                <c:pt idx="32">
                  <c:v>1.7179278037231394E-2</c:v>
                </c:pt>
                <c:pt idx="33">
                  <c:v>1.9972715264293808E-2</c:v>
                </c:pt>
                <c:pt idx="34">
                  <c:v>1.4400277178267492E-2</c:v>
                </c:pt>
                <c:pt idx="35">
                  <c:v>2.135860660175113E-2</c:v>
                </c:pt>
                <c:pt idx="36">
                  <c:v>1.2011058257963461E-2</c:v>
                </c:pt>
                <c:pt idx="37">
                  <c:v>1.6616259681389356E-2</c:v>
                </c:pt>
                <c:pt idx="38">
                  <c:v>1.1570749030958791E-2</c:v>
                </c:pt>
                <c:pt idx="39">
                  <c:v>1.9770606110914617E-2</c:v>
                </c:pt>
                <c:pt idx="40">
                  <c:v>1.2234821963490424E-2</c:v>
                </c:pt>
                <c:pt idx="41">
                  <c:v>1.5728423043330757E-2</c:v>
                </c:pt>
                <c:pt idx="42">
                  <c:v>1.0834494257934589E-2</c:v>
                </c:pt>
                <c:pt idx="43">
                  <c:v>1.7200932589379166E-2</c:v>
                </c:pt>
                <c:pt idx="44">
                  <c:v>1.0733439681244992E-2</c:v>
                </c:pt>
                <c:pt idx="45">
                  <c:v>1.5923314012660696E-2</c:v>
                </c:pt>
                <c:pt idx="46">
                  <c:v>1.0697348760998707E-2</c:v>
                </c:pt>
                <c:pt idx="47">
                  <c:v>1.9554060589436911E-2</c:v>
                </c:pt>
                <c:pt idx="48">
                  <c:v>1.3375295043273014E-2</c:v>
                </c:pt>
                <c:pt idx="49">
                  <c:v>1.7706205472827145E-2</c:v>
                </c:pt>
                <c:pt idx="50">
                  <c:v>1.1989403705815692E-2</c:v>
                </c:pt>
                <c:pt idx="51">
                  <c:v>2.0189260785771514E-2</c:v>
                </c:pt>
                <c:pt idx="52">
                  <c:v>1.401049523960762E-2</c:v>
                </c:pt>
                <c:pt idx="53">
                  <c:v>1.7807260049516743E-2</c:v>
                </c:pt>
                <c:pt idx="54">
                  <c:v>1.2465803853066646E-2</c:v>
                </c:pt>
                <c:pt idx="55">
                  <c:v>2.2015461350233509E-2</c:v>
                </c:pt>
                <c:pt idx="56">
                  <c:v>1.3101004049401252E-2</c:v>
                </c:pt>
                <c:pt idx="57">
                  <c:v>1.8796151264264937E-2</c:v>
                </c:pt>
                <c:pt idx="58">
                  <c:v>1.307934949725348E-2</c:v>
                </c:pt>
                <c:pt idx="59">
                  <c:v>2.6425771804329468E-2</c:v>
                </c:pt>
                <c:pt idx="60">
                  <c:v>1.6536859656847529E-2</c:v>
                </c:pt>
                <c:pt idx="61">
                  <c:v>2.4881080417788491E-2</c:v>
                </c:pt>
                <c:pt idx="62">
                  <c:v>1.7482441767300183E-2</c:v>
                </c:pt>
                <c:pt idx="63">
                  <c:v>3.2741682847429246E-2</c:v>
                </c:pt>
                <c:pt idx="64">
                  <c:v>1.9748951558766846E-2</c:v>
                </c:pt>
                <c:pt idx="65">
                  <c:v>2.5761698871797831E-2</c:v>
                </c:pt>
                <c:pt idx="66">
                  <c:v>1.6991605251950714E-2</c:v>
                </c:pt>
                <c:pt idx="67">
                  <c:v>2.8461299706219908E-2</c:v>
                </c:pt>
                <c:pt idx="68">
                  <c:v>1.688333249121186E-2</c:v>
                </c:pt>
                <c:pt idx="69">
                  <c:v>2.2094861374775333E-2</c:v>
                </c:pt>
                <c:pt idx="70">
                  <c:v>1.4234258945134583E-2</c:v>
                </c:pt>
                <c:pt idx="71">
                  <c:v>2.3827225546596987E-2</c:v>
                </c:pt>
                <c:pt idx="72">
                  <c:v>1.3938313399115051E-2</c:v>
                </c:pt>
                <c:pt idx="73">
                  <c:v>1.7987714650748166E-2</c:v>
                </c:pt>
                <c:pt idx="74">
                  <c:v>1.0220948613747753E-2</c:v>
                </c:pt>
                <c:pt idx="75">
                  <c:v>1.65585142089953E-2</c:v>
                </c:pt>
                <c:pt idx="76">
                  <c:v>9.5496574971668628E-3</c:v>
                </c:pt>
                <c:pt idx="77">
                  <c:v>1.1895567313175351E-2</c:v>
                </c:pt>
                <c:pt idx="78">
                  <c:v>7.1026931044687776E-3</c:v>
                </c:pt>
                <c:pt idx="79">
                  <c:v>9.3258937916398995E-3</c:v>
                </c:pt>
                <c:pt idx="80">
                  <c:v>5.3919834847948956E-3</c:v>
                </c:pt>
                <c:pt idx="81">
                  <c:v>6.1571109940161258E-3</c:v>
                </c:pt>
                <c:pt idx="82">
                  <c:v>3.5296920000866183E-3</c:v>
                </c:pt>
                <c:pt idx="83">
                  <c:v>5.3414561964500971E-3</c:v>
                </c:pt>
                <c:pt idx="84">
                  <c:v>3.4647283436433063E-3</c:v>
                </c:pt>
                <c:pt idx="85">
                  <c:v>4.1576740123719673E-3</c:v>
                </c:pt>
                <c:pt idx="86">
                  <c:v>2.6057644417817366E-3</c:v>
                </c:pt>
                <c:pt idx="87">
                  <c:v>4.489710478637784E-3</c:v>
                </c:pt>
                <c:pt idx="88">
                  <c:v>2.9955463804416083E-3</c:v>
                </c:pt>
                <c:pt idx="89">
                  <c:v>3.4502919755447924E-3</c:v>
                </c:pt>
                <c:pt idx="90">
                  <c:v>1.9633460613978737E-3</c:v>
                </c:pt>
                <c:pt idx="91">
                  <c:v>2.6346371779787641E-3</c:v>
                </c:pt>
                <c:pt idx="92">
                  <c:v>1.2270912883736709E-3</c:v>
                </c:pt>
                <c:pt idx="93">
                  <c:v>1.3281458650632673E-3</c:v>
                </c:pt>
                <c:pt idx="94">
                  <c:v>7.4347295707345945E-4</c:v>
                </c:pt>
                <c:pt idx="95">
                  <c:v>8.1565479756602838E-4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55-4AC7-A2E1-0FB786AD9C59}"/>
            </c:ext>
          </c:extLst>
        </c:ser>
        <c:ser>
          <c:idx val="3"/>
          <c:order val="3"/>
          <c:tx>
            <c:strRef>
              <c:f>Stichtag!$L$3</c:f>
              <c:strCache>
                <c:ptCount val="1"/>
                <c:pt idx="0">
                  <c:v>Die–Do gesamt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Die–Do 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Stichtag!$L$4:$L$99</c:f>
              <c:numCache>
                <c:formatCode>0.0%</c:formatCode>
                <c:ptCount val="96"/>
                <c:pt idx="0">
                  <c:v>4.2528682558622751E-4</c:v>
                </c:pt>
                <c:pt idx="1">
                  <c:v>3.9855451083509321E-4</c:v>
                </c:pt>
                <c:pt idx="2">
                  <c:v>1.871262032579401E-4</c:v>
                </c:pt>
                <c:pt idx="3">
                  <c:v>2.333002014644448E-4</c:v>
                </c:pt>
                <c:pt idx="4">
                  <c:v>1.2880115289182889E-4</c:v>
                </c:pt>
                <c:pt idx="5">
                  <c:v>1.409522050514354E-4</c:v>
                </c:pt>
                <c:pt idx="6">
                  <c:v>7.5336523389560301E-5</c:v>
                </c:pt>
                <c:pt idx="7">
                  <c:v>1.2637094245990761E-4</c:v>
                </c:pt>
                <c:pt idx="8">
                  <c:v>5.3464629502268599E-5</c:v>
                </c:pt>
                <c:pt idx="9">
                  <c:v>9.2347996413009409E-5</c:v>
                </c:pt>
                <c:pt idx="10">
                  <c:v>3.4022946046898203E-5</c:v>
                </c:pt>
                <c:pt idx="11">
                  <c:v>1.142198903003011E-4</c:v>
                </c:pt>
                <c:pt idx="12">
                  <c:v>6.56156816618751E-5</c:v>
                </c:pt>
                <c:pt idx="13">
                  <c:v>9.9638627708773303E-5</c:v>
                </c:pt>
                <c:pt idx="14">
                  <c:v>1.117896798683798E-4</c:v>
                </c:pt>
                <c:pt idx="15">
                  <c:v>2.2843978060060221E-4</c:v>
                </c:pt>
                <c:pt idx="16">
                  <c:v>1.7497515109833362E-4</c:v>
                </c:pt>
                <c:pt idx="17">
                  <c:v>4.2528682558622751E-4</c:v>
                </c:pt>
                <c:pt idx="18">
                  <c:v>4.1070556299469972E-4</c:v>
                </c:pt>
                <c:pt idx="19">
                  <c:v>1.0547113274538443E-3</c:v>
                </c:pt>
                <c:pt idx="20">
                  <c:v>1.0036769083834969E-3</c:v>
                </c:pt>
                <c:pt idx="21">
                  <c:v>2.2333633869356748E-3</c:v>
                </c:pt>
                <c:pt idx="22">
                  <c:v>2.0438069732458134E-3</c:v>
                </c:pt>
                <c:pt idx="23">
                  <c:v>4.2650193080218815E-3</c:v>
                </c:pt>
                <c:pt idx="24">
                  <c:v>3.4460383924644036E-3</c:v>
                </c:pt>
                <c:pt idx="25">
                  <c:v>6.5469869035959822E-3</c:v>
                </c:pt>
                <c:pt idx="26">
                  <c:v>6.7851475259242695E-3</c:v>
                </c:pt>
                <c:pt idx="27">
                  <c:v>1.4926352472860624E-2</c:v>
                </c:pt>
                <c:pt idx="28">
                  <c:v>1.5565497816455926E-2</c:v>
                </c:pt>
                <c:pt idx="29">
                  <c:v>2.8222033745902056E-2</c:v>
                </c:pt>
                <c:pt idx="30">
                  <c:v>2.7230507889678169E-2</c:v>
                </c:pt>
                <c:pt idx="31">
                  <c:v>3.0343607452969351E-2</c:v>
                </c:pt>
                <c:pt idx="32">
                  <c:v>1.7115972072021715E-2</c:v>
                </c:pt>
                <c:pt idx="33">
                  <c:v>2.0559580254054199E-2</c:v>
                </c:pt>
                <c:pt idx="34">
                  <c:v>1.4552100066344744E-2</c:v>
                </c:pt>
                <c:pt idx="35">
                  <c:v>2.1478199797320449E-2</c:v>
                </c:pt>
                <c:pt idx="36">
                  <c:v>1.2350329415024047E-2</c:v>
                </c:pt>
                <c:pt idx="37">
                  <c:v>1.669068524643549E-2</c:v>
                </c:pt>
                <c:pt idx="38">
                  <c:v>1.1504616184715434E-2</c:v>
                </c:pt>
                <c:pt idx="39">
                  <c:v>1.938578861543621E-2</c:v>
                </c:pt>
                <c:pt idx="40">
                  <c:v>1.2189935526517242E-2</c:v>
                </c:pt>
                <c:pt idx="41">
                  <c:v>1.5757484440577708E-2</c:v>
                </c:pt>
                <c:pt idx="42">
                  <c:v>1.0804715580322101E-2</c:v>
                </c:pt>
                <c:pt idx="43">
                  <c:v>1.7446480690763013E-2</c:v>
                </c:pt>
                <c:pt idx="44">
                  <c:v>1.0719658215204854E-2</c:v>
                </c:pt>
                <c:pt idx="45">
                  <c:v>1.5825530332671506E-2</c:v>
                </c:pt>
                <c:pt idx="46">
                  <c:v>1.106474809653768E-2</c:v>
                </c:pt>
                <c:pt idx="47">
                  <c:v>1.9745459759360564E-2</c:v>
                </c:pt>
                <c:pt idx="48">
                  <c:v>1.3395319900750206E-2</c:v>
                </c:pt>
                <c:pt idx="49">
                  <c:v>1.781101225555121E-2</c:v>
                </c:pt>
                <c:pt idx="50">
                  <c:v>1.2027111427578514E-2</c:v>
                </c:pt>
                <c:pt idx="51">
                  <c:v>2.0564440674918041E-2</c:v>
                </c:pt>
                <c:pt idx="52">
                  <c:v>1.4153545555509652E-2</c:v>
                </c:pt>
                <c:pt idx="53">
                  <c:v>1.8600830645925631E-2</c:v>
                </c:pt>
                <c:pt idx="54">
                  <c:v>1.2554467091305437E-2</c:v>
                </c:pt>
                <c:pt idx="55">
                  <c:v>2.248916733699971E-2</c:v>
                </c:pt>
                <c:pt idx="56">
                  <c:v>1.32349260122434E-2</c:v>
                </c:pt>
                <c:pt idx="57">
                  <c:v>1.9208383253905954E-2</c:v>
                </c:pt>
                <c:pt idx="58">
                  <c:v>1.3222774960083793E-2</c:v>
                </c:pt>
                <c:pt idx="59">
                  <c:v>2.6921871164824161E-2</c:v>
                </c:pt>
                <c:pt idx="60">
                  <c:v>1.6753870717665442E-2</c:v>
                </c:pt>
                <c:pt idx="61">
                  <c:v>2.5242595756366545E-2</c:v>
                </c:pt>
                <c:pt idx="62">
                  <c:v>1.7582572474950604E-2</c:v>
                </c:pt>
                <c:pt idx="63">
                  <c:v>3.1983999494516233E-2</c:v>
                </c:pt>
                <c:pt idx="64">
                  <c:v>1.9529171030919567E-2</c:v>
                </c:pt>
                <c:pt idx="65">
                  <c:v>2.5869590047802239E-2</c:v>
                </c:pt>
                <c:pt idx="66">
                  <c:v>1.7001752181721414E-2</c:v>
                </c:pt>
                <c:pt idx="67">
                  <c:v>2.8071360699122937E-2</c:v>
                </c:pt>
                <c:pt idx="68">
                  <c:v>1.6357746417262269E-2</c:v>
                </c:pt>
                <c:pt idx="69">
                  <c:v>2.2105194088756146E-2</c:v>
                </c:pt>
                <c:pt idx="70">
                  <c:v>1.4484054174250948E-2</c:v>
                </c:pt>
                <c:pt idx="71">
                  <c:v>2.3509855718406657E-2</c:v>
                </c:pt>
                <c:pt idx="72">
                  <c:v>1.3922675564477129E-2</c:v>
                </c:pt>
                <c:pt idx="73">
                  <c:v>1.7337121221326555E-2</c:v>
                </c:pt>
                <c:pt idx="74">
                  <c:v>1.0379428754735872E-2</c:v>
                </c:pt>
                <c:pt idx="75">
                  <c:v>1.6063690954999793E-2</c:v>
                </c:pt>
                <c:pt idx="76">
                  <c:v>9.0136504919961016E-3</c:v>
                </c:pt>
                <c:pt idx="77">
                  <c:v>1.1429279661325875E-2</c:v>
                </c:pt>
                <c:pt idx="78">
                  <c:v>6.7997287885157975E-3</c:v>
                </c:pt>
                <c:pt idx="79">
                  <c:v>9.1011380675452679E-3</c:v>
                </c:pt>
                <c:pt idx="80">
                  <c:v>5.3877765275695223E-3</c:v>
                </c:pt>
                <c:pt idx="81">
                  <c:v>6.1484323927608895E-3</c:v>
                </c:pt>
                <c:pt idx="82">
                  <c:v>3.5991416496754455E-3</c:v>
                </c:pt>
                <c:pt idx="83">
                  <c:v>5.3464629502268605E-3</c:v>
                </c:pt>
                <c:pt idx="84">
                  <c:v>3.0887974589719723E-3</c:v>
                </c:pt>
                <c:pt idx="85">
                  <c:v>4.1021952090831548E-3</c:v>
                </c:pt>
                <c:pt idx="86">
                  <c:v>2.624627266475004E-3</c:v>
                </c:pt>
                <c:pt idx="87">
                  <c:v>4.5104705616459328E-3</c:v>
                </c:pt>
                <c:pt idx="88">
                  <c:v>2.8652180992352126E-3</c:v>
                </c:pt>
                <c:pt idx="89">
                  <c:v>3.305086187412968E-3</c:v>
                </c:pt>
                <c:pt idx="90">
                  <c:v>1.7473213005514147E-3</c:v>
                </c:pt>
                <c:pt idx="91">
                  <c:v>2.3305718042125269E-3</c:v>
                </c:pt>
                <c:pt idx="92">
                  <c:v>1.1810822699137519E-3</c:v>
                </c:pt>
                <c:pt idx="93">
                  <c:v>1.2515583724394695E-3</c:v>
                </c:pt>
                <c:pt idx="94">
                  <c:v>6.9017976266564924E-4</c:v>
                </c:pt>
                <c:pt idx="95">
                  <c:v>7.1448186698486226E-4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55-4AC7-A2E1-0FB786AD9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Stichtag!$E$3</c:f>
              <c:strCache>
                <c:ptCount val="1"/>
                <c:pt idx="0">
                  <c:v>Dienstag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Stichtag!$E$4:$E$99</c:f>
              <c:numCache>
                <c:formatCode>General</c:formatCode>
                <c:ptCount val="96"/>
                <c:pt idx="0">
                  <c:v>54</c:v>
                </c:pt>
                <c:pt idx="1">
                  <c:v>46</c:v>
                </c:pt>
                <c:pt idx="2">
                  <c:v>14</c:v>
                </c:pt>
                <c:pt idx="3">
                  <c:v>30</c:v>
                </c:pt>
                <c:pt idx="4">
                  <c:v>18</c:v>
                </c:pt>
                <c:pt idx="5">
                  <c:v>21</c:v>
                </c:pt>
                <c:pt idx="6">
                  <c:v>7</c:v>
                </c:pt>
                <c:pt idx="7">
                  <c:v>14</c:v>
                </c:pt>
                <c:pt idx="8">
                  <c:v>10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11</c:v>
                </c:pt>
                <c:pt idx="13">
                  <c:v>14</c:v>
                </c:pt>
                <c:pt idx="14">
                  <c:v>15</c:v>
                </c:pt>
                <c:pt idx="15">
                  <c:v>37</c:v>
                </c:pt>
                <c:pt idx="16">
                  <c:v>27</c:v>
                </c:pt>
                <c:pt idx="17">
                  <c:v>64</c:v>
                </c:pt>
                <c:pt idx="18">
                  <c:v>51</c:v>
                </c:pt>
                <c:pt idx="19">
                  <c:v>171</c:v>
                </c:pt>
                <c:pt idx="20">
                  <c:v>147</c:v>
                </c:pt>
                <c:pt idx="21">
                  <c:v>327</c:v>
                </c:pt>
                <c:pt idx="22">
                  <c:v>306</c:v>
                </c:pt>
                <c:pt idx="23">
                  <c:v>598</c:v>
                </c:pt>
                <c:pt idx="24">
                  <c:v>491</c:v>
                </c:pt>
                <c:pt idx="25">
                  <c:v>937</c:v>
                </c:pt>
                <c:pt idx="26">
                  <c:v>960</c:v>
                </c:pt>
                <c:pt idx="27">
                  <c:v>2179</c:v>
                </c:pt>
                <c:pt idx="28">
                  <c:v>2225</c:v>
                </c:pt>
                <c:pt idx="29">
                  <c:v>3942</c:v>
                </c:pt>
                <c:pt idx="30">
                  <c:v>3873</c:v>
                </c:pt>
                <c:pt idx="31">
                  <c:v>4319</c:v>
                </c:pt>
                <c:pt idx="32">
                  <c:v>2404</c:v>
                </c:pt>
                <c:pt idx="33">
                  <c:v>2892</c:v>
                </c:pt>
                <c:pt idx="34">
                  <c:v>2031</c:v>
                </c:pt>
                <c:pt idx="35">
                  <c:v>3035</c:v>
                </c:pt>
                <c:pt idx="36">
                  <c:v>1797</c:v>
                </c:pt>
                <c:pt idx="37">
                  <c:v>2311</c:v>
                </c:pt>
                <c:pt idx="38">
                  <c:v>1615</c:v>
                </c:pt>
                <c:pt idx="39">
                  <c:v>2695</c:v>
                </c:pt>
                <c:pt idx="40">
                  <c:v>1677</c:v>
                </c:pt>
                <c:pt idx="41">
                  <c:v>2206</c:v>
                </c:pt>
                <c:pt idx="42">
                  <c:v>1491</c:v>
                </c:pt>
                <c:pt idx="43">
                  <c:v>2427</c:v>
                </c:pt>
                <c:pt idx="44">
                  <c:v>1482</c:v>
                </c:pt>
                <c:pt idx="45">
                  <c:v>2156</c:v>
                </c:pt>
                <c:pt idx="46">
                  <c:v>1571</c:v>
                </c:pt>
                <c:pt idx="47">
                  <c:v>2783</c:v>
                </c:pt>
                <c:pt idx="48">
                  <c:v>1915</c:v>
                </c:pt>
                <c:pt idx="49">
                  <c:v>2526</c:v>
                </c:pt>
                <c:pt idx="50">
                  <c:v>1685</c:v>
                </c:pt>
                <c:pt idx="51">
                  <c:v>2840</c:v>
                </c:pt>
                <c:pt idx="52">
                  <c:v>1971</c:v>
                </c:pt>
                <c:pt idx="53">
                  <c:v>2698</c:v>
                </c:pt>
                <c:pt idx="54">
                  <c:v>1739</c:v>
                </c:pt>
                <c:pt idx="55">
                  <c:v>3200</c:v>
                </c:pt>
                <c:pt idx="56">
                  <c:v>1918</c:v>
                </c:pt>
                <c:pt idx="57">
                  <c:v>2751</c:v>
                </c:pt>
                <c:pt idx="58">
                  <c:v>1862</c:v>
                </c:pt>
                <c:pt idx="59">
                  <c:v>3831</c:v>
                </c:pt>
                <c:pt idx="60">
                  <c:v>2409</c:v>
                </c:pt>
                <c:pt idx="61">
                  <c:v>3532</c:v>
                </c:pt>
                <c:pt idx="62">
                  <c:v>2474</c:v>
                </c:pt>
                <c:pt idx="63">
                  <c:v>4481</c:v>
                </c:pt>
                <c:pt idx="64">
                  <c:v>2805</c:v>
                </c:pt>
                <c:pt idx="65">
                  <c:v>3602</c:v>
                </c:pt>
                <c:pt idx="66">
                  <c:v>2446</c:v>
                </c:pt>
                <c:pt idx="67">
                  <c:v>3949</c:v>
                </c:pt>
                <c:pt idx="68">
                  <c:v>2308</c:v>
                </c:pt>
                <c:pt idx="69">
                  <c:v>3170</c:v>
                </c:pt>
                <c:pt idx="70">
                  <c:v>2104</c:v>
                </c:pt>
                <c:pt idx="71">
                  <c:v>3340</c:v>
                </c:pt>
                <c:pt idx="72">
                  <c:v>2024</c:v>
                </c:pt>
                <c:pt idx="73">
                  <c:v>2435</c:v>
                </c:pt>
                <c:pt idx="74">
                  <c:v>1558</c:v>
                </c:pt>
                <c:pt idx="75">
                  <c:v>2182</c:v>
                </c:pt>
                <c:pt idx="76">
                  <c:v>1235</c:v>
                </c:pt>
                <c:pt idx="77">
                  <c:v>1607</c:v>
                </c:pt>
                <c:pt idx="78">
                  <c:v>936</c:v>
                </c:pt>
                <c:pt idx="79">
                  <c:v>1265</c:v>
                </c:pt>
                <c:pt idx="80">
                  <c:v>784</c:v>
                </c:pt>
                <c:pt idx="81">
                  <c:v>836</c:v>
                </c:pt>
                <c:pt idx="82">
                  <c:v>507</c:v>
                </c:pt>
                <c:pt idx="83">
                  <c:v>752</c:v>
                </c:pt>
                <c:pt idx="84">
                  <c:v>428</c:v>
                </c:pt>
                <c:pt idx="85">
                  <c:v>537</c:v>
                </c:pt>
                <c:pt idx="86">
                  <c:v>393</c:v>
                </c:pt>
                <c:pt idx="87">
                  <c:v>622</c:v>
                </c:pt>
                <c:pt idx="88">
                  <c:v>401</c:v>
                </c:pt>
                <c:pt idx="89">
                  <c:v>454</c:v>
                </c:pt>
                <c:pt idx="90">
                  <c:v>243</c:v>
                </c:pt>
                <c:pt idx="91">
                  <c:v>284</c:v>
                </c:pt>
                <c:pt idx="92">
                  <c:v>162</c:v>
                </c:pt>
                <c:pt idx="93">
                  <c:v>137</c:v>
                </c:pt>
                <c:pt idx="94">
                  <c:v>87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5-4F84-A348-187A5D437776}"/>
            </c:ext>
          </c:extLst>
        </c:ser>
        <c:ser>
          <c:idx val="1"/>
          <c:order val="1"/>
          <c:tx>
            <c:strRef>
              <c:f>Stichtag!$F$3</c:f>
              <c:strCache>
                <c:ptCount val="1"/>
                <c:pt idx="0">
                  <c:v>Mittwoch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Stichtag!$F$4:$F$99</c:f>
              <c:numCache>
                <c:formatCode>General</c:formatCode>
                <c:ptCount val="96"/>
                <c:pt idx="0">
                  <c:v>53</c:v>
                </c:pt>
                <c:pt idx="1">
                  <c:v>57</c:v>
                </c:pt>
                <c:pt idx="2">
                  <c:v>29</c:v>
                </c:pt>
                <c:pt idx="3">
                  <c:v>26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17</c:v>
                </c:pt>
                <c:pt idx="8">
                  <c:v>5</c:v>
                </c:pt>
                <c:pt idx="9">
                  <c:v>15</c:v>
                </c:pt>
                <c:pt idx="10">
                  <c:v>3</c:v>
                </c:pt>
                <c:pt idx="11">
                  <c:v>17</c:v>
                </c:pt>
                <c:pt idx="12">
                  <c:v>6</c:v>
                </c:pt>
                <c:pt idx="13">
                  <c:v>15</c:v>
                </c:pt>
                <c:pt idx="14">
                  <c:v>17</c:v>
                </c:pt>
                <c:pt idx="15">
                  <c:v>27</c:v>
                </c:pt>
                <c:pt idx="16">
                  <c:v>23</c:v>
                </c:pt>
                <c:pt idx="17">
                  <c:v>64</c:v>
                </c:pt>
                <c:pt idx="18">
                  <c:v>58</c:v>
                </c:pt>
                <c:pt idx="19">
                  <c:v>139</c:v>
                </c:pt>
                <c:pt idx="20">
                  <c:v>136</c:v>
                </c:pt>
                <c:pt idx="21">
                  <c:v>289</c:v>
                </c:pt>
                <c:pt idx="22">
                  <c:v>254</c:v>
                </c:pt>
                <c:pt idx="23">
                  <c:v>562</c:v>
                </c:pt>
                <c:pt idx="24">
                  <c:v>452</c:v>
                </c:pt>
                <c:pt idx="25">
                  <c:v>829</c:v>
                </c:pt>
                <c:pt idx="26">
                  <c:v>892</c:v>
                </c:pt>
                <c:pt idx="27">
                  <c:v>1938</c:v>
                </c:pt>
                <c:pt idx="28">
                  <c:v>2032</c:v>
                </c:pt>
                <c:pt idx="29">
                  <c:v>3713</c:v>
                </c:pt>
                <c:pt idx="30">
                  <c:v>3569</c:v>
                </c:pt>
                <c:pt idx="31">
                  <c:v>4030</c:v>
                </c:pt>
                <c:pt idx="32">
                  <c:v>2259</c:v>
                </c:pt>
                <c:pt idx="33">
                  <c:v>2801</c:v>
                </c:pt>
                <c:pt idx="34">
                  <c:v>1962</c:v>
                </c:pt>
                <c:pt idx="35">
                  <c:v>2844</c:v>
                </c:pt>
                <c:pt idx="36">
                  <c:v>1621</c:v>
                </c:pt>
                <c:pt idx="37">
                  <c:v>2255</c:v>
                </c:pt>
                <c:pt idx="38">
                  <c:v>1516</c:v>
                </c:pt>
                <c:pt idx="39">
                  <c:v>2543</c:v>
                </c:pt>
                <c:pt idx="40">
                  <c:v>1644</c:v>
                </c:pt>
                <c:pt idx="41">
                  <c:v>2099</c:v>
                </c:pt>
                <c:pt idx="42">
                  <c:v>1454</c:v>
                </c:pt>
                <c:pt idx="43">
                  <c:v>2369</c:v>
                </c:pt>
                <c:pt idx="44">
                  <c:v>1442</c:v>
                </c:pt>
                <c:pt idx="45">
                  <c:v>2150</c:v>
                </c:pt>
                <c:pt idx="46">
                  <c:v>1500</c:v>
                </c:pt>
                <c:pt idx="47">
                  <c:v>2633</c:v>
                </c:pt>
                <c:pt idx="48">
                  <c:v>1744</c:v>
                </c:pt>
                <c:pt idx="49">
                  <c:v>2350</c:v>
                </c:pt>
                <c:pt idx="50">
                  <c:v>1603</c:v>
                </c:pt>
                <c:pt idx="51">
                  <c:v>2825</c:v>
                </c:pt>
                <c:pt idx="52">
                  <c:v>1912</c:v>
                </c:pt>
                <c:pt idx="53">
                  <c:v>2489</c:v>
                </c:pt>
                <c:pt idx="54">
                  <c:v>1700</c:v>
                </c:pt>
                <c:pt idx="55">
                  <c:v>3004</c:v>
                </c:pt>
                <c:pt idx="56">
                  <c:v>1713</c:v>
                </c:pt>
                <c:pt idx="57">
                  <c:v>2549</c:v>
                </c:pt>
                <c:pt idx="58">
                  <c:v>1767</c:v>
                </c:pt>
                <c:pt idx="59">
                  <c:v>3586</c:v>
                </c:pt>
                <c:pt idx="60">
                  <c:v>2194</c:v>
                </c:pt>
                <c:pt idx="61">
                  <c:v>3408</c:v>
                </c:pt>
                <c:pt idx="62">
                  <c:v>2339</c:v>
                </c:pt>
                <c:pt idx="63">
                  <c:v>4144</c:v>
                </c:pt>
                <c:pt idx="64">
                  <c:v>2495</c:v>
                </c:pt>
                <c:pt idx="65">
                  <c:v>3474</c:v>
                </c:pt>
                <c:pt idx="66">
                  <c:v>2196</c:v>
                </c:pt>
                <c:pt idx="67">
                  <c:v>3659</c:v>
                </c:pt>
                <c:pt idx="68">
                  <c:v>2084</c:v>
                </c:pt>
                <c:pt idx="69">
                  <c:v>2865</c:v>
                </c:pt>
                <c:pt idx="70">
                  <c:v>1884</c:v>
                </c:pt>
                <c:pt idx="71">
                  <c:v>3033</c:v>
                </c:pt>
                <c:pt idx="72">
                  <c:v>1774</c:v>
                </c:pt>
                <c:pt idx="73">
                  <c:v>2207</c:v>
                </c:pt>
                <c:pt idx="74">
                  <c:v>1297</c:v>
                </c:pt>
                <c:pt idx="75">
                  <c:v>2134</c:v>
                </c:pt>
                <c:pt idx="76">
                  <c:v>1151</c:v>
                </c:pt>
                <c:pt idx="77">
                  <c:v>1448</c:v>
                </c:pt>
                <c:pt idx="78">
                  <c:v>878</c:v>
                </c:pt>
                <c:pt idx="79">
                  <c:v>1188</c:v>
                </c:pt>
                <c:pt idx="80">
                  <c:v>686</c:v>
                </c:pt>
                <c:pt idx="81">
                  <c:v>841</c:v>
                </c:pt>
                <c:pt idx="82">
                  <c:v>485</c:v>
                </c:pt>
                <c:pt idx="83">
                  <c:v>708</c:v>
                </c:pt>
                <c:pt idx="84">
                  <c:v>363</c:v>
                </c:pt>
                <c:pt idx="85">
                  <c:v>575</c:v>
                </c:pt>
                <c:pt idx="86">
                  <c:v>326</c:v>
                </c:pt>
                <c:pt idx="87">
                  <c:v>612</c:v>
                </c:pt>
                <c:pt idx="88">
                  <c:v>363</c:v>
                </c:pt>
                <c:pt idx="89">
                  <c:v>428</c:v>
                </c:pt>
                <c:pt idx="90">
                  <c:v>204</c:v>
                </c:pt>
                <c:pt idx="91">
                  <c:v>310</c:v>
                </c:pt>
                <c:pt idx="92">
                  <c:v>154</c:v>
                </c:pt>
                <c:pt idx="93">
                  <c:v>194</c:v>
                </c:pt>
                <c:pt idx="94">
                  <c:v>94</c:v>
                </c:pt>
                <c:pt idx="9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5-4F84-A348-187A5D437776}"/>
            </c:ext>
          </c:extLst>
        </c:ser>
        <c:ser>
          <c:idx val="2"/>
          <c:order val="2"/>
          <c:tx>
            <c:strRef>
              <c:f>Stichtag!$G$3</c:f>
              <c:strCache>
                <c:ptCount val="1"/>
                <c:pt idx="0">
                  <c:v>Donnerstag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Stichtag!$G$4:$G$99</c:f>
              <c:numCache>
                <c:formatCode>General</c:formatCode>
                <c:ptCount val="96"/>
                <c:pt idx="0">
                  <c:v>68</c:v>
                </c:pt>
                <c:pt idx="1">
                  <c:v>61</c:v>
                </c:pt>
                <c:pt idx="2">
                  <c:v>34</c:v>
                </c:pt>
                <c:pt idx="3">
                  <c:v>40</c:v>
                </c:pt>
                <c:pt idx="4">
                  <c:v>26</c:v>
                </c:pt>
                <c:pt idx="5">
                  <c:v>21</c:v>
                </c:pt>
                <c:pt idx="6">
                  <c:v>11</c:v>
                </c:pt>
                <c:pt idx="7">
                  <c:v>21</c:v>
                </c:pt>
                <c:pt idx="8">
                  <c:v>7</c:v>
                </c:pt>
                <c:pt idx="9">
                  <c:v>12</c:v>
                </c:pt>
                <c:pt idx="10">
                  <c:v>6</c:v>
                </c:pt>
                <c:pt idx="11">
                  <c:v>19</c:v>
                </c:pt>
                <c:pt idx="12">
                  <c:v>10</c:v>
                </c:pt>
                <c:pt idx="13">
                  <c:v>12</c:v>
                </c:pt>
                <c:pt idx="14">
                  <c:v>14</c:v>
                </c:pt>
                <c:pt idx="15">
                  <c:v>30</c:v>
                </c:pt>
                <c:pt idx="16">
                  <c:v>22</c:v>
                </c:pt>
                <c:pt idx="17">
                  <c:v>47</c:v>
                </c:pt>
                <c:pt idx="18">
                  <c:v>60</c:v>
                </c:pt>
                <c:pt idx="19">
                  <c:v>124</c:v>
                </c:pt>
                <c:pt idx="20">
                  <c:v>130</c:v>
                </c:pt>
                <c:pt idx="21">
                  <c:v>303</c:v>
                </c:pt>
                <c:pt idx="22">
                  <c:v>281</c:v>
                </c:pt>
                <c:pt idx="23">
                  <c:v>595</c:v>
                </c:pt>
                <c:pt idx="24">
                  <c:v>475</c:v>
                </c:pt>
                <c:pt idx="25">
                  <c:v>928</c:v>
                </c:pt>
                <c:pt idx="26">
                  <c:v>940</c:v>
                </c:pt>
                <c:pt idx="27">
                  <c:v>2025</c:v>
                </c:pt>
                <c:pt idx="28">
                  <c:v>2148</c:v>
                </c:pt>
                <c:pt idx="29">
                  <c:v>3958</c:v>
                </c:pt>
                <c:pt idx="30">
                  <c:v>3763</c:v>
                </c:pt>
                <c:pt idx="31">
                  <c:v>4137</c:v>
                </c:pt>
                <c:pt idx="32">
                  <c:v>2380</c:v>
                </c:pt>
                <c:pt idx="33">
                  <c:v>2767</c:v>
                </c:pt>
                <c:pt idx="34">
                  <c:v>1995</c:v>
                </c:pt>
                <c:pt idx="35">
                  <c:v>2959</c:v>
                </c:pt>
                <c:pt idx="36">
                  <c:v>1664</c:v>
                </c:pt>
                <c:pt idx="37">
                  <c:v>2302</c:v>
                </c:pt>
                <c:pt idx="38">
                  <c:v>1603</c:v>
                </c:pt>
                <c:pt idx="39">
                  <c:v>2739</c:v>
                </c:pt>
                <c:pt idx="40">
                  <c:v>1695</c:v>
                </c:pt>
                <c:pt idx="41">
                  <c:v>2179</c:v>
                </c:pt>
                <c:pt idx="42">
                  <c:v>1501</c:v>
                </c:pt>
                <c:pt idx="43">
                  <c:v>2383</c:v>
                </c:pt>
                <c:pt idx="44">
                  <c:v>1487</c:v>
                </c:pt>
                <c:pt idx="45">
                  <c:v>2206</c:v>
                </c:pt>
                <c:pt idx="46">
                  <c:v>1482</c:v>
                </c:pt>
                <c:pt idx="47">
                  <c:v>2709</c:v>
                </c:pt>
                <c:pt idx="48">
                  <c:v>1853</c:v>
                </c:pt>
                <c:pt idx="49">
                  <c:v>2453</c:v>
                </c:pt>
                <c:pt idx="50">
                  <c:v>1661</c:v>
                </c:pt>
                <c:pt idx="51">
                  <c:v>2797</c:v>
                </c:pt>
                <c:pt idx="52">
                  <c:v>1941</c:v>
                </c:pt>
                <c:pt idx="53">
                  <c:v>2467</c:v>
                </c:pt>
                <c:pt idx="54">
                  <c:v>1727</c:v>
                </c:pt>
                <c:pt idx="55">
                  <c:v>3050</c:v>
                </c:pt>
                <c:pt idx="56">
                  <c:v>1815</c:v>
                </c:pt>
                <c:pt idx="57">
                  <c:v>2604</c:v>
                </c:pt>
                <c:pt idx="58">
                  <c:v>1812</c:v>
                </c:pt>
                <c:pt idx="59">
                  <c:v>3661</c:v>
                </c:pt>
                <c:pt idx="60">
                  <c:v>2291</c:v>
                </c:pt>
                <c:pt idx="61">
                  <c:v>3447</c:v>
                </c:pt>
                <c:pt idx="62">
                  <c:v>2422</c:v>
                </c:pt>
                <c:pt idx="63">
                  <c:v>4536</c:v>
                </c:pt>
                <c:pt idx="64">
                  <c:v>2736</c:v>
                </c:pt>
                <c:pt idx="65">
                  <c:v>3569</c:v>
                </c:pt>
                <c:pt idx="66">
                  <c:v>2354</c:v>
                </c:pt>
                <c:pt idx="67">
                  <c:v>3943</c:v>
                </c:pt>
                <c:pt idx="68">
                  <c:v>2339</c:v>
                </c:pt>
                <c:pt idx="69">
                  <c:v>3061</c:v>
                </c:pt>
                <c:pt idx="70">
                  <c:v>1972</c:v>
                </c:pt>
                <c:pt idx="71">
                  <c:v>3301</c:v>
                </c:pt>
                <c:pt idx="72">
                  <c:v>1931</c:v>
                </c:pt>
                <c:pt idx="73">
                  <c:v>2492</c:v>
                </c:pt>
                <c:pt idx="74">
                  <c:v>1416</c:v>
                </c:pt>
                <c:pt idx="75">
                  <c:v>2294</c:v>
                </c:pt>
                <c:pt idx="76">
                  <c:v>1323</c:v>
                </c:pt>
                <c:pt idx="77">
                  <c:v>1648</c:v>
                </c:pt>
                <c:pt idx="78">
                  <c:v>984</c:v>
                </c:pt>
                <c:pt idx="79">
                  <c:v>1292</c:v>
                </c:pt>
                <c:pt idx="80">
                  <c:v>747</c:v>
                </c:pt>
                <c:pt idx="81">
                  <c:v>853</c:v>
                </c:pt>
                <c:pt idx="82">
                  <c:v>489</c:v>
                </c:pt>
                <c:pt idx="83">
                  <c:v>740</c:v>
                </c:pt>
                <c:pt idx="84">
                  <c:v>480</c:v>
                </c:pt>
                <c:pt idx="85">
                  <c:v>576</c:v>
                </c:pt>
                <c:pt idx="86">
                  <c:v>361</c:v>
                </c:pt>
                <c:pt idx="87">
                  <c:v>622</c:v>
                </c:pt>
                <c:pt idx="88">
                  <c:v>415</c:v>
                </c:pt>
                <c:pt idx="89">
                  <c:v>478</c:v>
                </c:pt>
                <c:pt idx="90">
                  <c:v>272</c:v>
                </c:pt>
                <c:pt idx="91">
                  <c:v>365</c:v>
                </c:pt>
                <c:pt idx="92">
                  <c:v>170</c:v>
                </c:pt>
                <c:pt idx="93">
                  <c:v>184</c:v>
                </c:pt>
                <c:pt idx="94">
                  <c:v>103</c:v>
                </c:pt>
                <c:pt idx="9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5-4F84-A348-187A5D437776}"/>
            </c:ext>
          </c:extLst>
        </c:ser>
        <c:ser>
          <c:idx val="3"/>
          <c:order val="3"/>
          <c:tx>
            <c:strRef>
              <c:f>Stichtag!$H$3</c:f>
              <c:strCache>
                <c:ptCount val="1"/>
                <c:pt idx="0">
                  <c:v>Die–Do gesamt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Stichtag!$H$4:$H$99</c:f>
              <c:numCache>
                <c:formatCode>General</c:formatCode>
                <c:ptCount val="96"/>
                <c:pt idx="0">
                  <c:v>175</c:v>
                </c:pt>
                <c:pt idx="1">
                  <c:v>164</c:v>
                </c:pt>
                <c:pt idx="2">
                  <c:v>77</c:v>
                </c:pt>
                <c:pt idx="3">
                  <c:v>96</c:v>
                </c:pt>
                <c:pt idx="4">
                  <c:v>53</c:v>
                </c:pt>
                <c:pt idx="5">
                  <c:v>58</c:v>
                </c:pt>
                <c:pt idx="6">
                  <c:v>31</c:v>
                </c:pt>
                <c:pt idx="7">
                  <c:v>52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41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169</c:v>
                </c:pt>
                <c:pt idx="19">
                  <c:v>434</c:v>
                </c:pt>
                <c:pt idx="20">
                  <c:v>413</c:v>
                </c:pt>
                <c:pt idx="21">
                  <c:v>919</c:v>
                </c:pt>
                <c:pt idx="22">
                  <c:v>841</c:v>
                </c:pt>
                <c:pt idx="23">
                  <c:v>1755</c:v>
                </c:pt>
                <c:pt idx="24">
                  <c:v>1418</c:v>
                </c:pt>
                <c:pt idx="25">
                  <c:v>2694</c:v>
                </c:pt>
                <c:pt idx="26">
                  <c:v>2792</c:v>
                </c:pt>
                <c:pt idx="27">
                  <c:v>6142</c:v>
                </c:pt>
                <c:pt idx="28">
                  <c:v>6405</c:v>
                </c:pt>
                <c:pt idx="29">
                  <c:v>11613</c:v>
                </c:pt>
                <c:pt idx="30">
                  <c:v>11205</c:v>
                </c:pt>
                <c:pt idx="31">
                  <c:v>12486</c:v>
                </c:pt>
                <c:pt idx="32">
                  <c:v>7043</c:v>
                </c:pt>
                <c:pt idx="33">
                  <c:v>8460</c:v>
                </c:pt>
                <c:pt idx="34">
                  <c:v>5988</c:v>
                </c:pt>
                <c:pt idx="35">
                  <c:v>8838</c:v>
                </c:pt>
                <c:pt idx="36">
                  <c:v>5082</c:v>
                </c:pt>
                <c:pt idx="37">
                  <c:v>6868</c:v>
                </c:pt>
                <c:pt idx="38">
                  <c:v>4734</c:v>
                </c:pt>
                <c:pt idx="39">
                  <c:v>7977</c:v>
                </c:pt>
                <c:pt idx="40">
                  <c:v>5016</c:v>
                </c:pt>
                <c:pt idx="41">
                  <c:v>6484</c:v>
                </c:pt>
                <c:pt idx="42">
                  <c:v>4446</c:v>
                </c:pt>
                <c:pt idx="43">
                  <c:v>7179</c:v>
                </c:pt>
                <c:pt idx="44">
                  <c:v>4411</c:v>
                </c:pt>
                <c:pt idx="45">
                  <c:v>6512</c:v>
                </c:pt>
                <c:pt idx="46">
                  <c:v>4553</c:v>
                </c:pt>
                <c:pt idx="47">
                  <c:v>8125</c:v>
                </c:pt>
                <c:pt idx="48">
                  <c:v>5512</c:v>
                </c:pt>
                <c:pt idx="49">
                  <c:v>7329</c:v>
                </c:pt>
                <c:pt idx="50">
                  <c:v>4949</c:v>
                </c:pt>
                <c:pt idx="51">
                  <c:v>8462</c:v>
                </c:pt>
                <c:pt idx="52">
                  <c:v>5824</c:v>
                </c:pt>
                <c:pt idx="53">
                  <c:v>7654</c:v>
                </c:pt>
                <c:pt idx="54">
                  <c:v>5166</c:v>
                </c:pt>
                <c:pt idx="55">
                  <c:v>9254</c:v>
                </c:pt>
                <c:pt idx="56">
                  <c:v>5446</c:v>
                </c:pt>
                <c:pt idx="57">
                  <c:v>7904</c:v>
                </c:pt>
                <c:pt idx="58">
                  <c:v>5441</c:v>
                </c:pt>
                <c:pt idx="59">
                  <c:v>11078</c:v>
                </c:pt>
                <c:pt idx="60">
                  <c:v>6894</c:v>
                </c:pt>
                <c:pt idx="61">
                  <c:v>10387</c:v>
                </c:pt>
                <c:pt idx="62">
                  <c:v>7235</c:v>
                </c:pt>
                <c:pt idx="63">
                  <c:v>13161</c:v>
                </c:pt>
                <c:pt idx="64">
                  <c:v>8036</c:v>
                </c:pt>
                <c:pt idx="65">
                  <c:v>10645</c:v>
                </c:pt>
                <c:pt idx="66">
                  <c:v>6996</c:v>
                </c:pt>
                <c:pt idx="67">
                  <c:v>11551</c:v>
                </c:pt>
                <c:pt idx="68">
                  <c:v>6731</c:v>
                </c:pt>
                <c:pt idx="69">
                  <c:v>9096</c:v>
                </c:pt>
                <c:pt idx="70">
                  <c:v>5960</c:v>
                </c:pt>
                <c:pt idx="71">
                  <c:v>9674</c:v>
                </c:pt>
                <c:pt idx="72">
                  <c:v>5729</c:v>
                </c:pt>
                <c:pt idx="73">
                  <c:v>7134</c:v>
                </c:pt>
                <c:pt idx="74">
                  <c:v>4271</c:v>
                </c:pt>
                <c:pt idx="75">
                  <c:v>6610</c:v>
                </c:pt>
                <c:pt idx="76">
                  <c:v>3709</c:v>
                </c:pt>
                <c:pt idx="77">
                  <c:v>4703</c:v>
                </c:pt>
                <c:pt idx="78">
                  <c:v>2798</c:v>
                </c:pt>
                <c:pt idx="79">
                  <c:v>3745</c:v>
                </c:pt>
                <c:pt idx="80">
                  <c:v>2217</c:v>
                </c:pt>
                <c:pt idx="81">
                  <c:v>2530</c:v>
                </c:pt>
                <c:pt idx="82">
                  <c:v>1481</c:v>
                </c:pt>
                <c:pt idx="83">
                  <c:v>2200</c:v>
                </c:pt>
                <c:pt idx="84">
                  <c:v>1271</c:v>
                </c:pt>
                <c:pt idx="85">
                  <c:v>1688</c:v>
                </c:pt>
                <c:pt idx="86">
                  <c:v>1080</c:v>
                </c:pt>
                <c:pt idx="87">
                  <c:v>1856</c:v>
                </c:pt>
                <c:pt idx="88">
                  <c:v>1179</c:v>
                </c:pt>
                <c:pt idx="89">
                  <c:v>1360</c:v>
                </c:pt>
                <c:pt idx="90">
                  <c:v>719</c:v>
                </c:pt>
                <c:pt idx="91">
                  <c:v>959</c:v>
                </c:pt>
                <c:pt idx="92">
                  <c:v>486</c:v>
                </c:pt>
                <c:pt idx="93">
                  <c:v>515</c:v>
                </c:pt>
                <c:pt idx="94">
                  <c:v>284</c:v>
                </c:pt>
                <c:pt idx="95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25-4F84-A348-187A5D437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Stichtag!$E$3</c:f>
              <c:strCache>
                <c:ptCount val="1"/>
                <c:pt idx="0">
                  <c:v>Dienstag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Dienstag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Stichtag!$E$4:$E$99</c:f>
              <c:numCache>
                <c:formatCode>General</c:formatCode>
                <c:ptCount val="96"/>
                <c:pt idx="0">
                  <c:v>54</c:v>
                </c:pt>
                <c:pt idx="1">
                  <c:v>46</c:v>
                </c:pt>
                <c:pt idx="2">
                  <c:v>14</c:v>
                </c:pt>
                <c:pt idx="3">
                  <c:v>30</c:v>
                </c:pt>
                <c:pt idx="4">
                  <c:v>18</c:v>
                </c:pt>
                <c:pt idx="5">
                  <c:v>21</c:v>
                </c:pt>
                <c:pt idx="6">
                  <c:v>7</c:v>
                </c:pt>
                <c:pt idx="7">
                  <c:v>14</c:v>
                </c:pt>
                <c:pt idx="8">
                  <c:v>10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11</c:v>
                </c:pt>
                <c:pt idx="13">
                  <c:v>14</c:v>
                </c:pt>
                <c:pt idx="14">
                  <c:v>15</c:v>
                </c:pt>
                <c:pt idx="15">
                  <c:v>37</c:v>
                </c:pt>
                <c:pt idx="16">
                  <c:v>27</c:v>
                </c:pt>
                <c:pt idx="17">
                  <c:v>64</c:v>
                </c:pt>
                <c:pt idx="18">
                  <c:v>51</c:v>
                </c:pt>
                <c:pt idx="19">
                  <c:v>171</c:v>
                </c:pt>
                <c:pt idx="20">
                  <c:v>147</c:v>
                </c:pt>
                <c:pt idx="21">
                  <c:v>327</c:v>
                </c:pt>
                <c:pt idx="22">
                  <c:v>306</c:v>
                </c:pt>
                <c:pt idx="23">
                  <c:v>598</c:v>
                </c:pt>
                <c:pt idx="24">
                  <c:v>491</c:v>
                </c:pt>
                <c:pt idx="25">
                  <c:v>937</c:v>
                </c:pt>
                <c:pt idx="26">
                  <c:v>960</c:v>
                </c:pt>
                <c:pt idx="27">
                  <c:v>2179</c:v>
                </c:pt>
                <c:pt idx="28">
                  <c:v>2225</c:v>
                </c:pt>
                <c:pt idx="29">
                  <c:v>3942</c:v>
                </c:pt>
                <c:pt idx="30">
                  <c:v>3873</c:v>
                </c:pt>
                <c:pt idx="31">
                  <c:v>4319</c:v>
                </c:pt>
                <c:pt idx="32">
                  <c:v>2404</c:v>
                </c:pt>
                <c:pt idx="33">
                  <c:v>2892</c:v>
                </c:pt>
                <c:pt idx="34">
                  <c:v>2031</c:v>
                </c:pt>
                <c:pt idx="35">
                  <c:v>3035</c:v>
                </c:pt>
                <c:pt idx="36">
                  <c:v>1797</c:v>
                </c:pt>
                <c:pt idx="37">
                  <c:v>2311</c:v>
                </c:pt>
                <c:pt idx="38">
                  <c:v>1615</c:v>
                </c:pt>
                <c:pt idx="39">
                  <c:v>2695</c:v>
                </c:pt>
                <c:pt idx="40">
                  <c:v>1677</c:v>
                </c:pt>
                <c:pt idx="41">
                  <c:v>2206</c:v>
                </c:pt>
                <c:pt idx="42">
                  <c:v>1491</c:v>
                </c:pt>
                <c:pt idx="43">
                  <c:v>2427</c:v>
                </c:pt>
                <c:pt idx="44">
                  <c:v>1482</c:v>
                </c:pt>
                <c:pt idx="45">
                  <c:v>2156</c:v>
                </c:pt>
                <c:pt idx="46">
                  <c:v>1571</c:v>
                </c:pt>
                <c:pt idx="47">
                  <c:v>2783</c:v>
                </c:pt>
                <c:pt idx="48">
                  <c:v>1915</c:v>
                </c:pt>
                <c:pt idx="49">
                  <c:v>2526</c:v>
                </c:pt>
                <c:pt idx="50">
                  <c:v>1685</c:v>
                </c:pt>
                <c:pt idx="51">
                  <c:v>2840</c:v>
                </c:pt>
                <c:pt idx="52">
                  <c:v>1971</c:v>
                </c:pt>
                <c:pt idx="53">
                  <c:v>2698</c:v>
                </c:pt>
                <c:pt idx="54">
                  <c:v>1739</c:v>
                </c:pt>
                <c:pt idx="55">
                  <c:v>3200</c:v>
                </c:pt>
                <c:pt idx="56">
                  <c:v>1918</c:v>
                </c:pt>
                <c:pt idx="57">
                  <c:v>2751</c:v>
                </c:pt>
                <c:pt idx="58">
                  <c:v>1862</c:v>
                </c:pt>
                <c:pt idx="59">
                  <c:v>3831</c:v>
                </c:pt>
                <c:pt idx="60">
                  <c:v>2409</c:v>
                </c:pt>
                <c:pt idx="61">
                  <c:v>3532</c:v>
                </c:pt>
                <c:pt idx="62">
                  <c:v>2474</c:v>
                </c:pt>
                <c:pt idx="63">
                  <c:v>4481</c:v>
                </c:pt>
                <c:pt idx="64">
                  <c:v>2805</c:v>
                </c:pt>
                <c:pt idx="65">
                  <c:v>3602</c:v>
                </c:pt>
                <c:pt idx="66">
                  <c:v>2446</c:v>
                </c:pt>
                <c:pt idx="67">
                  <c:v>3949</c:v>
                </c:pt>
                <c:pt idx="68">
                  <c:v>2308</c:v>
                </c:pt>
                <c:pt idx="69">
                  <c:v>3170</c:v>
                </c:pt>
                <c:pt idx="70">
                  <c:v>2104</c:v>
                </c:pt>
                <c:pt idx="71">
                  <c:v>3340</c:v>
                </c:pt>
                <c:pt idx="72">
                  <c:v>2024</c:v>
                </c:pt>
                <c:pt idx="73">
                  <c:v>2435</c:v>
                </c:pt>
                <c:pt idx="74">
                  <c:v>1558</c:v>
                </c:pt>
                <c:pt idx="75">
                  <c:v>2182</c:v>
                </c:pt>
                <c:pt idx="76">
                  <c:v>1235</c:v>
                </c:pt>
                <c:pt idx="77">
                  <c:v>1607</c:v>
                </c:pt>
                <c:pt idx="78">
                  <c:v>936</c:v>
                </c:pt>
                <c:pt idx="79">
                  <c:v>1265</c:v>
                </c:pt>
                <c:pt idx="80">
                  <c:v>784</c:v>
                </c:pt>
                <c:pt idx="81">
                  <c:v>836</c:v>
                </c:pt>
                <c:pt idx="82">
                  <c:v>507</c:v>
                </c:pt>
                <c:pt idx="83">
                  <c:v>752</c:v>
                </c:pt>
                <c:pt idx="84">
                  <c:v>428</c:v>
                </c:pt>
                <c:pt idx="85">
                  <c:v>537</c:v>
                </c:pt>
                <c:pt idx="86">
                  <c:v>393</c:v>
                </c:pt>
                <c:pt idx="87">
                  <c:v>622</c:v>
                </c:pt>
                <c:pt idx="88">
                  <c:v>401</c:v>
                </c:pt>
                <c:pt idx="89">
                  <c:v>454</c:v>
                </c:pt>
                <c:pt idx="90">
                  <c:v>243</c:v>
                </c:pt>
                <c:pt idx="91">
                  <c:v>284</c:v>
                </c:pt>
                <c:pt idx="92">
                  <c:v>162</c:v>
                </c:pt>
                <c:pt idx="93">
                  <c:v>137</c:v>
                </c:pt>
                <c:pt idx="94">
                  <c:v>87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8-49F4-B51B-609AF8E78405}"/>
            </c:ext>
          </c:extLst>
        </c:ser>
        <c:ser>
          <c:idx val="1"/>
          <c:order val="1"/>
          <c:tx>
            <c:strRef>
              <c:f>Stichtag!$F$3</c:f>
              <c:strCache>
                <c:ptCount val="1"/>
                <c:pt idx="0">
                  <c:v>Mittwoch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Mittwoch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Stichtag!$F$4:$F$99</c:f>
              <c:numCache>
                <c:formatCode>General</c:formatCode>
                <c:ptCount val="96"/>
                <c:pt idx="0">
                  <c:v>53</c:v>
                </c:pt>
                <c:pt idx="1">
                  <c:v>57</c:v>
                </c:pt>
                <c:pt idx="2">
                  <c:v>29</c:v>
                </c:pt>
                <c:pt idx="3">
                  <c:v>26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17</c:v>
                </c:pt>
                <c:pt idx="8">
                  <c:v>5</c:v>
                </c:pt>
                <c:pt idx="9">
                  <c:v>15</c:v>
                </c:pt>
                <c:pt idx="10">
                  <c:v>3</c:v>
                </c:pt>
                <c:pt idx="11">
                  <c:v>17</c:v>
                </c:pt>
                <c:pt idx="12">
                  <c:v>6</c:v>
                </c:pt>
                <c:pt idx="13">
                  <c:v>15</c:v>
                </c:pt>
                <c:pt idx="14">
                  <c:v>17</c:v>
                </c:pt>
                <c:pt idx="15">
                  <c:v>27</c:v>
                </c:pt>
                <c:pt idx="16">
                  <c:v>23</c:v>
                </c:pt>
                <c:pt idx="17">
                  <c:v>64</c:v>
                </c:pt>
                <c:pt idx="18">
                  <c:v>58</c:v>
                </c:pt>
                <c:pt idx="19">
                  <c:v>139</c:v>
                </c:pt>
                <c:pt idx="20">
                  <c:v>136</c:v>
                </c:pt>
                <c:pt idx="21">
                  <c:v>289</c:v>
                </c:pt>
                <c:pt idx="22">
                  <c:v>254</c:v>
                </c:pt>
                <c:pt idx="23">
                  <c:v>562</c:v>
                </c:pt>
                <c:pt idx="24">
                  <c:v>452</c:v>
                </c:pt>
                <c:pt idx="25">
                  <c:v>829</c:v>
                </c:pt>
                <c:pt idx="26">
                  <c:v>892</c:v>
                </c:pt>
                <c:pt idx="27">
                  <c:v>1938</c:v>
                </c:pt>
                <c:pt idx="28">
                  <c:v>2032</c:v>
                </c:pt>
                <c:pt idx="29">
                  <c:v>3713</c:v>
                </c:pt>
                <c:pt idx="30">
                  <c:v>3569</c:v>
                </c:pt>
                <c:pt idx="31">
                  <c:v>4030</c:v>
                </c:pt>
                <c:pt idx="32">
                  <c:v>2259</c:v>
                </c:pt>
                <c:pt idx="33">
                  <c:v>2801</c:v>
                </c:pt>
                <c:pt idx="34">
                  <c:v>1962</c:v>
                </c:pt>
                <c:pt idx="35">
                  <c:v>2844</c:v>
                </c:pt>
                <c:pt idx="36">
                  <c:v>1621</c:v>
                </c:pt>
                <c:pt idx="37">
                  <c:v>2255</c:v>
                </c:pt>
                <c:pt idx="38">
                  <c:v>1516</c:v>
                </c:pt>
                <c:pt idx="39">
                  <c:v>2543</c:v>
                </c:pt>
                <c:pt idx="40">
                  <c:v>1644</c:v>
                </c:pt>
                <c:pt idx="41">
                  <c:v>2099</c:v>
                </c:pt>
                <c:pt idx="42">
                  <c:v>1454</c:v>
                </c:pt>
                <c:pt idx="43">
                  <c:v>2369</c:v>
                </c:pt>
                <c:pt idx="44">
                  <c:v>1442</c:v>
                </c:pt>
                <c:pt idx="45">
                  <c:v>2150</c:v>
                </c:pt>
                <c:pt idx="46">
                  <c:v>1500</c:v>
                </c:pt>
                <c:pt idx="47">
                  <c:v>2633</c:v>
                </c:pt>
                <c:pt idx="48">
                  <c:v>1744</c:v>
                </c:pt>
                <c:pt idx="49">
                  <c:v>2350</c:v>
                </c:pt>
                <c:pt idx="50">
                  <c:v>1603</c:v>
                </c:pt>
                <c:pt idx="51">
                  <c:v>2825</c:v>
                </c:pt>
                <c:pt idx="52">
                  <c:v>1912</c:v>
                </c:pt>
                <c:pt idx="53">
                  <c:v>2489</c:v>
                </c:pt>
                <c:pt idx="54">
                  <c:v>1700</c:v>
                </c:pt>
                <c:pt idx="55">
                  <c:v>3004</c:v>
                </c:pt>
                <c:pt idx="56">
                  <c:v>1713</c:v>
                </c:pt>
                <c:pt idx="57">
                  <c:v>2549</c:v>
                </c:pt>
                <c:pt idx="58">
                  <c:v>1767</c:v>
                </c:pt>
                <c:pt idx="59">
                  <c:v>3586</c:v>
                </c:pt>
                <c:pt idx="60">
                  <c:v>2194</c:v>
                </c:pt>
                <c:pt idx="61">
                  <c:v>3408</c:v>
                </c:pt>
                <c:pt idx="62">
                  <c:v>2339</c:v>
                </c:pt>
                <c:pt idx="63">
                  <c:v>4144</c:v>
                </c:pt>
                <c:pt idx="64">
                  <c:v>2495</c:v>
                </c:pt>
                <c:pt idx="65">
                  <c:v>3474</c:v>
                </c:pt>
                <c:pt idx="66">
                  <c:v>2196</c:v>
                </c:pt>
                <c:pt idx="67">
                  <c:v>3659</c:v>
                </c:pt>
                <c:pt idx="68">
                  <c:v>2084</c:v>
                </c:pt>
                <c:pt idx="69">
                  <c:v>2865</c:v>
                </c:pt>
                <c:pt idx="70">
                  <c:v>1884</c:v>
                </c:pt>
                <c:pt idx="71">
                  <c:v>3033</c:v>
                </c:pt>
                <c:pt idx="72">
                  <c:v>1774</c:v>
                </c:pt>
                <c:pt idx="73">
                  <c:v>2207</c:v>
                </c:pt>
                <c:pt idx="74">
                  <c:v>1297</c:v>
                </c:pt>
                <c:pt idx="75">
                  <c:v>2134</c:v>
                </c:pt>
                <c:pt idx="76">
                  <c:v>1151</c:v>
                </c:pt>
                <c:pt idx="77">
                  <c:v>1448</c:v>
                </c:pt>
                <c:pt idx="78">
                  <c:v>878</c:v>
                </c:pt>
                <c:pt idx="79">
                  <c:v>1188</c:v>
                </c:pt>
                <c:pt idx="80">
                  <c:v>686</c:v>
                </c:pt>
                <c:pt idx="81">
                  <c:v>841</c:v>
                </c:pt>
                <c:pt idx="82">
                  <c:v>485</c:v>
                </c:pt>
                <c:pt idx="83">
                  <c:v>708</c:v>
                </c:pt>
                <c:pt idx="84">
                  <c:v>363</c:v>
                </c:pt>
                <c:pt idx="85">
                  <c:v>575</c:v>
                </c:pt>
                <c:pt idx="86">
                  <c:v>326</c:v>
                </c:pt>
                <c:pt idx="87">
                  <c:v>612</c:v>
                </c:pt>
                <c:pt idx="88">
                  <c:v>363</c:v>
                </c:pt>
                <c:pt idx="89">
                  <c:v>428</c:v>
                </c:pt>
                <c:pt idx="90">
                  <c:v>204</c:v>
                </c:pt>
                <c:pt idx="91">
                  <c:v>310</c:v>
                </c:pt>
                <c:pt idx="92">
                  <c:v>154</c:v>
                </c:pt>
                <c:pt idx="93">
                  <c:v>194</c:v>
                </c:pt>
                <c:pt idx="94">
                  <c:v>94</c:v>
                </c:pt>
                <c:pt idx="9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8-49F4-B51B-609AF8E78405}"/>
            </c:ext>
          </c:extLst>
        </c:ser>
        <c:ser>
          <c:idx val="2"/>
          <c:order val="2"/>
          <c:tx>
            <c:strRef>
              <c:f>Stichtag!$G$3</c:f>
              <c:strCache>
                <c:ptCount val="1"/>
                <c:pt idx="0">
                  <c:v>Donnerstag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Donnerstag</c:name>
            <c:spPr>
              <a:ln w="19050" cap="rnd">
                <a:solidFill>
                  <a:schemeClr val="accent2">
                    <a:lumMod val="60000"/>
                    <a:lumOff val="40000"/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Stichtag!$G$4:$G$99</c:f>
              <c:numCache>
                <c:formatCode>General</c:formatCode>
                <c:ptCount val="96"/>
                <c:pt idx="0">
                  <c:v>68</c:v>
                </c:pt>
                <c:pt idx="1">
                  <c:v>61</c:v>
                </c:pt>
                <c:pt idx="2">
                  <c:v>34</c:v>
                </c:pt>
                <c:pt idx="3">
                  <c:v>40</c:v>
                </c:pt>
                <c:pt idx="4">
                  <c:v>26</c:v>
                </c:pt>
                <c:pt idx="5">
                  <c:v>21</c:v>
                </c:pt>
                <c:pt idx="6">
                  <c:v>11</c:v>
                </c:pt>
                <c:pt idx="7">
                  <c:v>21</c:v>
                </c:pt>
                <c:pt idx="8">
                  <c:v>7</c:v>
                </c:pt>
                <c:pt idx="9">
                  <c:v>12</c:v>
                </c:pt>
                <c:pt idx="10">
                  <c:v>6</c:v>
                </c:pt>
                <c:pt idx="11">
                  <c:v>19</c:v>
                </c:pt>
                <c:pt idx="12">
                  <c:v>10</c:v>
                </c:pt>
                <c:pt idx="13">
                  <c:v>12</c:v>
                </c:pt>
                <c:pt idx="14">
                  <c:v>14</c:v>
                </c:pt>
                <c:pt idx="15">
                  <c:v>30</c:v>
                </c:pt>
                <c:pt idx="16">
                  <c:v>22</c:v>
                </c:pt>
                <c:pt idx="17">
                  <c:v>47</c:v>
                </c:pt>
                <c:pt idx="18">
                  <c:v>60</c:v>
                </c:pt>
                <c:pt idx="19">
                  <c:v>124</c:v>
                </c:pt>
                <c:pt idx="20">
                  <c:v>130</c:v>
                </c:pt>
                <c:pt idx="21">
                  <c:v>303</c:v>
                </c:pt>
                <c:pt idx="22">
                  <c:v>281</c:v>
                </c:pt>
                <c:pt idx="23">
                  <c:v>595</c:v>
                </c:pt>
                <c:pt idx="24">
                  <c:v>475</c:v>
                </c:pt>
                <c:pt idx="25">
                  <c:v>928</c:v>
                </c:pt>
                <c:pt idx="26">
                  <c:v>940</c:v>
                </c:pt>
                <c:pt idx="27">
                  <c:v>2025</c:v>
                </c:pt>
                <c:pt idx="28">
                  <c:v>2148</c:v>
                </c:pt>
                <c:pt idx="29">
                  <c:v>3958</c:v>
                </c:pt>
                <c:pt idx="30">
                  <c:v>3763</c:v>
                </c:pt>
                <c:pt idx="31">
                  <c:v>4137</c:v>
                </c:pt>
                <c:pt idx="32">
                  <c:v>2380</c:v>
                </c:pt>
                <c:pt idx="33">
                  <c:v>2767</c:v>
                </c:pt>
                <c:pt idx="34">
                  <c:v>1995</c:v>
                </c:pt>
                <c:pt idx="35">
                  <c:v>2959</c:v>
                </c:pt>
                <c:pt idx="36">
                  <c:v>1664</c:v>
                </c:pt>
                <c:pt idx="37">
                  <c:v>2302</c:v>
                </c:pt>
                <c:pt idx="38">
                  <c:v>1603</c:v>
                </c:pt>
                <c:pt idx="39">
                  <c:v>2739</c:v>
                </c:pt>
                <c:pt idx="40">
                  <c:v>1695</c:v>
                </c:pt>
                <c:pt idx="41">
                  <c:v>2179</c:v>
                </c:pt>
                <c:pt idx="42">
                  <c:v>1501</c:v>
                </c:pt>
                <c:pt idx="43">
                  <c:v>2383</c:v>
                </c:pt>
                <c:pt idx="44">
                  <c:v>1487</c:v>
                </c:pt>
                <c:pt idx="45">
                  <c:v>2206</c:v>
                </c:pt>
                <c:pt idx="46">
                  <c:v>1482</c:v>
                </c:pt>
                <c:pt idx="47">
                  <c:v>2709</c:v>
                </c:pt>
                <c:pt idx="48">
                  <c:v>1853</c:v>
                </c:pt>
                <c:pt idx="49">
                  <c:v>2453</c:v>
                </c:pt>
                <c:pt idx="50">
                  <c:v>1661</c:v>
                </c:pt>
                <c:pt idx="51">
                  <c:v>2797</c:v>
                </c:pt>
                <c:pt idx="52">
                  <c:v>1941</c:v>
                </c:pt>
                <c:pt idx="53">
                  <c:v>2467</c:v>
                </c:pt>
                <c:pt idx="54">
                  <c:v>1727</c:v>
                </c:pt>
                <c:pt idx="55">
                  <c:v>3050</c:v>
                </c:pt>
                <c:pt idx="56">
                  <c:v>1815</c:v>
                </c:pt>
                <c:pt idx="57">
                  <c:v>2604</c:v>
                </c:pt>
                <c:pt idx="58">
                  <c:v>1812</c:v>
                </c:pt>
                <c:pt idx="59">
                  <c:v>3661</c:v>
                </c:pt>
                <c:pt idx="60">
                  <c:v>2291</c:v>
                </c:pt>
                <c:pt idx="61">
                  <c:v>3447</c:v>
                </c:pt>
                <c:pt idx="62">
                  <c:v>2422</c:v>
                </c:pt>
                <c:pt idx="63">
                  <c:v>4536</c:v>
                </c:pt>
                <c:pt idx="64">
                  <c:v>2736</c:v>
                </c:pt>
                <c:pt idx="65">
                  <c:v>3569</c:v>
                </c:pt>
                <c:pt idx="66">
                  <c:v>2354</c:v>
                </c:pt>
                <c:pt idx="67">
                  <c:v>3943</c:v>
                </c:pt>
                <c:pt idx="68">
                  <c:v>2339</c:v>
                </c:pt>
                <c:pt idx="69">
                  <c:v>3061</c:v>
                </c:pt>
                <c:pt idx="70">
                  <c:v>1972</c:v>
                </c:pt>
                <c:pt idx="71">
                  <c:v>3301</c:v>
                </c:pt>
                <c:pt idx="72">
                  <c:v>1931</c:v>
                </c:pt>
                <c:pt idx="73">
                  <c:v>2492</c:v>
                </c:pt>
                <c:pt idx="74">
                  <c:v>1416</c:v>
                </c:pt>
                <c:pt idx="75">
                  <c:v>2294</c:v>
                </c:pt>
                <c:pt idx="76">
                  <c:v>1323</c:v>
                </c:pt>
                <c:pt idx="77">
                  <c:v>1648</c:v>
                </c:pt>
                <c:pt idx="78">
                  <c:v>984</c:v>
                </c:pt>
                <c:pt idx="79">
                  <c:v>1292</c:v>
                </c:pt>
                <c:pt idx="80">
                  <c:v>747</c:v>
                </c:pt>
                <c:pt idx="81">
                  <c:v>853</c:v>
                </c:pt>
                <c:pt idx="82">
                  <c:v>489</c:v>
                </c:pt>
                <c:pt idx="83">
                  <c:v>740</c:v>
                </c:pt>
                <c:pt idx="84">
                  <c:v>480</c:v>
                </c:pt>
                <c:pt idx="85">
                  <c:v>576</c:v>
                </c:pt>
                <c:pt idx="86">
                  <c:v>361</c:v>
                </c:pt>
                <c:pt idx="87">
                  <c:v>622</c:v>
                </c:pt>
                <c:pt idx="88">
                  <c:v>415</c:v>
                </c:pt>
                <c:pt idx="89">
                  <c:v>478</c:v>
                </c:pt>
                <c:pt idx="90">
                  <c:v>272</c:v>
                </c:pt>
                <c:pt idx="91">
                  <c:v>365</c:v>
                </c:pt>
                <c:pt idx="92">
                  <c:v>170</c:v>
                </c:pt>
                <c:pt idx="93">
                  <c:v>184</c:v>
                </c:pt>
                <c:pt idx="94">
                  <c:v>103</c:v>
                </c:pt>
                <c:pt idx="9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8-49F4-B51B-609AF8E78405}"/>
            </c:ext>
          </c:extLst>
        </c:ser>
        <c:ser>
          <c:idx val="3"/>
          <c:order val="3"/>
          <c:tx>
            <c:strRef>
              <c:f>Stichtag!$H$3</c:f>
              <c:strCache>
                <c:ptCount val="1"/>
                <c:pt idx="0">
                  <c:v>Die–Do gesamt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Die–Do gesamt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Stichtag!$C$4:$C$99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Stichtag!$H$4:$H$99</c:f>
              <c:numCache>
                <c:formatCode>General</c:formatCode>
                <c:ptCount val="96"/>
                <c:pt idx="0">
                  <c:v>175</c:v>
                </c:pt>
                <c:pt idx="1">
                  <c:v>164</c:v>
                </c:pt>
                <c:pt idx="2">
                  <c:v>77</c:v>
                </c:pt>
                <c:pt idx="3">
                  <c:v>96</c:v>
                </c:pt>
                <c:pt idx="4">
                  <c:v>53</c:v>
                </c:pt>
                <c:pt idx="5">
                  <c:v>58</c:v>
                </c:pt>
                <c:pt idx="6">
                  <c:v>31</c:v>
                </c:pt>
                <c:pt idx="7">
                  <c:v>52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41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169</c:v>
                </c:pt>
                <c:pt idx="19">
                  <c:v>434</c:v>
                </c:pt>
                <c:pt idx="20">
                  <c:v>413</c:v>
                </c:pt>
                <c:pt idx="21">
                  <c:v>919</c:v>
                </c:pt>
                <c:pt idx="22">
                  <c:v>841</c:v>
                </c:pt>
                <c:pt idx="23">
                  <c:v>1755</c:v>
                </c:pt>
                <c:pt idx="24">
                  <c:v>1418</c:v>
                </c:pt>
                <c:pt idx="25">
                  <c:v>2694</c:v>
                </c:pt>
                <c:pt idx="26">
                  <c:v>2792</c:v>
                </c:pt>
                <c:pt idx="27">
                  <c:v>6142</c:v>
                </c:pt>
                <c:pt idx="28">
                  <c:v>6405</c:v>
                </c:pt>
                <c:pt idx="29">
                  <c:v>11613</c:v>
                </c:pt>
                <c:pt idx="30">
                  <c:v>11205</c:v>
                </c:pt>
                <c:pt idx="31">
                  <c:v>12486</c:v>
                </c:pt>
                <c:pt idx="32">
                  <c:v>7043</c:v>
                </c:pt>
                <c:pt idx="33">
                  <c:v>8460</c:v>
                </c:pt>
                <c:pt idx="34">
                  <c:v>5988</c:v>
                </c:pt>
                <c:pt idx="35">
                  <c:v>8838</c:v>
                </c:pt>
                <c:pt idx="36">
                  <c:v>5082</c:v>
                </c:pt>
                <c:pt idx="37">
                  <c:v>6868</c:v>
                </c:pt>
                <c:pt idx="38">
                  <c:v>4734</c:v>
                </c:pt>
                <c:pt idx="39">
                  <c:v>7977</c:v>
                </c:pt>
                <c:pt idx="40">
                  <c:v>5016</c:v>
                </c:pt>
                <c:pt idx="41">
                  <c:v>6484</c:v>
                </c:pt>
                <c:pt idx="42">
                  <c:v>4446</c:v>
                </c:pt>
                <c:pt idx="43">
                  <c:v>7179</c:v>
                </c:pt>
                <c:pt idx="44">
                  <c:v>4411</c:v>
                </c:pt>
                <c:pt idx="45">
                  <c:v>6512</c:v>
                </c:pt>
                <c:pt idx="46">
                  <c:v>4553</c:v>
                </c:pt>
                <c:pt idx="47">
                  <c:v>8125</c:v>
                </c:pt>
                <c:pt idx="48">
                  <c:v>5512</c:v>
                </c:pt>
                <c:pt idx="49">
                  <c:v>7329</c:v>
                </c:pt>
                <c:pt idx="50">
                  <c:v>4949</c:v>
                </c:pt>
                <c:pt idx="51">
                  <c:v>8462</c:v>
                </c:pt>
                <c:pt idx="52">
                  <c:v>5824</c:v>
                </c:pt>
                <c:pt idx="53">
                  <c:v>7654</c:v>
                </c:pt>
                <c:pt idx="54">
                  <c:v>5166</c:v>
                </c:pt>
                <c:pt idx="55">
                  <c:v>9254</c:v>
                </c:pt>
                <c:pt idx="56">
                  <c:v>5446</c:v>
                </c:pt>
                <c:pt idx="57">
                  <c:v>7904</c:v>
                </c:pt>
                <c:pt idx="58">
                  <c:v>5441</c:v>
                </c:pt>
                <c:pt idx="59">
                  <c:v>11078</c:v>
                </c:pt>
                <c:pt idx="60">
                  <c:v>6894</c:v>
                </c:pt>
                <c:pt idx="61">
                  <c:v>10387</c:v>
                </c:pt>
                <c:pt idx="62">
                  <c:v>7235</c:v>
                </c:pt>
                <c:pt idx="63">
                  <c:v>13161</c:v>
                </c:pt>
                <c:pt idx="64">
                  <c:v>8036</c:v>
                </c:pt>
                <c:pt idx="65">
                  <c:v>10645</c:v>
                </c:pt>
                <c:pt idx="66">
                  <c:v>6996</c:v>
                </c:pt>
                <c:pt idx="67">
                  <c:v>11551</c:v>
                </c:pt>
                <c:pt idx="68">
                  <c:v>6731</c:v>
                </c:pt>
                <c:pt idx="69">
                  <c:v>9096</c:v>
                </c:pt>
                <c:pt idx="70">
                  <c:v>5960</c:v>
                </c:pt>
                <c:pt idx="71">
                  <c:v>9674</c:v>
                </c:pt>
                <c:pt idx="72">
                  <c:v>5729</c:v>
                </c:pt>
                <c:pt idx="73">
                  <c:v>7134</c:v>
                </c:pt>
                <c:pt idx="74">
                  <c:v>4271</c:v>
                </c:pt>
                <c:pt idx="75">
                  <c:v>6610</c:v>
                </c:pt>
                <c:pt idx="76">
                  <c:v>3709</c:v>
                </c:pt>
                <c:pt idx="77">
                  <c:v>4703</c:v>
                </c:pt>
                <c:pt idx="78">
                  <c:v>2798</c:v>
                </c:pt>
                <c:pt idx="79">
                  <c:v>3745</c:v>
                </c:pt>
                <c:pt idx="80">
                  <c:v>2217</c:v>
                </c:pt>
                <c:pt idx="81">
                  <c:v>2530</c:v>
                </c:pt>
                <c:pt idx="82">
                  <c:v>1481</c:v>
                </c:pt>
                <c:pt idx="83">
                  <c:v>2200</c:v>
                </c:pt>
                <c:pt idx="84">
                  <c:v>1271</c:v>
                </c:pt>
                <c:pt idx="85">
                  <c:v>1688</c:v>
                </c:pt>
                <c:pt idx="86">
                  <c:v>1080</c:v>
                </c:pt>
                <c:pt idx="87">
                  <c:v>1856</c:v>
                </c:pt>
                <c:pt idx="88">
                  <c:v>1179</c:v>
                </c:pt>
                <c:pt idx="89">
                  <c:v>1360</c:v>
                </c:pt>
                <c:pt idx="90">
                  <c:v>719</c:v>
                </c:pt>
                <c:pt idx="91">
                  <c:v>959</c:v>
                </c:pt>
                <c:pt idx="92">
                  <c:v>486</c:v>
                </c:pt>
                <c:pt idx="93">
                  <c:v>515</c:v>
                </c:pt>
                <c:pt idx="94">
                  <c:v>284</c:v>
                </c:pt>
                <c:pt idx="95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B8-49F4-B51B-609AF8E78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8024592849688115"/>
          <c:y val="0.88603495520661257"/>
          <c:w val="0.63743167879181029"/>
          <c:h val="0.1059282969084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Dienstag!$A$1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Dienstag!$E$3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Dienstag!$E$4:$E$99</c:f>
              <c:numCache>
                <c:formatCode>General</c:formatCode>
                <c:ptCount val="96"/>
                <c:pt idx="0">
                  <c:v>10</c:v>
                </c:pt>
                <c:pt idx="1">
                  <c:v>14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22</c:v>
                </c:pt>
                <c:pt idx="20">
                  <c:v>25</c:v>
                </c:pt>
                <c:pt idx="21">
                  <c:v>60</c:v>
                </c:pt>
                <c:pt idx="22">
                  <c:v>51</c:v>
                </c:pt>
                <c:pt idx="23">
                  <c:v>100</c:v>
                </c:pt>
                <c:pt idx="24">
                  <c:v>80</c:v>
                </c:pt>
                <c:pt idx="25">
                  <c:v>173</c:v>
                </c:pt>
                <c:pt idx="26">
                  <c:v>166</c:v>
                </c:pt>
                <c:pt idx="27">
                  <c:v>427</c:v>
                </c:pt>
                <c:pt idx="28">
                  <c:v>504</c:v>
                </c:pt>
                <c:pt idx="29">
                  <c:v>1275</c:v>
                </c:pt>
                <c:pt idx="30">
                  <c:v>1297</c:v>
                </c:pt>
                <c:pt idx="31">
                  <c:v>1361</c:v>
                </c:pt>
                <c:pt idx="32">
                  <c:v>768</c:v>
                </c:pt>
                <c:pt idx="33">
                  <c:v>1027</c:v>
                </c:pt>
                <c:pt idx="34">
                  <c:v>667</c:v>
                </c:pt>
                <c:pt idx="35">
                  <c:v>1064</c:v>
                </c:pt>
                <c:pt idx="36">
                  <c:v>617</c:v>
                </c:pt>
                <c:pt idx="37">
                  <c:v>856</c:v>
                </c:pt>
                <c:pt idx="38">
                  <c:v>586</c:v>
                </c:pt>
                <c:pt idx="39">
                  <c:v>1088</c:v>
                </c:pt>
                <c:pt idx="40">
                  <c:v>678</c:v>
                </c:pt>
                <c:pt idx="41">
                  <c:v>903</c:v>
                </c:pt>
                <c:pt idx="42">
                  <c:v>590</c:v>
                </c:pt>
                <c:pt idx="43">
                  <c:v>1053</c:v>
                </c:pt>
                <c:pt idx="44">
                  <c:v>563</c:v>
                </c:pt>
                <c:pt idx="45">
                  <c:v>915</c:v>
                </c:pt>
                <c:pt idx="46">
                  <c:v>700</c:v>
                </c:pt>
                <c:pt idx="47">
                  <c:v>1395</c:v>
                </c:pt>
                <c:pt idx="48">
                  <c:v>963</c:v>
                </c:pt>
                <c:pt idx="49">
                  <c:v>1288</c:v>
                </c:pt>
                <c:pt idx="50">
                  <c:v>772</c:v>
                </c:pt>
                <c:pt idx="51">
                  <c:v>1342</c:v>
                </c:pt>
                <c:pt idx="52">
                  <c:v>830</c:v>
                </c:pt>
                <c:pt idx="53">
                  <c:v>1097</c:v>
                </c:pt>
                <c:pt idx="54">
                  <c:v>643</c:v>
                </c:pt>
                <c:pt idx="55">
                  <c:v>1252</c:v>
                </c:pt>
                <c:pt idx="56">
                  <c:v>674</c:v>
                </c:pt>
                <c:pt idx="57">
                  <c:v>994</c:v>
                </c:pt>
                <c:pt idx="58">
                  <c:v>616</c:v>
                </c:pt>
                <c:pt idx="59">
                  <c:v>1589</c:v>
                </c:pt>
                <c:pt idx="60">
                  <c:v>873</c:v>
                </c:pt>
                <c:pt idx="61">
                  <c:v>1419</c:v>
                </c:pt>
                <c:pt idx="62">
                  <c:v>863</c:v>
                </c:pt>
                <c:pt idx="63">
                  <c:v>1817</c:v>
                </c:pt>
                <c:pt idx="64">
                  <c:v>1035</c:v>
                </c:pt>
                <c:pt idx="65">
                  <c:v>1381</c:v>
                </c:pt>
                <c:pt idx="66">
                  <c:v>836</c:v>
                </c:pt>
                <c:pt idx="67">
                  <c:v>1430</c:v>
                </c:pt>
                <c:pt idx="68">
                  <c:v>774</c:v>
                </c:pt>
                <c:pt idx="69">
                  <c:v>1119</c:v>
                </c:pt>
                <c:pt idx="70">
                  <c:v>691</c:v>
                </c:pt>
                <c:pt idx="71">
                  <c:v>1181</c:v>
                </c:pt>
                <c:pt idx="72">
                  <c:v>660</c:v>
                </c:pt>
                <c:pt idx="73">
                  <c:v>807</c:v>
                </c:pt>
                <c:pt idx="74">
                  <c:v>480</c:v>
                </c:pt>
                <c:pt idx="75">
                  <c:v>798</c:v>
                </c:pt>
                <c:pt idx="76">
                  <c:v>402</c:v>
                </c:pt>
                <c:pt idx="77">
                  <c:v>597</c:v>
                </c:pt>
                <c:pt idx="78">
                  <c:v>346</c:v>
                </c:pt>
                <c:pt idx="79">
                  <c:v>450</c:v>
                </c:pt>
                <c:pt idx="80">
                  <c:v>282</c:v>
                </c:pt>
                <c:pt idx="81">
                  <c:v>287</c:v>
                </c:pt>
                <c:pt idx="82">
                  <c:v>150</c:v>
                </c:pt>
                <c:pt idx="83">
                  <c:v>271</c:v>
                </c:pt>
                <c:pt idx="84">
                  <c:v>155</c:v>
                </c:pt>
                <c:pt idx="85">
                  <c:v>194</c:v>
                </c:pt>
                <c:pt idx="86">
                  <c:v>104</c:v>
                </c:pt>
                <c:pt idx="87">
                  <c:v>230</c:v>
                </c:pt>
                <c:pt idx="88">
                  <c:v>123</c:v>
                </c:pt>
                <c:pt idx="89">
                  <c:v>133</c:v>
                </c:pt>
                <c:pt idx="90">
                  <c:v>69</c:v>
                </c:pt>
                <c:pt idx="91">
                  <c:v>60</c:v>
                </c:pt>
                <c:pt idx="92">
                  <c:v>32</c:v>
                </c:pt>
                <c:pt idx="93">
                  <c:v>49</c:v>
                </c:pt>
                <c:pt idx="94">
                  <c:v>29</c:v>
                </c:pt>
                <c:pt idx="9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2-4F4E-B85D-A3C7D327ADAB}"/>
            </c:ext>
          </c:extLst>
        </c:ser>
        <c:ser>
          <c:idx val="1"/>
          <c:order val="1"/>
          <c:tx>
            <c:strRef>
              <c:f>Dienstag!$F$3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Dienstag!$F$4:$F$99</c:f>
              <c:numCache>
                <c:formatCode>General</c:formatCode>
                <c:ptCount val="96"/>
                <c:pt idx="0">
                  <c:v>7</c:v>
                </c:pt>
                <c:pt idx="1">
                  <c:v>6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11</c:v>
                </c:pt>
                <c:pt idx="16">
                  <c:v>12</c:v>
                </c:pt>
                <c:pt idx="17">
                  <c:v>23</c:v>
                </c:pt>
                <c:pt idx="18">
                  <c:v>21</c:v>
                </c:pt>
                <c:pt idx="19">
                  <c:v>79</c:v>
                </c:pt>
                <c:pt idx="20">
                  <c:v>52</c:v>
                </c:pt>
                <c:pt idx="21">
                  <c:v>95</c:v>
                </c:pt>
                <c:pt idx="22">
                  <c:v>94</c:v>
                </c:pt>
                <c:pt idx="23">
                  <c:v>194</c:v>
                </c:pt>
                <c:pt idx="24">
                  <c:v>165</c:v>
                </c:pt>
                <c:pt idx="25">
                  <c:v>328</c:v>
                </c:pt>
                <c:pt idx="26">
                  <c:v>344</c:v>
                </c:pt>
                <c:pt idx="27">
                  <c:v>923</c:v>
                </c:pt>
                <c:pt idx="28">
                  <c:v>847</c:v>
                </c:pt>
                <c:pt idx="29">
                  <c:v>1018</c:v>
                </c:pt>
                <c:pt idx="30">
                  <c:v>522</c:v>
                </c:pt>
                <c:pt idx="31">
                  <c:v>659</c:v>
                </c:pt>
                <c:pt idx="32">
                  <c:v>424</c:v>
                </c:pt>
                <c:pt idx="33">
                  <c:v>513</c:v>
                </c:pt>
                <c:pt idx="34">
                  <c:v>288</c:v>
                </c:pt>
                <c:pt idx="35">
                  <c:v>525</c:v>
                </c:pt>
                <c:pt idx="36">
                  <c:v>263</c:v>
                </c:pt>
                <c:pt idx="37">
                  <c:v>423</c:v>
                </c:pt>
                <c:pt idx="38">
                  <c:v>201</c:v>
                </c:pt>
                <c:pt idx="39">
                  <c:v>454</c:v>
                </c:pt>
                <c:pt idx="40">
                  <c:v>192</c:v>
                </c:pt>
                <c:pt idx="41">
                  <c:v>310</c:v>
                </c:pt>
                <c:pt idx="42">
                  <c:v>198</c:v>
                </c:pt>
                <c:pt idx="43">
                  <c:v>400</c:v>
                </c:pt>
                <c:pt idx="44">
                  <c:v>194</c:v>
                </c:pt>
                <c:pt idx="45">
                  <c:v>338</c:v>
                </c:pt>
                <c:pt idx="46">
                  <c:v>205</c:v>
                </c:pt>
                <c:pt idx="47">
                  <c:v>430</c:v>
                </c:pt>
                <c:pt idx="48">
                  <c:v>222</c:v>
                </c:pt>
                <c:pt idx="49">
                  <c:v>343</c:v>
                </c:pt>
                <c:pt idx="50">
                  <c:v>211</c:v>
                </c:pt>
                <c:pt idx="51">
                  <c:v>543</c:v>
                </c:pt>
                <c:pt idx="52">
                  <c:v>429</c:v>
                </c:pt>
                <c:pt idx="53">
                  <c:v>554</c:v>
                </c:pt>
                <c:pt idx="54">
                  <c:v>292</c:v>
                </c:pt>
                <c:pt idx="55">
                  <c:v>655</c:v>
                </c:pt>
                <c:pt idx="56">
                  <c:v>337</c:v>
                </c:pt>
                <c:pt idx="57">
                  <c:v>569</c:v>
                </c:pt>
                <c:pt idx="58">
                  <c:v>334</c:v>
                </c:pt>
                <c:pt idx="59">
                  <c:v>751</c:v>
                </c:pt>
                <c:pt idx="60">
                  <c:v>456</c:v>
                </c:pt>
                <c:pt idx="61">
                  <c:v>669</c:v>
                </c:pt>
                <c:pt idx="62">
                  <c:v>429</c:v>
                </c:pt>
                <c:pt idx="63">
                  <c:v>900</c:v>
                </c:pt>
                <c:pt idx="64">
                  <c:v>446</c:v>
                </c:pt>
                <c:pt idx="65">
                  <c:v>588</c:v>
                </c:pt>
                <c:pt idx="66">
                  <c:v>370</c:v>
                </c:pt>
                <c:pt idx="67">
                  <c:v>741</c:v>
                </c:pt>
                <c:pt idx="68">
                  <c:v>383</c:v>
                </c:pt>
                <c:pt idx="69">
                  <c:v>564</c:v>
                </c:pt>
                <c:pt idx="70">
                  <c:v>314</c:v>
                </c:pt>
                <c:pt idx="71">
                  <c:v>596</c:v>
                </c:pt>
                <c:pt idx="72">
                  <c:v>309</c:v>
                </c:pt>
                <c:pt idx="73">
                  <c:v>396</c:v>
                </c:pt>
                <c:pt idx="74">
                  <c:v>202</c:v>
                </c:pt>
                <c:pt idx="75">
                  <c:v>320</c:v>
                </c:pt>
                <c:pt idx="76">
                  <c:v>167</c:v>
                </c:pt>
                <c:pt idx="77">
                  <c:v>216</c:v>
                </c:pt>
                <c:pt idx="78">
                  <c:v>101</c:v>
                </c:pt>
                <c:pt idx="79">
                  <c:v>181</c:v>
                </c:pt>
                <c:pt idx="80">
                  <c:v>116</c:v>
                </c:pt>
                <c:pt idx="81">
                  <c:v>111</c:v>
                </c:pt>
                <c:pt idx="82">
                  <c:v>70</c:v>
                </c:pt>
                <c:pt idx="83">
                  <c:v>135</c:v>
                </c:pt>
                <c:pt idx="84">
                  <c:v>70</c:v>
                </c:pt>
                <c:pt idx="85">
                  <c:v>76</c:v>
                </c:pt>
                <c:pt idx="86">
                  <c:v>62</c:v>
                </c:pt>
                <c:pt idx="87">
                  <c:v>130</c:v>
                </c:pt>
                <c:pt idx="88">
                  <c:v>66</c:v>
                </c:pt>
                <c:pt idx="89">
                  <c:v>75</c:v>
                </c:pt>
                <c:pt idx="90">
                  <c:v>41</c:v>
                </c:pt>
                <c:pt idx="91">
                  <c:v>45</c:v>
                </c:pt>
                <c:pt idx="92">
                  <c:v>18</c:v>
                </c:pt>
                <c:pt idx="93">
                  <c:v>16</c:v>
                </c:pt>
                <c:pt idx="94">
                  <c:v>6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2-4F4E-B85D-A3C7D327ADAB}"/>
            </c:ext>
          </c:extLst>
        </c:ser>
        <c:ser>
          <c:idx val="2"/>
          <c:order val="2"/>
          <c:tx>
            <c:strRef>
              <c:f>Dienstag!$G$3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Dienstag!$G$4:$G$99</c:f>
              <c:numCache>
                <c:formatCode>General</c:formatCode>
                <c:ptCount val="96"/>
                <c:pt idx="0">
                  <c:v>17</c:v>
                </c:pt>
                <c:pt idx="1">
                  <c:v>18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7</c:v>
                </c:pt>
                <c:pt idx="18">
                  <c:v>3</c:v>
                </c:pt>
                <c:pt idx="19">
                  <c:v>15</c:v>
                </c:pt>
                <c:pt idx="20">
                  <c:v>15</c:v>
                </c:pt>
                <c:pt idx="21">
                  <c:v>33</c:v>
                </c:pt>
                <c:pt idx="22">
                  <c:v>46</c:v>
                </c:pt>
                <c:pt idx="23">
                  <c:v>76</c:v>
                </c:pt>
                <c:pt idx="24">
                  <c:v>70</c:v>
                </c:pt>
                <c:pt idx="25">
                  <c:v>124</c:v>
                </c:pt>
                <c:pt idx="26">
                  <c:v>146</c:v>
                </c:pt>
                <c:pt idx="27">
                  <c:v>249</c:v>
                </c:pt>
                <c:pt idx="28">
                  <c:v>305</c:v>
                </c:pt>
                <c:pt idx="29">
                  <c:v>678</c:v>
                </c:pt>
                <c:pt idx="30">
                  <c:v>1093</c:v>
                </c:pt>
                <c:pt idx="31">
                  <c:v>1235</c:v>
                </c:pt>
                <c:pt idx="32">
                  <c:v>548</c:v>
                </c:pt>
                <c:pt idx="33">
                  <c:v>635</c:v>
                </c:pt>
                <c:pt idx="34">
                  <c:v>506</c:v>
                </c:pt>
                <c:pt idx="35">
                  <c:v>651</c:v>
                </c:pt>
                <c:pt idx="36">
                  <c:v>395</c:v>
                </c:pt>
                <c:pt idx="37">
                  <c:v>479</c:v>
                </c:pt>
                <c:pt idx="38">
                  <c:v>366</c:v>
                </c:pt>
                <c:pt idx="39">
                  <c:v>497</c:v>
                </c:pt>
                <c:pt idx="40">
                  <c:v>306</c:v>
                </c:pt>
                <c:pt idx="41">
                  <c:v>361</c:v>
                </c:pt>
                <c:pt idx="42">
                  <c:v>229</c:v>
                </c:pt>
                <c:pt idx="43">
                  <c:v>339</c:v>
                </c:pt>
                <c:pt idx="44">
                  <c:v>247</c:v>
                </c:pt>
                <c:pt idx="45">
                  <c:v>307</c:v>
                </c:pt>
                <c:pt idx="46">
                  <c:v>222</c:v>
                </c:pt>
                <c:pt idx="47">
                  <c:v>352</c:v>
                </c:pt>
                <c:pt idx="48">
                  <c:v>269</c:v>
                </c:pt>
                <c:pt idx="49">
                  <c:v>334</c:v>
                </c:pt>
                <c:pt idx="50">
                  <c:v>270</c:v>
                </c:pt>
                <c:pt idx="51">
                  <c:v>313</c:v>
                </c:pt>
                <c:pt idx="52">
                  <c:v>251</c:v>
                </c:pt>
                <c:pt idx="53">
                  <c:v>416</c:v>
                </c:pt>
                <c:pt idx="54">
                  <c:v>369</c:v>
                </c:pt>
                <c:pt idx="55">
                  <c:v>553</c:v>
                </c:pt>
                <c:pt idx="56">
                  <c:v>359</c:v>
                </c:pt>
                <c:pt idx="57">
                  <c:v>472</c:v>
                </c:pt>
                <c:pt idx="58">
                  <c:v>344</c:v>
                </c:pt>
                <c:pt idx="59">
                  <c:v>583</c:v>
                </c:pt>
                <c:pt idx="60">
                  <c:v>377</c:v>
                </c:pt>
                <c:pt idx="61">
                  <c:v>589</c:v>
                </c:pt>
                <c:pt idx="62">
                  <c:v>431</c:v>
                </c:pt>
                <c:pt idx="63">
                  <c:v>665</c:v>
                </c:pt>
                <c:pt idx="64">
                  <c:v>466</c:v>
                </c:pt>
                <c:pt idx="65">
                  <c:v>645</c:v>
                </c:pt>
                <c:pt idx="66">
                  <c:v>442</c:v>
                </c:pt>
                <c:pt idx="67">
                  <c:v>642</c:v>
                </c:pt>
                <c:pt idx="68">
                  <c:v>384</c:v>
                </c:pt>
                <c:pt idx="69">
                  <c:v>568</c:v>
                </c:pt>
                <c:pt idx="70">
                  <c:v>431</c:v>
                </c:pt>
                <c:pt idx="71">
                  <c:v>594</c:v>
                </c:pt>
                <c:pt idx="72">
                  <c:v>364</c:v>
                </c:pt>
                <c:pt idx="73">
                  <c:v>488</c:v>
                </c:pt>
                <c:pt idx="74">
                  <c:v>337</c:v>
                </c:pt>
                <c:pt idx="75">
                  <c:v>419</c:v>
                </c:pt>
                <c:pt idx="76">
                  <c:v>254</c:v>
                </c:pt>
                <c:pt idx="77">
                  <c:v>327</c:v>
                </c:pt>
                <c:pt idx="78">
                  <c:v>198</c:v>
                </c:pt>
                <c:pt idx="79">
                  <c:v>248</c:v>
                </c:pt>
                <c:pt idx="80">
                  <c:v>140</c:v>
                </c:pt>
                <c:pt idx="81">
                  <c:v>175</c:v>
                </c:pt>
                <c:pt idx="82">
                  <c:v>97</c:v>
                </c:pt>
                <c:pt idx="83">
                  <c:v>149</c:v>
                </c:pt>
                <c:pt idx="84">
                  <c:v>72</c:v>
                </c:pt>
                <c:pt idx="85">
                  <c:v>102</c:v>
                </c:pt>
                <c:pt idx="86">
                  <c:v>78</c:v>
                </c:pt>
                <c:pt idx="87">
                  <c:v>106</c:v>
                </c:pt>
                <c:pt idx="88">
                  <c:v>84</c:v>
                </c:pt>
                <c:pt idx="89">
                  <c:v>101</c:v>
                </c:pt>
                <c:pt idx="90">
                  <c:v>51</c:v>
                </c:pt>
                <c:pt idx="91">
                  <c:v>98</c:v>
                </c:pt>
                <c:pt idx="92">
                  <c:v>52</c:v>
                </c:pt>
                <c:pt idx="93">
                  <c:v>33</c:v>
                </c:pt>
                <c:pt idx="94">
                  <c:v>28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2-4F4E-B85D-A3C7D327ADAB}"/>
            </c:ext>
          </c:extLst>
        </c:ser>
        <c:ser>
          <c:idx val="3"/>
          <c:order val="3"/>
          <c:tx>
            <c:strRef>
              <c:f>Dienstag!$H$3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Dienstag!$H$4:$H$99</c:f>
              <c:numCache>
                <c:formatCode>General</c:formatCode>
                <c:ptCount val="96"/>
                <c:pt idx="0">
                  <c:v>9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6</c:v>
                </c:pt>
                <c:pt idx="13">
                  <c:v>5</c:v>
                </c:pt>
                <c:pt idx="14">
                  <c:v>2</c:v>
                </c:pt>
                <c:pt idx="15">
                  <c:v>17</c:v>
                </c:pt>
                <c:pt idx="16">
                  <c:v>4</c:v>
                </c:pt>
                <c:pt idx="17">
                  <c:v>18</c:v>
                </c:pt>
                <c:pt idx="18">
                  <c:v>13</c:v>
                </c:pt>
                <c:pt idx="19">
                  <c:v>47</c:v>
                </c:pt>
                <c:pt idx="20">
                  <c:v>40</c:v>
                </c:pt>
                <c:pt idx="21">
                  <c:v>98</c:v>
                </c:pt>
                <c:pt idx="22">
                  <c:v>61</c:v>
                </c:pt>
                <c:pt idx="23">
                  <c:v>138</c:v>
                </c:pt>
                <c:pt idx="24">
                  <c:v>110</c:v>
                </c:pt>
                <c:pt idx="25">
                  <c:v>214</c:v>
                </c:pt>
                <c:pt idx="26">
                  <c:v>184</c:v>
                </c:pt>
                <c:pt idx="27">
                  <c:v>374</c:v>
                </c:pt>
                <c:pt idx="28">
                  <c:v>313</c:v>
                </c:pt>
                <c:pt idx="29">
                  <c:v>545</c:v>
                </c:pt>
                <c:pt idx="30">
                  <c:v>436</c:v>
                </c:pt>
                <c:pt idx="31">
                  <c:v>410</c:v>
                </c:pt>
                <c:pt idx="32">
                  <c:v>273</c:v>
                </c:pt>
                <c:pt idx="33">
                  <c:v>350</c:v>
                </c:pt>
                <c:pt idx="34">
                  <c:v>240</c:v>
                </c:pt>
                <c:pt idx="35">
                  <c:v>373</c:v>
                </c:pt>
                <c:pt idx="36">
                  <c:v>209</c:v>
                </c:pt>
                <c:pt idx="37">
                  <c:v>279</c:v>
                </c:pt>
                <c:pt idx="38">
                  <c:v>195</c:v>
                </c:pt>
                <c:pt idx="39">
                  <c:v>349</c:v>
                </c:pt>
                <c:pt idx="40">
                  <c:v>220</c:v>
                </c:pt>
                <c:pt idx="41">
                  <c:v>324</c:v>
                </c:pt>
                <c:pt idx="42">
                  <c:v>189</c:v>
                </c:pt>
                <c:pt idx="43">
                  <c:v>358</c:v>
                </c:pt>
                <c:pt idx="44">
                  <c:v>218</c:v>
                </c:pt>
                <c:pt idx="45">
                  <c:v>316</c:v>
                </c:pt>
                <c:pt idx="46">
                  <c:v>197</c:v>
                </c:pt>
                <c:pt idx="47">
                  <c:v>364</c:v>
                </c:pt>
                <c:pt idx="48">
                  <c:v>243</c:v>
                </c:pt>
                <c:pt idx="49">
                  <c:v>300</c:v>
                </c:pt>
                <c:pt idx="50">
                  <c:v>211</c:v>
                </c:pt>
                <c:pt idx="51">
                  <c:v>361</c:v>
                </c:pt>
                <c:pt idx="52">
                  <c:v>232</c:v>
                </c:pt>
                <c:pt idx="53">
                  <c:v>351</c:v>
                </c:pt>
                <c:pt idx="54">
                  <c:v>200</c:v>
                </c:pt>
                <c:pt idx="55">
                  <c:v>441</c:v>
                </c:pt>
                <c:pt idx="56">
                  <c:v>263</c:v>
                </c:pt>
                <c:pt idx="57">
                  <c:v>368</c:v>
                </c:pt>
                <c:pt idx="58">
                  <c:v>288</c:v>
                </c:pt>
                <c:pt idx="59">
                  <c:v>550</c:v>
                </c:pt>
                <c:pt idx="60">
                  <c:v>335</c:v>
                </c:pt>
                <c:pt idx="61">
                  <c:v>485</c:v>
                </c:pt>
                <c:pt idx="62">
                  <c:v>386</c:v>
                </c:pt>
                <c:pt idx="63">
                  <c:v>645</c:v>
                </c:pt>
                <c:pt idx="64">
                  <c:v>429</c:v>
                </c:pt>
                <c:pt idx="65">
                  <c:v>519</c:v>
                </c:pt>
                <c:pt idx="66">
                  <c:v>382</c:v>
                </c:pt>
                <c:pt idx="67">
                  <c:v>631</c:v>
                </c:pt>
                <c:pt idx="68">
                  <c:v>384</c:v>
                </c:pt>
                <c:pt idx="69">
                  <c:v>478</c:v>
                </c:pt>
                <c:pt idx="70">
                  <c:v>278</c:v>
                </c:pt>
                <c:pt idx="71">
                  <c:v>534</c:v>
                </c:pt>
                <c:pt idx="72">
                  <c:v>312</c:v>
                </c:pt>
                <c:pt idx="73">
                  <c:v>357</c:v>
                </c:pt>
                <c:pt idx="74">
                  <c:v>248</c:v>
                </c:pt>
                <c:pt idx="75">
                  <c:v>322</c:v>
                </c:pt>
                <c:pt idx="76">
                  <c:v>167</c:v>
                </c:pt>
                <c:pt idx="77">
                  <c:v>223</c:v>
                </c:pt>
                <c:pt idx="78">
                  <c:v>134</c:v>
                </c:pt>
                <c:pt idx="79">
                  <c:v>205</c:v>
                </c:pt>
                <c:pt idx="80">
                  <c:v>113</c:v>
                </c:pt>
                <c:pt idx="81">
                  <c:v>123</c:v>
                </c:pt>
                <c:pt idx="82">
                  <c:v>80</c:v>
                </c:pt>
                <c:pt idx="83">
                  <c:v>107</c:v>
                </c:pt>
                <c:pt idx="84">
                  <c:v>66</c:v>
                </c:pt>
                <c:pt idx="85">
                  <c:v>90</c:v>
                </c:pt>
                <c:pt idx="86">
                  <c:v>64</c:v>
                </c:pt>
                <c:pt idx="87">
                  <c:v>100</c:v>
                </c:pt>
                <c:pt idx="88">
                  <c:v>75</c:v>
                </c:pt>
                <c:pt idx="89">
                  <c:v>66</c:v>
                </c:pt>
                <c:pt idx="90">
                  <c:v>29</c:v>
                </c:pt>
                <c:pt idx="91">
                  <c:v>43</c:v>
                </c:pt>
                <c:pt idx="92">
                  <c:v>30</c:v>
                </c:pt>
                <c:pt idx="93">
                  <c:v>12</c:v>
                </c:pt>
                <c:pt idx="94">
                  <c:v>10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92-4F4E-B85D-A3C7D327ADAB}"/>
            </c:ext>
          </c:extLst>
        </c:ser>
        <c:ser>
          <c:idx val="4"/>
          <c:order val="4"/>
          <c:tx>
            <c:strRef>
              <c:f>Dienstag!$I$3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Dienstag!$I$4:$I$99</c:f>
              <c:numCache>
                <c:formatCode>General</c:formatCode>
                <c:ptCount val="96"/>
                <c:pt idx="0">
                  <c:v>11</c:v>
                </c:pt>
                <c:pt idx="1">
                  <c:v>7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10</c:v>
                </c:pt>
                <c:pt idx="18">
                  <c:v>6</c:v>
                </c:pt>
                <c:pt idx="19">
                  <c:v>8</c:v>
                </c:pt>
                <c:pt idx="20">
                  <c:v>15</c:v>
                </c:pt>
                <c:pt idx="21">
                  <c:v>41</c:v>
                </c:pt>
                <c:pt idx="22">
                  <c:v>54</c:v>
                </c:pt>
                <c:pt idx="23">
                  <c:v>90</c:v>
                </c:pt>
                <c:pt idx="24">
                  <c:v>66</c:v>
                </c:pt>
                <c:pt idx="25">
                  <c:v>98</c:v>
                </c:pt>
                <c:pt idx="26">
                  <c:v>120</c:v>
                </c:pt>
                <c:pt idx="27">
                  <c:v>206</c:v>
                </c:pt>
                <c:pt idx="28">
                  <c:v>256</c:v>
                </c:pt>
                <c:pt idx="29">
                  <c:v>426</c:v>
                </c:pt>
                <c:pt idx="30">
                  <c:v>525</c:v>
                </c:pt>
                <c:pt idx="31">
                  <c:v>654</c:v>
                </c:pt>
                <c:pt idx="32">
                  <c:v>391</c:v>
                </c:pt>
                <c:pt idx="33">
                  <c:v>367</c:v>
                </c:pt>
                <c:pt idx="34">
                  <c:v>330</c:v>
                </c:pt>
                <c:pt idx="35">
                  <c:v>422</c:v>
                </c:pt>
                <c:pt idx="36">
                  <c:v>313</c:v>
                </c:pt>
                <c:pt idx="37">
                  <c:v>274</c:v>
                </c:pt>
                <c:pt idx="38">
                  <c:v>267</c:v>
                </c:pt>
                <c:pt idx="39">
                  <c:v>307</c:v>
                </c:pt>
                <c:pt idx="40">
                  <c:v>281</c:v>
                </c:pt>
                <c:pt idx="41">
                  <c:v>308</c:v>
                </c:pt>
                <c:pt idx="42">
                  <c:v>285</c:v>
                </c:pt>
                <c:pt idx="43">
                  <c:v>277</c:v>
                </c:pt>
                <c:pt idx="44">
                  <c:v>260</c:v>
                </c:pt>
                <c:pt idx="45">
                  <c:v>280</c:v>
                </c:pt>
                <c:pt idx="46">
                  <c:v>247</c:v>
                </c:pt>
                <c:pt idx="47">
                  <c:v>242</c:v>
                </c:pt>
                <c:pt idx="48">
                  <c:v>218</c:v>
                </c:pt>
                <c:pt idx="49">
                  <c:v>261</c:v>
                </c:pt>
                <c:pt idx="50">
                  <c:v>221</c:v>
                </c:pt>
                <c:pt idx="51">
                  <c:v>281</c:v>
                </c:pt>
                <c:pt idx="52">
                  <c:v>229</c:v>
                </c:pt>
                <c:pt idx="53">
                  <c:v>280</c:v>
                </c:pt>
                <c:pt idx="54">
                  <c:v>235</c:v>
                </c:pt>
                <c:pt idx="55">
                  <c:v>299</c:v>
                </c:pt>
                <c:pt idx="56">
                  <c:v>285</c:v>
                </c:pt>
                <c:pt idx="57">
                  <c:v>348</c:v>
                </c:pt>
                <c:pt idx="58">
                  <c:v>280</c:v>
                </c:pt>
                <c:pt idx="59">
                  <c:v>358</c:v>
                </c:pt>
                <c:pt idx="60">
                  <c:v>368</c:v>
                </c:pt>
                <c:pt idx="61">
                  <c:v>370</c:v>
                </c:pt>
                <c:pt idx="62">
                  <c:v>365</c:v>
                </c:pt>
                <c:pt idx="63">
                  <c:v>454</c:v>
                </c:pt>
                <c:pt idx="64">
                  <c:v>429</c:v>
                </c:pt>
                <c:pt idx="65">
                  <c:v>469</c:v>
                </c:pt>
                <c:pt idx="66">
                  <c:v>416</c:v>
                </c:pt>
                <c:pt idx="67">
                  <c:v>505</c:v>
                </c:pt>
                <c:pt idx="68">
                  <c:v>383</c:v>
                </c:pt>
                <c:pt idx="69">
                  <c:v>441</c:v>
                </c:pt>
                <c:pt idx="70">
                  <c:v>390</c:v>
                </c:pt>
                <c:pt idx="71">
                  <c:v>435</c:v>
                </c:pt>
                <c:pt idx="72">
                  <c:v>379</c:v>
                </c:pt>
                <c:pt idx="73">
                  <c:v>387</c:v>
                </c:pt>
                <c:pt idx="74">
                  <c:v>291</c:v>
                </c:pt>
                <c:pt idx="75">
                  <c:v>323</c:v>
                </c:pt>
                <c:pt idx="76">
                  <c:v>245</c:v>
                </c:pt>
                <c:pt idx="77">
                  <c:v>244</c:v>
                </c:pt>
                <c:pt idx="78">
                  <c:v>157</c:v>
                </c:pt>
                <c:pt idx="79">
                  <c:v>181</c:v>
                </c:pt>
                <c:pt idx="80">
                  <c:v>133</c:v>
                </c:pt>
                <c:pt idx="81">
                  <c:v>140</c:v>
                </c:pt>
                <c:pt idx="82">
                  <c:v>110</c:v>
                </c:pt>
                <c:pt idx="83">
                  <c:v>90</c:v>
                </c:pt>
                <c:pt idx="84">
                  <c:v>65</c:v>
                </c:pt>
                <c:pt idx="85">
                  <c:v>75</c:v>
                </c:pt>
                <c:pt idx="86">
                  <c:v>85</c:v>
                </c:pt>
                <c:pt idx="87">
                  <c:v>56</c:v>
                </c:pt>
                <c:pt idx="88">
                  <c:v>53</c:v>
                </c:pt>
                <c:pt idx="89">
                  <c:v>79</c:v>
                </c:pt>
                <c:pt idx="90">
                  <c:v>53</c:v>
                </c:pt>
                <c:pt idx="91">
                  <c:v>38</c:v>
                </c:pt>
                <c:pt idx="92">
                  <c:v>30</c:v>
                </c:pt>
                <c:pt idx="93">
                  <c:v>27</c:v>
                </c:pt>
                <c:pt idx="94">
                  <c:v>14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92-4F4E-B85D-A3C7D327ADAB}"/>
            </c:ext>
          </c:extLst>
        </c:ser>
        <c:ser>
          <c:idx val="5"/>
          <c:order val="5"/>
          <c:tx>
            <c:strRef>
              <c:f>Dienstag!$J$3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Dienstag!$J$4:$J$99</c:f>
              <c:numCache>
                <c:formatCode>General</c:formatCode>
                <c:ptCount val="96"/>
                <c:pt idx="0">
                  <c:v>54</c:v>
                </c:pt>
                <c:pt idx="1">
                  <c:v>46</c:v>
                </c:pt>
                <c:pt idx="2">
                  <c:v>14</c:v>
                </c:pt>
                <c:pt idx="3">
                  <c:v>30</c:v>
                </c:pt>
                <c:pt idx="4">
                  <c:v>18</c:v>
                </c:pt>
                <c:pt idx="5">
                  <c:v>21</c:v>
                </c:pt>
                <c:pt idx="6">
                  <c:v>7</c:v>
                </c:pt>
                <c:pt idx="7">
                  <c:v>14</c:v>
                </c:pt>
                <c:pt idx="8">
                  <c:v>10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11</c:v>
                </c:pt>
                <c:pt idx="13">
                  <c:v>14</c:v>
                </c:pt>
                <c:pt idx="14">
                  <c:v>15</c:v>
                </c:pt>
                <c:pt idx="15">
                  <c:v>37</c:v>
                </c:pt>
                <c:pt idx="16">
                  <c:v>27</c:v>
                </c:pt>
                <c:pt idx="17">
                  <c:v>64</c:v>
                </c:pt>
                <c:pt idx="18">
                  <c:v>51</c:v>
                </c:pt>
                <c:pt idx="19">
                  <c:v>171</c:v>
                </c:pt>
                <c:pt idx="20">
                  <c:v>147</c:v>
                </c:pt>
                <c:pt idx="21">
                  <c:v>327</c:v>
                </c:pt>
                <c:pt idx="22">
                  <c:v>306</c:v>
                </c:pt>
                <c:pt idx="23">
                  <c:v>598</c:v>
                </c:pt>
                <c:pt idx="24">
                  <c:v>491</c:v>
                </c:pt>
                <c:pt idx="25">
                  <c:v>937</c:v>
                </c:pt>
                <c:pt idx="26">
                  <c:v>960</c:v>
                </c:pt>
                <c:pt idx="27">
                  <c:v>2179</c:v>
                </c:pt>
                <c:pt idx="28">
                  <c:v>2225</c:v>
                </c:pt>
                <c:pt idx="29">
                  <c:v>3942</c:v>
                </c:pt>
                <c:pt idx="30">
                  <c:v>3873</c:v>
                </c:pt>
                <c:pt idx="31">
                  <c:v>4319</c:v>
                </c:pt>
                <c:pt idx="32">
                  <c:v>2404</c:v>
                </c:pt>
                <c:pt idx="33">
                  <c:v>2892</c:v>
                </c:pt>
                <c:pt idx="34">
                  <c:v>2031</c:v>
                </c:pt>
                <c:pt idx="35">
                  <c:v>3035</c:v>
                </c:pt>
                <c:pt idx="36">
                  <c:v>1797</c:v>
                </c:pt>
                <c:pt idx="37">
                  <c:v>2311</c:v>
                </c:pt>
                <c:pt idx="38">
                  <c:v>1615</c:v>
                </c:pt>
                <c:pt idx="39">
                  <c:v>2695</c:v>
                </c:pt>
                <c:pt idx="40">
                  <c:v>1677</c:v>
                </c:pt>
                <c:pt idx="41">
                  <c:v>2206</c:v>
                </c:pt>
                <c:pt idx="42">
                  <c:v>1491</c:v>
                </c:pt>
                <c:pt idx="43">
                  <c:v>2427</c:v>
                </c:pt>
                <c:pt idx="44">
                  <c:v>1482</c:v>
                </c:pt>
                <c:pt idx="45">
                  <c:v>2156</c:v>
                </c:pt>
                <c:pt idx="46">
                  <c:v>1571</c:v>
                </c:pt>
                <c:pt idx="47">
                  <c:v>2783</c:v>
                </c:pt>
                <c:pt idx="48">
                  <c:v>1915</c:v>
                </c:pt>
                <c:pt idx="49">
                  <c:v>2526</c:v>
                </c:pt>
                <c:pt idx="50">
                  <c:v>1685</c:v>
                </c:pt>
                <c:pt idx="51">
                  <c:v>2840</c:v>
                </c:pt>
                <c:pt idx="52">
                  <c:v>1971</c:v>
                </c:pt>
                <c:pt idx="53">
                  <c:v>2698</c:v>
                </c:pt>
                <c:pt idx="54">
                  <c:v>1739</c:v>
                </c:pt>
                <c:pt idx="55">
                  <c:v>3200</c:v>
                </c:pt>
                <c:pt idx="56">
                  <c:v>1918</c:v>
                </c:pt>
                <c:pt idx="57">
                  <c:v>2751</c:v>
                </c:pt>
                <c:pt idx="58">
                  <c:v>1862</c:v>
                </c:pt>
                <c:pt idx="59">
                  <c:v>3831</c:v>
                </c:pt>
                <c:pt idx="60">
                  <c:v>2409</c:v>
                </c:pt>
                <c:pt idx="61">
                  <c:v>3532</c:v>
                </c:pt>
                <c:pt idx="62">
                  <c:v>2474</c:v>
                </c:pt>
                <c:pt idx="63">
                  <c:v>4481</c:v>
                </c:pt>
                <c:pt idx="64">
                  <c:v>2805</c:v>
                </c:pt>
                <c:pt idx="65">
                  <c:v>3602</c:v>
                </c:pt>
                <c:pt idx="66">
                  <c:v>2446</c:v>
                </c:pt>
                <c:pt idx="67">
                  <c:v>3949</c:v>
                </c:pt>
                <c:pt idx="68">
                  <c:v>2308</c:v>
                </c:pt>
                <c:pt idx="69">
                  <c:v>3170</c:v>
                </c:pt>
                <c:pt idx="70">
                  <c:v>2104</c:v>
                </c:pt>
                <c:pt idx="71">
                  <c:v>3340</c:v>
                </c:pt>
                <c:pt idx="72">
                  <c:v>2024</c:v>
                </c:pt>
                <c:pt idx="73">
                  <c:v>2435</c:v>
                </c:pt>
                <c:pt idx="74">
                  <c:v>1558</c:v>
                </c:pt>
                <c:pt idx="75">
                  <c:v>2182</c:v>
                </c:pt>
                <c:pt idx="76">
                  <c:v>1235</c:v>
                </c:pt>
                <c:pt idx="77">
                  <c:v>1607</c:v>
                </c:pt>
                <c:pt idx="78">
                  <c:v>936</c:v>
                </c:pt>
                <c:pt idx="79">
                  <c:v>1265</c:v>
                </c:pt>
                <c:pt idx="80">
                  <c:v>784</c:v>
                </c:pt>
                <c:pt idx="81">
                  <c:v>836</c:v>
                </c:pt>
                <c:pt idx="82">
                  <c:v>507</c:v>
                </c:pt>
                <c:pt idx="83">
                  <c:v>752</c:v>
                </c:pt>
                <c:pt idx="84">
                  <c:v>428</c:v>
                </c:pt>
                <c:pt idx="85">
                  <c:v>537</c:v>
                </c:pt>
                <c:pt idx="86">
                  <c:v>393</c:v>
                </c:pt>
                <c:pt idx="87">
                  <c:v>622</c:v>
                </c:pt>
                <c:pt idx="88">
                  <c:v>401</c:v>
                </c:pt>
                <c:pt idx="89">
                  <c:v>454</c:v>
                </c:pt>
                <c:pt idx="90">
                  <c:v>243</c:v>
                </c:pt>
                <c:pt idx="91">
                  <c:v>284</c:v>
                </c:pt>
                <c:pt idx="92">
                  <c:v>162</c:v>
                </c:pt>
                <c:pt idx="93">
                  <c:v>137</c:v>
                </c:pt>
                <c:pt idx="94">
                  <c:v>87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92-4F4E-B85D-A3C7D327A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Dienstag!$A$1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Dienstag!$E$3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Dienstag!$E$4:$E$99</c:f>
              <c:numCache>
                <c:formatCode>General</c:formatCode>
                <c:ptCount val="96"/>
                <c:pt idx="0">
                  <c:v>10</c:v>
                </c:pt>
                <c:pt idx="1">
                  <c:v>14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22</c:v>
                </c:pt>
                <c:pt idx="20">
                  <c:v>25</c:v>
                </c:pt>
                <c:pt idx="21">
                  <c:v>60</c:v>
                </c:pt>
                <c:pt idx="22">
                  <c:v>51</c:v>
                </c:pt>
                <c:pt idx="23">
                  <c:v>100</c:v>
                </c:pt>
                <c:pt idx="24">
                  <c:v>80</c:v>
                </c:pt>
                <c:pt idx="25">
                  <c:v>173</c:v>
                </c:pt>
                <c:pt idx="26">
                  <c:v>166</c:v>
                </c:pt>
                <c:pt idx="27">
                  <c:v>427</c:v>
                </c:pt>
                <c:pt idx="28">
                  <c:v>504</c:v>
                </c:pt>
                <c:pt idx="29">
                  <c:v>1275</c:v>
                </c:pt>
                <c:pt idx="30">
                  <c:v>1297</c:v>
                </c:pt>
                <c:pt idx="31">
                  <c:v>1361</c:v>
                </c:pt>
                <c:pt idx="32">
                  <c:v>768</c:v>
                </c:pt>
                <c:pt idx="33">
                  <c:v>1027</c:v>
                </c:pt>
                <c:pt idx="34">
                  <c:v>667</c:v>
                </c:pt>
                <c:pt idx="35">
                  <c:v>1064</c:v>
                </c:pt>
                <c:pt idx="36">
                  <c:v>617</c:v>
                </c:pt>
                <c:pt idx="37">
                  <c:v>856</c:v>
                </c:pt>
                <c:pt idx="38">
                  <c:v>586</c:v>
                </c:pt>
                <c:pt idx="39">
                  <c:v>1088</c:v>
                </c:pt>
                <c:pt idx="40">
                  <c:v>678</c:v>
                </c:pt>
                <c:pt idx="41">
                  <c:v>903</c:v>
                </c:pt>
                <c:pt idx="42">
                  <c:v>590</c:v>
                </c:pt>
                <c:pt idx="43">
                  <c:v>1053</c:v>
                </c:pt>
                <c:pt idx="44">
                  <c:v>563</c:v>
                </c:pt>
                <c:pt idx="45">
                  <c:v>915</c:v>
                </c:pt>
                <c:pt idx="46">
                  <c:v>700</c:v>
                </c:pt>
                <c:pt idx="47">
                  <c:v>1395</c:v>
                </c:pt>
                <c:pt idx="48">
                  <c:v>963</c:v>
                </c:pt>
                <c:pt idx="49">
                  <c:v>1288</c:v>
                </c:pt>
                <c:pt idx="50">
                  <c:v>772</c:v>
                </c:pt>
                <c:pt idx="51">
                  <c:v>1342</c:v>
                </c:pt>
                <c:pt idx="52">
                  <c:v>830</c:v>
                </c:pt>
                <c:pt idx="53">
                  <c:v>1097</c:v>
                </c:pt>
                <c:pt idx="54">
                  <c:v>643</c:v>
                </c:pt>
                <c:pt idx="55">
                  <c:v>1252</c:v>
                </c:pt>
                <c:pt idx="56">
                  <c:v>674</c:v>
                </c:pt>
                <c:pt idx="57">
                  <c:v>994</c:v>
                </c:pt>
                <c:pt idx="58">
                  <c:v>616</c:v>
                </c:pt>
                <c:pt idx="59">
                  <c:v>1589</c:v>
                </c:pt>
                <c:pt idx="60">
                  <c:v>873</c:v>
                </c:pt>
                <c:pt idx="61">
                  <c:v>1419</c:v>
                </c:pt>
                <c:pt idx="62">
                  <c:v>863</c:v>
                </c:pt>
                <c:pt idx="63">
                  <c:v>1817</c:v>
                </c:pt>
                <c:pt idx="64">
                  <c:v>1035</c:v>
                </c:pt>
                <c:pt idx="65">
                  <c:v>1381</c:v>
                </c:pt>
                <c:pt idx="66">
                  <c:v>836</c:v>
                </c:pt>
                <c:pt idx="67">
                  <c:v>1430</c:v>
                </c:pt>
                <c:pt idx="68">
                  <c:v>774</c:v>
                </c:pt>
                <c:pt idx="69">
                  <c:v>1119</c:v>
                </c:pt>
                <c:pt idx="70">
                  <c:v>691</c:v>
                </c:pt>
                <c:pt idx="71">
                  <c:v>1181</c:v>
                </c:pt>
                <c:pt idx="72">
                  <c:v>660</c:v>
                </c:pt>
                <c:pt idx="73">
                  <c:v>807</c:v>
                </c:pt>
                <c:pt idx="74">
                  <c:v>480</c:v>
                </c:pt>
                <c:pt idx="75">
                  <c:v>798</c:v>
                </c:pt>
                <c:pt idx="76">
                  <c:v>402</c:v>
                </c:pt>
                <c:pt idx="77">
                  <c:v>597</c:v>
                </c:pt>
                <c:pt idx="78">
                  <c:v>346</c:v>
                </c:pt>
                <c:pt idx="79">
                  <c:v>450</c:v>
                </c:pt>
                <c:pt idx="80">
                  <c:v>282</c:v>
                </c:pt>
                <c:pt idx="81">
                  <c:v>287</c:v>
                </c:pt>
                <c:pt idx="82">
                  <c:v>150</c:v>
                </c:pt>
                <c:pt idx="83">
                  <c:v>271</c:v>
                </c:pt>
                <c:pt idx="84">
                  <c:v>155</c:v>
                </c:pt>
                <c:pt idx="85">
                  <c:v>194</c:v>
                </c:pt>
                <c:pt idx="86">
                  <c:v>104</c:v>
                </c:pt>
                <c:pt idx="87">
                  <c:v>230</c:v>
                </c:pt>
                <c:pt idx="88">
                  <c:v>123</c:v>
                </c:pt>
                <c:pt idx="89">
                  <c:v>133</c:v>
                </c:pt>
                <c:pt idx="90">
                  <c:v>69</c:v>
                </c:pt>
                <c:pt idx="91">
                  <c:v>60</c:v>
                </c:pt>
                <c:pt idx="92">
                  <c:v>32</c:v>
                </c:pt>
                <c:pt idx="93">
                  <c:v>49</c:v>
                </c:pt>
                <c:pt idx="94">
                  <c:v>29</c:v>
                </c:pt>
                <c:pt idx="9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1-420D-8721-7427E6F90C4F}"/>
            </c:ext>
          </c:extLst>
        </c:ser>
        <c:ser>
          <c:idx val="1"/>
          <c:order val="1"/>
          <c:tx>
            <c:strRef>
              <c:f>Dienstag!$F$3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Dienstag!$F$4:$F$99</c:f>
              <c:numCache>
                <c:formatCode>General</c:formatCode>
                <c:ptCount val="96"/>
                <c:pt idx="0">
                  <c:v>7</c:v>
                </c:pt>
                <c:pt idx="1">
                  <c:v>6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11</c:v>
                </c:pt>
                <c:pt idx="16">
                  <c:v>12</c:v>
                </c:pt>
                <c:pt idx="17">
                  <c:v>23</c:v>
                </c:pt>
                <c:pt idx="18">
                  <c:v>21</c:v>
                </c:pt>
                <c:pt idx="19">
                  <c:v>79</c:v>
                </c:pt>
                <c:pt idx="20">
                  <c:v>52</c:v>
                </c:pt>
                <c:pt idx="21">
                  <c:v>95</c:v>
                </c:pt>
                <c:pt idx="22">
                  <c:v>94</c:v>
                </c:pt>
                <c:pt idx="23">
                  <c:v>194</c:v>
                </c:pt>
                <c:pt idx="24">
                  <c:v>165</c:v>
                </c:pt>
                <c:pt idx="25">
                  <c:v>328</c:v>
                </c:pt>
                <c:pt idx="26">
                  <c:v>344</c:v>
                </c:pt>
                <c:pt idx="27">
                  <c:v>923</c:v>
                </c:pt>
                <c:pt idx="28">
                  <c:v>847</c:v>
                </c:pt>
                <c:pt idx="29">
                  <c:v>1018</c:v>
                </c:pt>
                <c:pt idx="30">
                  <c:v>522</c:v>
                </c:pt>
                <c:pt idx="31">
                  <c:v>659</c:v>
                </c:pt>
                <c:pt idx="32">
                  <c:v>424</c:v>
                </c:pt>
                <c:pt idx="33">
                  <c:v>513</c:v>
                </c:pt>
                <c:pt idx="34">
                  <c:v>288</c:v>
                </c:pt>
                <c:pt idx="35">
                  <c:v>525</c:v>
                </c:pt>
                <c:pt idx="36">
                  <c:v>263</c:v>
                </c:pt>
                <c:pt idx="37">
                  <c:v>423</c:v>
                </c:pt>
                <c:pt idx="38">
                  <c:v>201</c:v>
                </c:pt>
                <c:pt idx="39">
                  <c:v>454</c:v>
                </c:pt>
                <c:pt idx="40">
                  <c:v>192</c:v>
                </c:pt>
                <c:pt idx="41">
                  <c:v>310</c:v>
                </c:pt>
                <c:pt idx="42">
                  <c:v>198</c:v>
                </c:pt>
                <c:pt idx="43">
                  <c:v>400</c:v>
                </c:pt>
                <c:pt idx="44">
                  <c:v>194</c:v>
                </c:pt>
                <c:pt idx="45">
                  <c:v>338</c:v>
                </c:pt>
                <c:pt idx="46">
                  <c:v>205</c:v>
                </c:pt>
                <c:pt idx="47">
                  <c:v>430</c:v>
                </c:pt>
                <c:pt idx="48">
                  <c:v>222</c:v>
                </c:pt>
                <c:pt idx="49">
                  <c:v>343</c:v>
                </c:pt>
                <c:pt idx="50">
                  <c:v>211</c:v>
                </c:pt>
                <c:pt idx="51">
                  <c:v>543</c:v>
                </c:pt>
                <c:pt idx="52">
                  <c:v>429</c:v>
                </c:pt>
                <c:pt idx="53">
                  <c:v>554</c:v>
                </c:pt>
                <c:pt idx="54">
                  <c:v>292</c:v>
                </c:pt>
                <c:pt idx="55">
                  <c:v>655</c:v>
                </c:pt>
                <c:pt idx="56">
                  <c:v>337</c:v>
                </c:pt>
                <c:pt idx="57">
                  <c:v>569</c:v>
                </c:pt>
                <c:pt idx="58">
                  <c:v>334</c:v>
                </c:pt>
                <c:pt idx="59">
                  <c:v>751</c:v>
                </c:pt>
                <c:pt idx="60">
                  <c:v>456</c:v>
                </c:pt>
                <c:pt idx="61">
                  <c:v>669</c:v>
                </c:pt>
                <c:pt idx="62">
                  <c:v>429</c:v>
                </c:pt>
                <c:pt idx="63">
                  <c:v>900</c:v>
                </c:pt>
                <c:pt idx="64">
                  <c:v>446</c:v>
                </c:pt>
                <c:pt idx="65">
                  <c:v>588</c:v>
                </c:pt>
                <c:pt idx="66">
                  <c:v>370</c:v>
                </c:pt>
                <c:pt idx="67">
                  <c:v>741</c:v>
                </c:pt>
                <c:pt idx="68">
                  <c:v>383</c:v>
                </c:pt>
                <c:pt idx="69">
                  <c:v>564</c:v>
                </c:pt>
                <c:pt idx="70">
                  <c:v>314</c:v>
                </c:pt>
                <c:pt idx="71">
                  <c:v>596</c:v>
                </c:pt>
                <c:pt idx="72">
                  <c:v>309</c:v>
                </c:pt>
                <c:pt idx="73">
                  <c:v>396</c:v>
                </c:pt>
                <c:pt idx="74">
                  <c:v>202</c:v>
                </c:pt>
                <c:pt idx="75">
                  <c:v>320</c:v>
                </c:pt>
                <c:pt idx="76">
                  <c:v>167</c:v>
                </c:pt>
                <c:pt idx="77">
                  <c:v>216</c:v>
                </c:pt>
                <c:pt idx="78">
                  <c:v>101</c:v>
                </c:pt>
                <c:pt idx="79">
                  <c:v>181</c:v>
                </c:pt>
                <c:pt idx="80">
                  <c:v>116</c:v>
                </c:pt>
                <c:pt idx="81">
                  <c:v>111</c:v>
                </c:pt>
                <c:pt idx="82">
                  <c:v>70</c:v>
                </c:pt>
                <c:pt idx="83">
                  <c:v>135</c:v>
                </c:pt>
                <c:pt idx="84">
                  <c:v>70</c:v>
                </c:pt>
                <c:pt idx="85">
                  <c:v>76</c:v>
                </c:pt>
                <c:pt idx="86">
                  <c:v>62</c:v>
                </c:pt>
                <c:pt idx="87">
                  <c:v>130</c:v>
                </c:pt>
                <c:pt idx="88">
                  <c:v>66</c:v>
                </c:pt>
                <c:pt idx="89">
                  <c:v>75</c:v>
                </c:pt>
                <c:pt idx="90">
                  <c:v>41</c:v>
                </c:pt>
                <c:pt idx="91">
                  <c:v>45</c:v>
                </c:pt>
                <c:pt idx="92">
                  <c:v>18</c:v>
                </c:pt>
                <c:pt idx="93">
                  <c:v>16</c:v>
                </c:pt>
                <c:pt idx="94">
                  <c:v>6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1-420D-8721-7427E6F90C4F}"/>
            </c:ext>
          </c:extLst>
        </c:ser>
        <c:ser>
          <c:idx val="2"/>
          <c:order val="2"/>
          <c:tx>
            <c:strRef>
              <c:f>Dienstag!$G$3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Dienstag!$G$4:$G$99</c:f>
              <c:numCache>
                <c:formatCode>General</c:formatCode>
                <c:ptCount val="96"/>
                <c:pt idx="0">
                  <c:v>17</c:v>
                </c:pt>
                <c:pt idx="1">
                  <c:v>18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7</c:v>
                </c:pt>
                <c:pt idx="18">
                  <c:v>3</c:v>
                </c:pt>
                <c:pt idx="19">
                  <c:v>15</c:v>
                </c:pt>
                <c:pt idx="20">
                  <c:v>15</c:v>
                </c:pt>
                <c:pt idx="21">
                  <c:v>33</c:v>
                </c:pt>
                <c:pt idx="22">
                  <c:v>46</c:v>
                </c:pt>
                <c:pt idx="23">
                  <c:v>76</c:v>
                </c:pt>
                <c:pt idx="24">
                  <c:v>70</c:v>
                </c:pt>
                <c:pt idx="25">
                  <c:v>124</c:v>
                </c:pt>
                <c:pt idx="26">
                  <c:v>146</c:v>
                </c:pt>
                <c:pt idx="27">
                  <c:v>249</c:v>
                </c:pt>
                <c:pt idx="28">
                  <c:v>305</c:v>
                </c:pt>
                <c:pt idx="29">
                  <c:v>678</c:v>
                </c:pt>
                <c:pt idx="30">
                  <c:v>1093</c:v>
                </c:pt>
                <c:pt idx="31">
                  <c:v>1235</c:v>
                </c:pt>
                <c:pt idx="32">
                  <c:v>548</c:v>
                </c:pt>
                <c:pt idx="33">
                  <c:v>635</c:v>
                </c:pt>
                <c:pt idx="34">
                  <c:v>506</c:v>
                </c:pt>
                <c:pt idx="35">
                  <c:v>651</c:v>
                </c:pt>
                <c:pt idx="36">
                  <c:v>395</c:v>
                </c:pt>
                <c:pt idx="37">
                  <c:v>479</c:v>
                </c:pt>
                <c:pt idx="38">
                  <c:v>366</c:v>
                </c:pt>
                <c:pt idx="39">
                  <c:v>497</c:v>
                </c:pt>
                <c:pt idx="40">
                  <c:v>306</c:v>
                </c:pt>
                <c:pt idx="41">
                  <c:v>361</c:v>
                </c:pt>
                <c:pt idx="42">
                  <c:v>229</c:v>
                </c:pt>
                <c:pt idx="43">
                  <c:v>339</c:v>
                </c:pt>
                <c:pt idx="44">
                  <c:v>247</c:v>
                </c:pt>
                <c:pt idx="45">
                  <c:v>307</c:v>
                </c:pt>
                <c:pt idx="46">
                  <c:v>222</c:v>
                </c:pt>
                <c:pt idx="47">
                  <c:v>352</c:v>
                </c:pt>
                <c:pt idx="48">
                  <c:v>269</c:v>
                </c:pt>
                <c:pt idx="49">
                  <c:v>334</c:v>
                </c:pt>
                <c:pt idx="50">
                  <c:v>270</c:v>
                </c:pt>
                <c:pt idx="51">
                  <c:v>313</c:v>
                </c:pt>
                <c:pt idx="52">
                  <c:v>251</c:v>
                </c:pt>
                <c:pt idx="53">
                  <c:v>416</c:v>
                </c:pt>
                <c:pt idx="54">
                  <c:v>369</c:v>
                </c:pt>
                <c:pt idx="55">
                  <c:v>553</c:v>
                </c:pt>
                <c:pt idx="56">
                  <c:v>359</c:v>
                </c:pt>
                <c:pt idx="57">
                  <c:v>472</c:v>
                </c:pt>
                <c:pt idx="58">
                  <c:v>344</c:v>
                </c:pt>
                <c:pt idx="59">
                  <c:v>583</c:v>
                </c:pt>
                <c:pt idx="60">
                  <c:v>377</c:v>
                </c:pt>
                <c:pt idx="61">
                  <c:v>589</c:v>
                </c:pt>
                <c:pt idx="62">
                  <c:v>431</c:v>
                </c:pt>
                <c:pt idx="63">
                  <c:v>665</c:v>
                </c:pt>
                <c:pt idx="64">
                  <c:v>466</c:v>
                </c:pt>
                <c:pt idx="65">
                  <c:v>645</c:v>
                </c:pt>
                <c:pt idx="66">
                  <c:v>442</c:v>
                </c:pt>
                <c:pt idx="67">
                  <c:v>642</c:v>
                </c:pt>
                <c:pt idx="68">
                  <c:v>384</c:v>
                </c:pt>
                <c:pt idx="69">
                  <c:v>568</c:v>
                </c:pt>
                <c:pt idx="70">
                  <c:v>431</c:v>
                </c:pt>
                <c:pt idx="71">
                  <c:v>594</c:v>
                </c:pt>
                <c:pt idx="72">
                  <c:v>364</c:v>
                </c:pt>
                <c:pt idx="73">
                  <c:v>488</c:v>
                </c:pt>
                <c:pt idx="74">
                  <c:v>337</c:v>
                </c:pt>
                <c:pt idx="75">
                  <c:v>419</c:v>
                </c:pt>
                <c:pt idx="76">
                  <c:v>254</c:v>
                </c:pt>
                <c:pt idx="77">
                  <c:v>327</c:v>
                </c:pt>
                <c:pt idx="78">
                  <c:v>198</c:v>
                </c:pt>
                <c:pt idx="79">
                  <c:v>248</c:v>
                </c:pt>
                <c:pt idx="80">
                  <c:v>140</c:v>
                </c:pt>
                <c:pt idx="81">
                  <c:v>175</c:v>
                </c:pt>
                <c:pt idx="82">
                  <c:v>97</c:v>
                </c:pt>
                <c:pt idx="83">
                  <c:v>149</c:v>
                </c:pt>
                <c:pt idx="84">
                  <c:v>72</c:v>
                </c:pt>
                <c:pt idx="85">
                  <c:v>102</c:v>
                </c:pt>
                <c:pt idx="86">
                  <c:v>78</c:v>
                </c:pt>
                <c:pt idx="87">
                  <c:v>106</c:v>
                </c:pt>
                <c:pt idx="88">
                  <c:v>84</c:v>
                </c:pt>
                <c:pt idx="89">
                  <c:v>101</c:v>
                </c:pt>
                <c:pt idx="90">
                  <c:v>51</c:v>
                </c:pt>
                <c:pt idx="91">
                  <c:v>98</c:v>
                </c:pt>
                <c:pt idx="92">
                  <c:v>52</c:v>
                </c:pt>
                <c:pt idx="93">
                  <c:v>33</c:v>
                </c:pt>
                <c:pt idx="94">
                  <c:v>28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1-420D-8721-7427E6F90C4F}"/>
            </c:ext>
          </c:extLst>
        </c:ser>
        <c:ser>
          <c:idx val="3"/>
          <c:order val="3"/>
          <c:tx>
            <c:strRef>
              <c:f>Dienstag!$H$3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Dienstag!$H$4:$H$99</c:f>
              <c:numCache>
                <c:formatCode>General</c:formatCode>
                <c:ptCount val="96"/>
                <c:pt idx="0">
                  <c:v>9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6</c:v>
                </c:pt>
                <c:pt idx="13">
                  <c:v>5</c:v>
                </c:pt>
                <c:pt idx="14">
                  <c:v>2</c:v>
                </c:pt>
                <c:pt idx="15">
                  <c:v>17</c:v>
                </c:pt>
                <c:pt idx="16">
                  <c:v>4</c:v>
                </c:pt>
                <c:pt idx="17">
                  <c:v>18</c:v>
                </c:pt>
                <c:pt idx="18">
                  <c:v>13</c:v>
                </c:pt>
                <c:pt idx="19">
                  <c:v>47</c:v>
                </c:pt>
                <c:pt idx="20">
                  <c:v>40</c:v>
                </c:pt>
                <c:pt idx="21">
                  <c:v>98</c:v>
                </c:pt>
                <c:pt idx="22">
                  <c:v>61</c:v>
                </c:pt>
                <c:pt idx="23">
                  <c:v>138</c:v>
                </c:pt>
                <c:pt idx="24">
                  <c:v>110</c:v>
                </c:pt>
                <c:pt idx="25">
                  <c:v>214</c:v>
                </c:pt>
                <c:pt idx="26">
                  <c:v>184</c:v>
                </c:pt>
                <c:pt idx="27">
                  <c:v>374</c:v>
                </c:pt>
                <c:pt idx="28">
                  <c:v>313</c:v>
                </c:pt>
                <c:pt idx="29">
                  <c:v>545</c:v>
                </c:pt>
                <c:pt idx="30">
                  <c:v>436</c:v>
                </c:pt>
                <c:pt idx="31">
                  <c:v>410</c:v>
                </c:pt>
                <c:pt idx="32">
                  <c:v>273</c:v>
                </c:pt>
                <c:pt idx="33">
                  <c:v>350</c:v>
                </c:pt>
                <c:pt idx="34">
                  <c:v>240</c:v>
                </c:pt>
                <c:pt idx="35">
                  <c:v>373</c:v>
                </c:pt>
                <c:pt idx="36">
                  <c:v>209</c:v>
                </c:pt>
                <c:pt idx="37">
                  <c:v>279</c:v>
                </c:pt>
                <c:pt idx="38">
                  <c:v>195</c:v>
                </c:pt>
                <c:pt idx="39">
                  <c:v>349</c:v>
                </c:pt>
                <c:pt idx="40">
                  <c:v>220</c:v>
                </c:pt>
                <c:pt idx="41">
                  <c:v>324</c:v>
                </c:pt>
                <c:pt idx="42">
                  <c:v>189</c:v>
                </c:pt>
                <c:pt idx="43">
                  <c:v>358</c:v>
                </c:pt>
                <c:pt idx="44">
                  <c:v>218</c:v>
                </c:pt>
                <c:pt idx="45">
                  <c:v>316</c:v>
                </c:pt>
                <c:pt idx="46">
                  <c:v>197</c:v>
                </c:pt>
                <c:pt idx="47">
                  <c:v>364</c:v>
                </c:pt>
                <c:pt idx="48">
                  <c:v>243</c:v>
                </c:pt>
                <c:pt idx="49">
                  <c:v>300</c:v>
                </c:pt>
                <c:pt idx="50">
                  <c:v>211</c:v>
                </c:pt>
                <c:pt idx="51">
                  <c:v>361</c:v>
                </c:pt>
                <c:pt idx="52">
                  <c:v>232</c:v>
                </c:pt>
                <c:pt idx="53">
                  <c:v>351</c:v>
                </c:pt>
                <c:pt idx="54">
                  <c:v>200</c:v>
                </c:pt>
                <c:pt idx="55">
                  <c:v>441</c:v>
                </c:pt>
                <c:pt idx="56">
                  <c:v>263</c:v>
                </c:pt>
                <c:pt idx="57">
                  <c:v>368</c:v>
                </c:pt>
                <c:pt idx="58">
                  <c:v>288</c:v>
                </c:pt>
                <c:pt idx="59">
                  <c:v>550</c:v>
                </c:pt>
                <c:pt idx="60">
                  <c:v>335</c:v>
                </c:pt>
                <c:pt idx="61">
                  <c:v>485</c:v>
                </c:pt>
                <c:pt idx="62">
                  <c:v>386</c:v>
                </c:pt>
                <c:pt idx="63">
                  <c:v>645</c:v>
                </c:pt>
                <c:pt idx="64">
                  <c:v>429</c:v>
                </c:pt>
                <c:pt idx="65">
                  <c:v>519</c:v>
                </c:pt>
                <c:pt idx="66">
                  <c:v>382</c:v>
                </c:pt>
                <c:pt idx="67">
                  <c:v>631</c:v>
                </c:pt>
                <c:pt idx="68">
                  <c:v>384</c:v>
                </c:pt>
                <c:pt idx="69">
                  <c:v>478</c:v>
                </c:pt>
                <c:pt idx="70">
                  <c:v>278</c:v>
                </c:pt>
                <c:pt idx="71">
                  <c:v>534</c:v>
                </c:pt>
                <c:pt idx="72">
                  <c:v>312</c:v>
                </c:pt>
                <c:pt idx="73">
                  <c:v>357</c:v>
                </c:pt>
                <c:pt idx="74">
                  <c:v>248</c:v>
                </c:pt>
                <c:pt idx="75">
                  <c:v>322</c:v>
                </c:pt>
                <c:pt idx="76">
                  <c:v>167</c:v>
                </c:pt>
                <c:pt idx="77">
                  <c:v>223</c:v>
                </c:pt>
                <c:pt idx="78">
                  <c:v>134</c:v>
                </c:pt>
                <c:pt idx="79">
                  <c:v>205</c:v>
                </c:pt>
                <c:pt idx="80">
                  <c:v>113</c:v>
                </c:pt>
                <c:pt idx="81">
                  <c:v>123</c:v>
                </c:pt>
                <c:pt idx="82">
                  <c:v>80</c:v>
                </c:pt>
                <c:pt idx="83">
                  <c:v>107</c:v>
                </c:pt>
                <c:pt idx="84">
                  <c:v>66</c:v>
                </c:pt>
                <c:pt idx="85">
                  <c:v>90</c:v>
                </c:pt>
                <c:pt idx="86">
                  <c:v>64</c:v>
                </c:pt>
                <c:pt idx="87">
                  <c:v>100</c:v>
                </c:pt>
                <c:pt idx="88">
                  <c:v>75</c:v>
                </c:pt>
                <c:pt idx="89">
                  <c:v>66</c:v>
                </c:pt>
                <c:pt idx="90">
                  <c:v>29</c:v>
                </c:pt>
                <c:pt idx="91">
                  <c:v>43</c:v>
                </c:pt>
                <c:pt idx="92">
                  <c:v>30</c:v>
                </c:pt>
                <c:pt idx="93">
                  <c:v>12</c:v>
                </c:pt>
                <c:pt idx="94">
                  <c:v>10</c:v>
                </c:pt>
                <c:pt idx="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1-420D-8721-7427E6F90C4F}"/>
            </c:ext>
          </c:extLst>
        </c:ser>
        <c:ser>
          <c:idx val="4"/>
          <c:order val="4"/>
          <c:tx>
            <c:strRef>
              <c:f>Dienstag!$I$3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Dienstag!$I$4:$I$99</c:f>
              <c:numCache>
                <c:formatCode>General</c:formatCode>
                <c:ptCount val="96"/>
                <c:pt idx="0">
                  <c:v>11</c:v>
                </c:pt>
                <c:pt idx="1">
                  <c:v>7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10</c:v>
                </c:pt>
                <c:pt idx="18">
                  <c:v>6</c:v>
                </c:pt>
                <c:pt idx="19">
                  <c:v>8</c:v>
                </c:pt>
                <c:pt idx="20">
                  <c:v>15</c:v>
                </c:pt>
                <c:pt idx="21">
                  <c:v>41</c:v>
                </c:pt>
                <c:pt idx="22">
                  <c:v>54</c:v>
                </c:pt>
                <c:pt idx="23">
                  <c:v>90</c:v>
                </c:pt>
                <c:pt idx="24">
                  <c:v>66</c:v>
                </c:pt>
                <c:pt idx="25">
                  <c:v>98</c:v>
                </c:pt>
                <c:pt idx="26">
                  <c:v>120</c:v>
                </c:pt>
                <c:pt idx="27">
                  <c:v>206</c:v>
                </c:pt>
                <c:pt idx="28">
                  <c:v>256</c:v>
                </c:pt>
                <c:pt idx="29">
                  <c:v>426</c:v>
                </c:pt>
                <c:pt idx="30">
                  <c:v>525</c:v>
                </c:pt>
                <c:pt idx="31">
                  <c:v>654</c:v>
                </c:pt>
                <c:pt idx="32">
                  <c:v>391</c:v>
                </c:pt>
                <c:pt idx="33">
                  <c:v>367</c:v>
                </c:pt>
                <c:pt idx="34">
                  <c:v>330</c:v>
                </c:pt>
                <c:pt idx="35">
                  <c:v>422</c:v>
                </c:pt>
                <c:pt idx="36">
                  <c:v>313</c:v>
                </c:pt>
                <c:pt idx="37">
                  <c:v>274</c:v>
                </c:pt>
                <c:pt idx="38">
                  <c:v>267</c:v>
                </c:pt>
                <c:pt idx="39">
                  <c:v>307</c:v>
                </c:pt>
                <c:pt idx="40">
                  <c:v>281</c:v>
                </c:pt>
                <c:pt idx="41">
                  <c:v>308</c:v>
                </c:pt>
                <c:pt idx="42">
                  <c:v>285</c:v>
                </c:pt>
                <c:pt idx="43">
                  <c:v>277</c:v>
                </c:pt>
                <c:pt idx="44">
                  <c:v>260</c:v>
                </c:pt>
                <c:pt idx="45">
                  <c:v>280</c:v>
                </c:pt>
                <c:pt idx="46">
                  <c:v>247</c:v>
                </c:pt>
                <c:pt idx="47">
                  <c:v>242</c:v>
                </c:pt>
                <c:pt idx="48">
                  <c:v>218</c:v>
                </c:pt>
                <c:pt idx="49">
                  <c:v>261</c:v>
                </c:pt>
                <c:pt idx="50">
                  <c:v>221</c:v>
                </c:pt>
                <c:pt idx="51">
                  <c:v>281</c:v>
                </c:pt>
                <c:pt idx="52">
                  <c:v>229</c:v>
                </c:pt>
                <c:pt idx="53">
                  <c:v>280</c:v>
                </c:pt>
                <c:pt idx="54">
                  <c:v>235</c:v>
                </c:pt>
                <c:pt idx="55">
                  <c:v>299</c:v>
                </c:pt>
                <c:pt idx="56">
                  <c:v>285</c:v>
                </c:pt>
                <c:pt idx="57">
                  <c:v>348</c:v>
                </c:pt>
                <c:pt idx="58">
                  <c:v>280</c:v>
                </c:pt>
                <c:pt idx="59">
                  <c:v>358</c:v>
                </c:pt>
                <c:pt idx="60">
                  <c:v>368</c:v>
                </c:pt>
                <c:pt idx="61">
                  <c:v>370</c:v>
                </c:pt>
                <c:pt idx="62">
                  <c:v>365</c:v>
                </c:pt>
                <c:pt idx="63">
                  <c:v>454</c:v>
                </c:pt>
                <c:pt idx="64">
                  <c:v>429</c:v>
                </c:pt>
                <c:pt idx="65">
                  <c:v>469</c:v>
                </c:pt>
                <c:pt idx="66">
                  <c:v>416</c:v>
                </c:pt>
                <c:pt idx="67">
                  <c:v>505</c:v>
                </c:pt>
                <c:pt idx="68">
                  <c:v>383</c:v>
                </c:pt>
                <c:pt idx="69">
                  <c:v>441</c:v>
                </c:pt>
                <c:pt idx="70">
                  <c:v>390</c:v>
                </c:pt>
                <c:pt idx="71">
                  <c:v>435</c:v>
                </c:pt>
                <c:pt idx="72">
                  <c:v>379</c:v>
                </c:pt>
                <c:pt idx="73">
                  <c:v>387</c:v>
                </c:pt>
                <c:pt idx="74">
                  <c:v>291</c:v>
                </c:pt>
                <c:pt idx="75">
                  <c:v>323</c:v>
                </c:pt>
                <c:pt idx="76">
                  <c:v>245</c:v>
                </c:pt>
                <c:pt idx="77">
                  <c:v>244</c:v>
                </c:pt>
                <c:pt idx="78">
                  <c:v>157</c:v>
                </c:pt>
                <c:pt idx="79">
                  <c:v>181</c:v>
                </c:pt>
                <c:pt idx="80">
                  <c:v>133</c:v>
                </c:pt>
                <c:pt idx="81">
                  <c:v>140</c:v>
                </c:pt>
                <c:pt idx="82">
                  <c:v>110</c:v>
                </c:pt>
                <c:pt idx="83">
                  <c:v>90</c:v>
                </c:pt>
                <c:pt idx="84">
                  <c:v>65</c:v>
                </c:pt>
                <c:pt idx="85">
                  <c:v>75</c:v>
                </c:pt>
                <c:pt idx="86">
                  <c:v>85</c:v>
                </c:pt>
                <c:pt idx="87">
                  <c:v>56</c:v>
                </c:pt>
                <c:pt idx="88">
                  <c:v>53</c:v>
                </c:pt>
                <c:pt idx="89">
                  <c:v>79</c:v>
                </c:pt>
                <c:pt idx="90">
                  <c:v>53</c:v>
                </c:pt>
                <c:pt idx="91">
                  <c:v>38</c:v>
                </c:pt>
                <c:pt idx="92">
                  <c:v>30</c:v>
                </c:pt>
                <c:pt idx="93">
                  <c:v>27</c:v>
                </c:pt>
                <c:pt idx="94">
                  <c:v>14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1-420D-8721-7427E6F90C4F}"/>
            </c:ext>
          </c:extLst>
        </c:ser>
        <c:ser>
          <c:idx val="5"/>
          <c:order val="5"/>
          <c:tx>
            <c:strRef>
              <c:f>Dienstag!$J$3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Dienstag!$B$4:$B$99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Dienstag!$J$4:$J$99</c:f>
              <c:numCache>
                <c:formatCode>General</c:formatCode>
                <c:ptCount val="96"/>
                <c:pt idx="0">
                  <c:v>54</c:v>
                </c:pt>
                <c:pt idx="1">
                  <c:v>46</c:v>
                </c:pt>
                <c:pt idx="2">
                  <c:v>14</c:v>
                </c:pt>
                <c:pt idx="3">
                  <c:v>30</c:v>
                </c:pt>
                <c:pt idx="4">
                  <c:v>18</c:v>
                </c:pt>
                <c:pt idx="5">
                  <c:v>21</c:v>
                </c:pt>
                <c:pt idx="6">
                  <c:v>7</c:v>
                </c:pt>
                <c:pt idx="7">
                  <c:v>14</c:v>
                </c:pt>
                <c:pt idx="8">
                  <c:v>10</c:v>
                </c:pt>
                <c:pt idx="9">
                  <c:v>11</c:v>
                </c:pt>
                <c:pt idx="10">
                  <c:v>5</c:v>
                </c:pt>
                <c:pt idx="11">
                  <c:v>11</c:v>
                </c:pt>
                <c:pt idx="12">
                  <c:v>11</c:v>
                </c:pt>
                <c:pt idx="13">
                  <c:v>14</c:v>
                </c:pt>
                <c:pt idx="14">
                  <c:v>15</c:v>
                </c:pt>
                <c:pt idx="15">
                  <c:v>37</c:v>
                </c:pt>
                <c:pt idx="16">
                  <c:v>27</c:v>
                </c:pt>
                <c:pt idx="17">
                  <c:v>64</c:v>
                </c:pt>
                <c:pt idx="18">
                  <c:v>51</c:v>
                </c:pt>
                <c:pt idx="19">
                  <c:v>171</c:v>
                </c:pt>
                <c:pt idx="20">
                  <c:v>147</c:v>
                </c:pt>
                <c:pt idx="21">
                  <c:v>327</c:v>
                </c:pt>
                <c:pt idx="22">
                  <c:v>306</c:v>
                </c:pt>
                <c:pt idx="23">
                  <c:v>598</c:v>
                </c:pt>
                <c:pt idx="24">
                  <c:v>491</c:v>
                </c:pt>
                <c:pt idx="25">
                  <c:v>937</c:v>
                </c:pt>
                <c:pt idx="26">
                  <c:v>960</c:v>
                </c:pt>
                <c:pt idx="27">
                  <c:v>2179</c:v>
                </c:pt>
                <c:pt idx="28">
                  <c:v>2225</c:v>
                </c:pt>
                <c:pt idx="29">
                  <c:v>3942</c:v>
                </c:pt>
                <c:pt idx="30">
                  <c:v>3873</c:v>
                </c:pt>
                <c:pt idx="31">
                  <c:v>4319</c:v>
                </c:pt>
                <c:pt idx="32">
                  <c:v>2404</c:v>
                </c:pt>
                <c:pt idx="33">
                  <c:v>2892</c:v>
                </c:pt>
                <c:pt idx="34">
                  <c:v>2031</c:v>
                </c:pt>
                <c:pt idx="35">
                  <c:v>3035</c:v>
                </c:pt>
                <c:pt idx="36">
                  <c:v>1797</c:v>
                </c:pt>
                <c:pt idx="37">
                  <c:v>2311</c:v>
                </c:pt>
                <c:pt idx="38">
                  <c:v>1615</c:v>
                </c:pt>
                <c:pt idx="39">
                  <c:v>2695</c:v>
                </c:pt>
                <c:pt idx="40">
                  <c:v>1677</c:v>
                </c:pt>
                <c:pt idx="41">
                  <c:v>2206</c:v>
                </c:pt>
                <c:pt idx="42">
                  <c:v>1491</c:v>
                </c:pt>
                <c:pt idx="43">
                  <c:v>2427</c:v>
                </c:pt>
                <c:pt idx="44">
                  <c:v>1482</c:v>
                </c:pt>
                <c:pt idx="45">
                  <c:v>2156</c:v>
                </c:pt>
                <c:pt idx="46">
                  <c:v>1571</c:v>
                </c:pt>
                <c:pt idx="47">
                  <c:v>2783</c:v>
                </c:pt>
                <c:pt idx="48">
                  <c:v>1915</c:v>
                </c:pt>
                <c:pt idx="49">
                  <c:v>2526</c:v>
                </c:pt>
                <c:pt idx="50">
                  <c:v>1685</c:v>
                </c:pt>
                <c:pt idx="51">
                  <c:v>2840</c:v>
                </c:pt>
                <c:pt idx="52">
                  <c:v>1971</c:v>
                </c:pt>
                <c:pt idx="53">
                  <c:v>2698</c:v>
                </c:pt>
                <c:pt idx="54">
                  <c:v>1739</c:v>
                </c:pt>
                <c:pt idx="55">
                  <c:v>3200</c:v>
                </c:pt>
                <c:pt idx="56">
                  <c:v>1918</c:v>
                </c:pt>
                <c:pt idx="57">
                  <c:v>2751</c:v>
                </c:pt>
                <c:pt idx="58">
                  <c:v>1862</c:v>
                </c:pt>
                <c:pt idx="59">
                  <c:v>3831</c:v>
                </c:pt>
                <c:pt idx="60">
                  <c:v>2409</c:v>
                </c:pt>
                <c:pt idx="61">
                  <c:v>3532</c:v>
                </c:pt>
                <c:pt idx="62">
                  <c:v>2474</c:v>
                </c:pt>
                <c:pt idx="63">
                  <c:v>4481</c:v>
                </c:pt>
                <c:pt idx="64">
                  <c:v>2805</c:v>
                </c:pt>
                <c:pt idx="65">
                  <c:v>3602</c:v>
                </c:pt>
                <c:pt idx="66">
                  <c:v>2446</c:v>
                </c:pt>
                <c:pt idx="67">
                  <c:v>3949</c:v>
                </c:pt>
                <c:pt idx="68">
                  <c:v>2308</c:v>
                </c:pt>
                <c:pt idx="69">
                  <c:v>3170</c:v>
                </c:pt>
                <c:pt idx="70">
                  <c:v>2104</c:v>
                </c:pt>
                <c:pt idx="71">
                  <c:v>3340</c:v>
                </c:pt>
                <c:pt idx="72">
                  <c:v>2024</c:v>
                </c:pt>
                <c:pt idx="73">
                  <c:v>2435</c:v>
                </c:pt>
                <c:pt idx="74">
                  <c:v>1558</c:v>
                </c:pt>
                <c:pt idx="75">
                  <c:v>2182</c:v>
                </c:pt>
                <c:pt idx="76">
                  <c:v>1235</c:v>
                </c:pt>
                <c:pt idx="77">
                  <c:v>1607</c:v>
                </c:pt>
                <c:pt idx="78">
                  <c:v>936</c:v>
                </c:pt>
                <c:pt idx="79">
                  <c:v>1265</c:v>
                </c:pt>
                <c:pt idx="80">
                  <c:v>784</c:v>
                </c:pt>
                <c:pt idx="81">
                  <c:v>836</c:v>
                </c:pt>
                <c:pt idx="82">
                  <c:v>507</c:v>
                </c:pt>
                <c:pt idx="83">
                  <c:v>752</c:v>
                </c:pt>
                <c:pt idx="84">
                  <c:v>428</c:v>
                </c:pt>
                <c:pt idx="85">
                  <c:v>537</c:v>
                </c:pt>
                <c:pt idx="86">
                  <c:v>393</c:v>
                </c:pt>
                <c:pt idx="87">
                  <c:v>622</c:v>
                </c:pt>
                <c:pt idx="88">
                  <c:v>401</c:v>
                </c:pt>
                <c:pt idx="89">
                  <c:v>454</c:v>
                </c:pt>
                <c:pt idx="90">
                  <c:v>243</c:v>
                </c:pt>
                <c:pt idx="91">
                  <c:v>284</c:v>
                </c:pt>
                <c:pt idx="92">
                  <c:v>162</c:v>
                </c:pt>
                <c:pt idx="93">
                  <c:v>137</c:v>
                </c:pt>
                <c:pt idx="94">
                  <c:v>87</c:v>
                </c:pt>
                <c:pt idx="9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E1-420D-8721-7427E6F9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Mittwoch!$A$1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Mittwoch!$E$3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Mittwoch!$E$4:$E$99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9</c:v>
                </c:pt>
                <c:pt idx="8">
                  <c:v>2</c:v>
                </c:pt>
                <c:pt idx="9">
                  <c:v>5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15</c:v>
                </c:pt>
                <c:pt idx="18">
                  <c:v>10</c:v>
                </c:pt>
                <c:pt idx="19">
                  <c:v>20</c:v>
                </c:pt>
                <c:pt idx="20">
                  <c:v>19</c:v>
                </c:pt>
                <c:pt idx="21">
                  <c:v>33</c:v>
                </c:pt>
                <c:pt idx="22">
                  <c:v>37</c:v>
                </c:pt>
                <c:pt idx="23">
                  <c:v>92</c:v>
                </c:pt>
                <c:pt idx="24">
                  <c:v>80</c:v>
                </c:pt>
                <c:pt idx="25">
                  <c:v>151</c:v>
                </c:pt>
                <c:pt idx="26">
                  <c:v>196</c:v>
                </c:pt>
                <c:pt idx="27">
                  <c:v>377</c:v>
                </c:pt>
                <c:pt idx="28">
                  <c:v>491</c:v>
                </c:pt>
                <c:pt idx="29">
                  <c:v>1212</c:v>
                </c:pt>
                <c:pt idx="30">
                  <c:v>1291</c:v>
                </c:pt>
                <c:pt idx="31">
                  <c:v>1280</c:v>
                </c:pt>
                <c:pt idx="32">
                  <c:v>760</c:v>
                </c:pt>
                <c:pt idx="33">
                  <c:v>1041</c:v>
                </c:pt>
                <c:pt idx="34">
                  <c:v>711</c:v>
                </c:pt>
                <c:pt idx="35">
                  <c:v>1056</c:v>
                </c:pt>
                <c:pt idx="36">
                  <c:v>621</c:v>
                </c:pt>
                <c:pt idx="37">
                  <c:v>925</c:v>
                </c:pt>
                <c:pt idx="38">
                  <c:v>589</c:v>
                </c:pt>
                <c:pt idx="39">
                  <c:v>1145</c:v>
                </c:pt>
                <c:pt idx="40">
                  <c:v>660</c:v>
                </c:pt>
                <c:pt idx="41">
                  <c:v>894</c:v>
                </c:pt>
                <c:pt idx="42">
                  <c:v>594</c:v>
                </c:pt>
                <c:pt idx="43">
                  <c:v>1080</c:v>
                </c:pt>
                <c:pt idx="44">
                  <c:v>564</c:v>
                </c:pt>
                <c:pt idx="45">
                  <c:v>935</c:v>
                </c:pt>
                <c:pt idx="46">
                  <c:v>635</c:v>
                </c:pt>
                <c:pt idx="47">
                  <c:v>1314</c:v>
                </c:pt>
                <c:pt idx="48">
                  <c:v>870</c:v>
                </c:pt>
                <c:pt idx="49">
                  <c:v>1222</c:v>
                </c:pt>
                <c:pt idx="50">
                  <c:v>785</c:v>
                </c:pt>
                <c:pt idx="51">
                  <c:v>1347</c:v>
                </c:pt>
                <c:pt idx="52">
                  <c:v>831</c:v>
                </c:pt>
                <c:pt idx="53">
                  <c:v>1011</c:v>
                </c:pt>
                <c:pt idx="54">
                  <c:v>672</c:v>
                </c:pt>
                <c:pt idx="55">
                  <c:v>1303</c:v>
                </c:pt>
                <c:pt idx="56">
                  <c:v>657</c:v>
                </c:pt>
                <c:pt idx="57">
                  <c:v>976</c:v>
                </c:pt>
                <c:pt idx="58">
                  <c:v>654</c:v>
                </c:pt>
                <c:pt idx="59">
                  <c:v>1468</c:v>
                </c:pt>
                <c:pt idx="60">
                  <c:v>797</c:v>
                </c:pt>
                <c:pt idx="61">
                  <c:v>1320</c:v>
                </c:pt>
                <c:pt idx="62">
                  <c:v>810</c:v>
                </c:pt>
                <c:pt idx="63">
                  <c:v>1714</c:v>
                </c:pt>
                <c:pt idx="64">
                  <c:v>936</c:v>
                </c:pt>
                <c:pt idx="65">
                  <c:v>1280</c:v>
                </c:pt>
                <c:pt idx="66">
                  <c:v>725</c:v>
                </c:pt>
                <c:pt idx="67">
                  <c:v>1319</c:v>
                </c:pt>
                <c:pt idx="68">
                  <c:v>759</c:v>
                </c:pt>
                <c:pt idx="69">
                  <c:v>1052</c:v>
                </c:pt>
                <c:pt idx="70">
                  <c:v>690</c:v>
                </c:pt>
                <c:pt idx="71">
                  <c:v>1142</c:v>
                </c:pt>
                <c:pt idx="72">
                  <c:v>590</c:v>
                </c:pt>
                <c:pt idx="73">
                  <c:v>790</c:v>
                </c:pt>
                <c:pt idx="74">
                  <c:v>414</c:v>
                </c:pt>
                <c:pt idx="75">
                  <c:v>769</c:v>
                </c:pt>
                <c:pt idx="76">
                  <c:v>357</c:v>
                </c:pt>
                <c:pt idx="77">
                  <c:v>534</c:v>
                </c:pt>
                <c:pt idx="78">
                  <c:v>319</c:v>
                </c:pt>
                <c:pt idx="79">
                  <c:v>476</c:v>
                </c:pt>
                <c:pt idx="80">
                  <c:v>237</c:v>
                </c:pt>
                <c:pt idx="81">
                  <c:v>292</c:v>
                </c:pt>
                <c:pt idx="82">
                  <c:v>161</c:v>
                </c:pt>
                <c:pt idx="83">
                  <c:v>270</c:v>
                </c:pt>
                <c:pt idx="84">
                  <c:v>142</c:v>
                </c:pt>
                <c:pt idx="85">
                  <c:v>202</c:v>
                </c:pt>
                <c:pt idx="86">
                  <c:v>112</c:v>
                </c:pt>
                <c:pt idx="87">
                  <c:v>229</c:v>
                </c:pt>
                <c:pt idx="88">
                  <c:v>126</c:v>
                </c:pt>
                <c:pt idx="89">
                  <c:v>121</c:v>
                </c:pt>
                <c:pt idx="90">
                  <c:v>57</c:v>
                </c:pt>
                <c:pt idx="91">
                  <c:v>75</c:v>
                </c:pt>
                <c:pt idx="92">
                  <c:v>43</c:v>
                </c:pt>
                <c:pt idx="93">
                  <c:v>62</c:v>
                </c:pt>
                <c:pt idx="94">
                  <c:v>21</c:v>
                </c:pt>
                <c:pt idx="95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0-4D31-8FE0-789298A97AEE}"/>
            </c:ext>
          </c:extLst>
        </c:ser>
        <c:ser>
          <c:idx val="1"/>
          <c:order val="1"/>
          <c:tx>
            <c:strRef>
              <c:f>Mittwoch!$F$3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Mittwoch!$F$4:$F$99</c:f>
              <c:numCache>
                <c:formatCode>General</c:formatCode>
                <c:ptCount val="96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  <c:pt idx="14">
                  <c:v>2</c:v>
                </c:pt>
                <c:pt idx="15">
                  <c:v>11</c:v>
                </c:pt>
                <c:pt idx="16">
                  <c:v>9</c:v>
                </c:pt>
                <c:pt idx="17">
                  <c:v>23</c:v>
                </c:pt>
                <c:pt idx="18">
                  <c:v>24</c:v>
                </c:pt>
                <c:pt idx="19">
                  <c:v>54</c:v>
                </c:pt>
                <c:pt idx="20">
                  <c:v>66</c:v>
                </c:pt>
                <c:pt idx="21">
                  <c:v>108</c:v>
                </c:pt>
                <c:pt idx="22">
                  <c:v>69</c:v>
                </c:pt>
                <c:pt idx="23">
                  <c:v>184</c:v>
                </c:pt>
                <c:pt idx="24">
                  <c:v>147</c:v>
                </c:pt>
                <c:pt idx="25">
                  <c:v>275</c:v>
                </c:pt>
                <c:pt idx="26">
                  <c:v>313</c:v>
                </c:pt>
                <c:pt idx="27">
                  <c:v>820</c:v>
                </c:pt>
                <c:pt idx="28">
                  <c:v>797</c:v>
                </c:pt>
                <c:pt idx="29">
                  <c:v>975</c:v>
                </c:pt>
                <c:pt idx="30">
                  <c:v>470</c:v>
                </c:pt>
                <c:pt idx="31">
                  <c:v>615</c:v>
                </c:pt>
                <c:pt idx="32">
                  <c:v>370</c:v>
                </c:pt>
                <c:pt idx="33">
                  <c:v>464</c:v>
                </c:pt>
                <c:pt idx="34">
                  <c:v>274</c:v>
                </c:pt>
                <c:pt idx="35">
                  <c:v>508</c:v>
                </c:pt>
                <c:pt idx="36">
                  <c:v>214</c:v>
                </c:pt>
                <c:pt idx="37">
                  <c:v>369</c:v>
                </c:pt>
                <c:pt idx="38">
                  <c:v>187</c:v>
                </c:pt>
                <c:pt idx="39">
                  <c:v>379</c:v>
                </c:pt>
                <c:pt idx="40">
                  <c:v>208</c:v>
                </c:pt>
                <c:pt idx="41">
                  <c:v>304</c:v>
                </c:pt>
                <c:pt idx="42">
                  <c:v>189</c:v>
                </c:pt>
                <c:pt idx="43">
                  <c:v>340</c:v>
                </c:pt>
                <c:pt idx="44">
                  <c:v>206</c:v>
                </c:pt>
                <c:pt idx="45">
                  <c:v>325</c:v>
                </c:pt>
                <c:pt idx="46">
                  <c:v>206</c:v>
                </c:pt>
                <c:pt idx="47">
                  <c:v>401</c:v>
                </c:pt>
                <c:pt idx="48">
                  <c:v>246</c:v>
                </c:pt>
                <c:pt idx="49">
                  <c:v>317</c:v>
                </c:pt>
                <c:pt idx="50">
                  <c:v>200</c:v>
                </c:pt>
                <c:pt idx="51">
                  <c:v>581</c:v>
                </c:pt>
                <c:pt idx="52">
                  <c:v>425</c:v>
                </c:pt>
                <c:pt idx="53">
                  <c:v>480</c:v>
                </c:pt>
                <c:pt idx="54">
                  <c:v>281</c:v>
                </c:pt>
                <c:pt idx="55">
                  <c:v>566</c:v>
                </c:pt>
                <c:pt idx="56">
                  <c:v>300</c:v>
                </c:pt>
                <c:pt idx="57">
                  <c:v>490</c:v>
                </c:pt>
                <c:pt idx="58">
                  <c:v>300</c:v>
                </c:pt>
                <c:pt idx="59">
                  <c:v>794</c:v>
                </c:pt>
                <c:pt idx="60">
                  <c:v>418</c:v>
                </c:pt>
                <c:pt idx="61">
                  <c:v>693</c:v>
                </c:pt>
                <c:pt idx="62">
                  <c:v>374</c:v>
                </c:pt>
                <c:pt idx="63">
                  <c:v>822</c:v>
                </c:pt>
                <c:pt idx="64">
                  <c:v>405</c:v>
                </c:pt>
                <c:pt idx="65">
                  <c:v>604</c:v>
                </c:pt>
                <c:pt idx="66">
                  <c:v>321</c:v>
                </c:pt>
                <c:pt idx="67">
                  <c:v>731</c:v>
                </c:pt>
                <c:pt idx="68">
                  <c:v>325</c:v>
                </c:pt>
                <c:pt idx="69">
                  <c:v>469</c:v>
                </c:pt>
                <c:pt idx="70">
                  <c:v>300</c:v>
                </c:pt>
                <c:pt idx="71">
                  <c:v>540</c:v>
                </c:pt>
                <c:pt idx="72">
                  <c:v>276</c:v>
                </c:pt>
                <c:pt idx="73">
                  <c:v>328</c:v>
                </c:pt>
                <c:pt idx="74">
                  <c:v>163</c:v>
                </c:pt>
                <c:pt idx="75">
                  <c:v>326</c:v>
                </c:pt>
                <c:pt idx="76">
                  <c:v>169</c:v>
                </c:pt>
                <c:pt idx="77">
                  <c:v>194</c:v>
                </c:pt>
                <c:pt idx="78">
                  <c:v>100</c:v>
                </c:pt>
                <c:pt idx="79">
                  <c:v>181</c:v>
                </c:pt>
                <c:pt idx="80">
                  <c:v>105</c:v>
                </c:pt>
                <c:pt idx="81">
                  <c:v>118</c:v>
                </c:pt>
                <c:pt idx="82">
                  <c:v>49</c:v>
                </c:pt>
                <c:pt idx="83">
                  <c:v>110</c:v>
                </c:pt>
                <c:pt idx="84">
                  <c:v>35</c:v>
                </c:pt>
                <c:pt idx="85">
                  <c:v>99</c:v>
                </c:pt>
                <c:pt idx="86">
                  <c:v>45</c:v>
                </c:pt>
                <c:pt idx="87">
                  <c:v>132</c:v>
                </c:pt>
                <c:pt idx="88">
                  <c:v>56</c:v>
                </c:pt>
                <c:pt idx="89">
                  <c:v>69</c:v>
                </c:pt>
                <c:pt idx="90">
                  <c:v>25</c:v>
                </c:pt>
                <c:pt idx="91">
                  <c:v>68</c:v>
                </c:pt>
                <c:pt idx="92">
                  <c:v>27</c:v>
                </c:pt>
                <c:pt idx="93">
                  <c:v>30</c:v>
                </c:pt>
                <c:pt idx="94">
                  <c:v>14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0-4D31-8FE0-789298A97AEE}"/>
            </c:ext>
          </c:extLst>
        </c:ser>
        <c:ser>
          <c:idx val="2"/>
          <c:order val="2"/>
          <c:tx>
            <c:strRef>
              <c:f>Mittwoch!$G$3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Mittwoch!$G$4:$G$99</c:f>
              <c:numCache>
                <c:formatCode>General</c:formatCode>
                <c:ptCount val="96"/>
                <c:pt idx="0">
                  <c:v>18</c:v>
                </c:pt>
                <c:pt idx="1">
                  <c:v>19</c:v>
                </c:pt>
                <c:pt idx="2">
                  <c:v>12</c:v>
                </c:pt>
                <c:pt idx="3">
                  <c:v>9</c:v>
                </c:pt>
                <c:pt idx="4">
                  <c:v>1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15</c:v>
                </c:pt>
                <c:pt idx="20">
                  <c:v>4</c:v>
                </c:pt>
                <c:pt idx="21">
                  <c:v>37</c:v>
                </c:pt>
                <c:pt idx="22">
                  <c:v>46</c:v>
                </c:pt>
                <c:pt idx="23">
                  <c:v>87</c:v>
                </c:pt>
                <c:pt idx="24">
                  <c:v>66</c:v>
                </c:pt>
                <c:pt idx="25">
                  <c:v>108</c:v>
                </c:pt>
                <c:pt idx="26">
                  <c:v>115</c:v>
                </c:pt>
                <c:pt idx="27">
                  <c:v>232</c:v>
                </c:pt>
                <c:pt idx="28">
                  <c:v>254</c:v>
                </c:pt>
                <c:pt idx="29">
                  <c:v>663</c:v>
                </c:pt>
                <c:pt idx="30">
                  <c:v>998</c:v>
                </c:pt>
                <c:pt idx="31">
                  <c:v>1133</c:v>
                </c:pt>
                <c:pt idx="32">
                  <c:v>509</c:v>
                </c:pt>
                <c:pt idx="33">
                  <c:v>613</c:v>
                </c:pt>
                <c:pt idx="34">
                  <c:v>445</c:v>
                </c:pt>
                <c:pt idx="35">
                  <c:v>613</c:v>
                </c:pt>
                <c:pt idx="36">
                  <c:v>355</c:v>
                </c:pt>
                <c:pt idx="37">
                  <c:v>424</c:v>
                </c:pt>
                <c:pt idx="38">
                  <c:v>338</c:v>
                </c:pt>
                <c:pt idx="39">
                  <c:v>422</c:v>
                </c:pt>
                <c:pt idx="40">
                  <c:v>275</c:v>
                </c:pt>
                <c:pt idx="41">
                  <c:v>329</c:v>
                </c:pt>
                <c:pt idx="42">
                  <c:v>219</c:v>
                </c:pt>
                <c:pt idx="43">
                  <c:v>344</c:v>
                </c:pt>
                <c:pt idx="44">
                  <c:v>209</c:v>
                </c:pt>
                <c:pt idx="45">
                  <c:v>323</c:v>
                </c:pt>
                <c:pt idx="46">
                  <c:v>227</c:v>
                </c:pt>
                <c:pt idx="47">
                  <c:v>318</c:v>
                </c:pt>
                <c:pt idx="48">
                  <c:v>227</c:v>
                </c:pt>
                <c:pt idx="49">
                  <c:v>290</c:v>
                </c:pt>
                <c:pt idx="50">
                  <c:v>240</c:v>
                </c:pt>
                <c:pt idx="51">
                  <c:v>327</c:v>
                </c:pt>
                <c:pt idx="52">
                  <c:v>233</c:v>
                </c:pt>
                <c:pt idx="53">
                  <c:v>479</c:v>
                </c:pt>
                <c:pt idx="54">
                  <c:v>356</c:v>
                </c:pt>
                <c:pt idx="55">
                  <c:v>521</c:v>
                </c:pt>
                <c:pt idx="56">
                  <c:v>329</c:v>
                </c:pt>
                <c:pt idx="57">
                  <c:v>420</c:v>
                </c:pt>
                <c:pt idx="58">
                  <c:v>334</c:v>
                </c:pt>
                <c:pt idx="59">
                  <c:v>463</c:v>
                </c:pt>
                <c:pt idx="60">
                  <c:v>381</c:v>
                </c:pt>
                <c:pt idx="61">
                  <c:v>548</c:v>
                </c:pt>
                <c:pt idx="62">
                  <c:v>461</c:v>
                </c:pt>
                <c:pt idx="63">
                  <c:v>588</c:v>
                </c:pt>
                <c:pt idx="64">
                  <c:v>380</c:v>
                </c:pt>
                <c:pt idx="65">
                  <c:v>619</c:v>
                </c:pt>
                <c:pt idx="66">
                  <c:v>454</c:v>
                </c:pt>
                <c:pt idx="67">
                  <c:v>626</c:v>
                </c:pt>
                <c:pt idx="68">
                  <c:v>351</c:v>
                </c:pt>
                <c:pt idx="69">
                  <c:v>523</c:v>
                </c:pt>
                <c:pt idx="70">
                  <c:v>380</c:v>
                </c:pt>
                <c:pt idx="71">
                  <c:v>535</c:v>
                </c:pt>
                <c:pt idx="72">
                  <c:v>365</c:v>
                </c:pt>
                <c:pt idx="73">
                  <c:v>416</c:v>
                </c:pt>
                <c:pt idx="74">
                  <c:v>295</c:v>
                </c:pt>
                <c:pt idx="75">
                  <c:v>399</c:v>
                </c:pt>
                <c:pt idx="76">
                  <c:v>243</c:v>
                </c:pt>
                <c:pt idx="77">
                  <c:v>316</c:v>
                </c:pt>
                <c:pt idx="78">
                  <c:v>174</c:v>
                </c:pt>
                <c:pt idx="79">
                  <c:v>209</c:v>
                </c:pt>
                <c:pt idx="80">
                  <c:v>141</c:v>
                </c:pt>
                <c:pt idx="81">
                  <c:v>167</c:v>
                </c:pt>
                <c:pt idx="82">
                  <c:v>108</c:v>
                </c:pt>
                <c:pt idx="83">
                  <c:v>120</c:v>
                </c:pt>
                <c:pt idx="84">
                  <c:v>67</c:v>
                </c:pt>
                <c:pt idx="85">
                  <c:v>101</c:v>
                </c:pt>
                <c:pt idx="86">
                  <c:v>63</c:v>
                </c:pt>
                <c:pt idx="87">
                  <c:v>92</c:v>
                </c:pt>
                <c:pt idx="88">
                  <c:v>64</c:v>
                </c:pt>
                <c:pt idx="89">
                  <c:v>98</c:v>
                </c:pt>
                <c:pt idx="90">
                  <c:v>49</c:v>
                </c:pt>
                <c:pt idx="91">
                  <c:v>81</c:v>
                </c:pt>
                <c:pt idx="92">
                  <c:v>43</c:v>
                </c:pt>
                <c:pt idx="93">
                  <c:v>59</c:v>
                </c:pt>
                <c:pt idx="94">
                  <c:v>35</c:v>
                </c:pt>
                <c:pt idx="9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0-4D31-8FE0-789298A97AEE}"/>
            </c:ext>
          </c:extLst>
        </c:ser>
        <c:ser>
          <c:idx val="3"/>
          <c:order val="3"/>
          <c:tx>
            <c:strRef>
              <c:f>Mittwoch!$H$3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Mittwoch!$H$4:$H$99</c:f>
              <c:numCache>
                <c:formatCode>General</c:formatCode>
                <c:ptCount val="96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7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19</c:v>
                </c:pt>
                <c:pt idx="18">
                  <c:v>17</c:v>
                </c:pt>
                <c:pt idx="19">
                  <c:v>39</c:v>
                </c:pt>
                <c:pt idx="20">
                  <c:v>34</c:v>
                </c:pt>
                <c:pt idx="21">
                  <c:v>81</c:v>
                </c:pt>
                <c:pt idx="22">
                  <c:v>61</c:v>
                </c:pt>
                <c:pt idx="23">
                  <c:v>114</c:v>
                </c:pt>
                <c:pt idx="24">
                  <c:v>104</c:v>
                </c:pt>
                <c:pt idx="25">
                  <c:v>190</c:v>
                </c:pt>
                <c:pt idx="26">
                  <c:v>158</c:v>
                </c:pt>
                <c:pt idx="27">
                  <c:v>311</c:v>
                </c:pt>
                <c:pt idx="28">
                  <c:v>275</c:v>
                </c:pt>
                <c:pt idx="29">
                  <c:v>476</c:v>
                </c:pt>
                <c:pt idx="30">
                  <c:v>329</c:v>
                </c:pt>
                <c:pt idx="31">
                  <c:v>450</c:v>
                </c:pt>
                <c:pt idx="32">
                  <c:v>212</c:v>
                </c:pt>
                <c:pt idx="33">
                  <c:v>326</c:v>
                </c:pt>
                <c:pt idx="34">
                  <c:v>230</c:v>
                </c:pt>
                <c:pt idx="35">
                  <c:v>315</c:v>
                </c:pt>
                <c:pt idx="36">
                  <c:v>157</c:v>
                </c:pt>
                <c:pt idx="37">
                  <c:v>266</c:v>
                </c:pt>
                <c:pt idx="38">
                  <c:v>175</c:v>
                </c:pt>
                <c:pt idx="39">
                  <c:v>313</c:v>
                </c:pt>
                <c:pt idx="40">
                  <c:v>204</c:v>
                </c:pt>
                <c:pt idx="41">
                  <c:v>300</c:v>
                </c:pt>
                <c:pt idx="42">
                  <c:v>207</c:v>
                </c:pt>
                <c:pt idx="43">
                  <c:v>312</c:v>
                </c:pt>
                <c:pt idx="44">
                  <c:v>233</c:v>
                </c:pt>
                <c:pt idx="45">
                  <c:v>298</c:v>
                </c:pt>
                <c:pt idx="46">
                  <c:v>230</c:v>
                </c:pt>
                <c:pt idx="47">
                  <c:v>323</c:v>
                </c:pt>
                <c:pt idx="48">
                  <c:v>200</c:v>
                </c:pt>
                <c:pt idx="49">
                  <c:v>294</c:v>
                </c:pt>
                <c:pt idx="50">
                  <c:v>194</c:v>
                </c:pt>
                <c:pt idx="51">
                  <c:v>351</c:v>
                </c:pt>
                <c:pt idx="52">
                  <c:v>207</c:v>
                </c:pt>
                <c:pt idx="53">
                  <c:v>278</c:v>
                </c:pt>
                <c:pt idx="54">
                  <c:v>186</c:v>
                </c:pt>
                <c:pt idx="55">
                  <c:v>352</c:v>
                </c:pt>
                <c:pt idx="56">
                  <c:v>217</c:v>
                </c:pt>
                <c:pt idx="57">
                  <c:v>358</c:v>
                </c:pt>
                <c:pt idx="58">
                  <c:v>234</c:v>
                </c:pt>
                <c:pt idx="59">
                  <c:v>497</c:v>
                </c:pt>
                <c:pt idx="60">
                  <c:v>289</c:v>
                </c:pt>
                <c:pt idx="61">
                  <c:v>472</c:v>
                </c:pt>
                <c:pt idx="62">
                  <c:v>361</c:v>
                </c:pt>
                <c:pt idx="63">
                  <c:v>559</c:v>
                </c:pt>
                <c:pt idx="64">
                  <c:v>412</c:v>
                </c:pt>
                <c:pt idx="65">
                  <c:v>494</c:v>
                </c:pt>
                <c:pt idx="66">
                  <c:v>346</c:v>
                </c:pt>
                <c:pt idx="67">
                  <c:v>523</c:v>
                </c:pt>
                <c:pt idx="68">
                  <c:v>305</c:v>
                </c:pt>
                <c:pt idx="69">
                  <c:v>403</c:v>
                </c:pt>
                <c:pt idx="70">
                  <c:v>235</c:v>
                </c:pt>
                <c:pt idx="71">
                  <c:v>444</c:v>
                </c:pt>
                <c:pt idx="72">
                  <c:v>245</c:v>
                </c:pt>
                <c:pt idx="73">
                  <c:v>333</c:v>
                </c:pt>
                <c:pt idx="74">
                  <c:v>189</c:v>
                </c:pt>
                <c:pt idx="75">
                  <c:v>309</c:v>
                </c:pt>
                <c:pt idx="76">
                  <c:v>178</c:v>
                </c:pt>
                <c:pt idx="77">
                  <c:v>178</c:v>
                </c:pt>
                <c:pt idx="78">
                  <c:v>126</c:v>
                </c:pt>
                <c:pt idx="79">
                  <c:v>156</c:v>
                </c:pt>
                <c:pt idx="80">
                  <c:v>90</c:v>
                </c:pt>
                <c:pt idx="81">
                  <c:v>131</c:v>
                </c:pt>
                <c:pt idx="82">
                  <c:v>78</c:v>
                </c:pt>
                <c:pt idx="83">
                  <c:v>119</c:v>
                </c:pt>
                <c:pt idx="84">
                  <c:v>68</c:v>
                </c:pt>
                <c:pt idx="85">
                  <c:v>91</c:v>
                </c:pt>
                <c:pt idx="86">
                  <c:v>52</c:v>
                </c:pt>
                <c:pt idx="87">
                  <c:v>98</c:v>
                </c:pt>
                <c:pt idx="88">
                  <c:v>72</c:v>
                </c:pt>
                <c:pt idx="89">
                  <c:v>76</c:v>
                </c:pt>
                <c:pt idx="90">
                  <c:v>23</c:v>
                </c:pt>
                <c:pt idx="91">
                  <c:v>45</c:v>
                </c:pt>
                <c:pt idx="92">
                  <c:v>16</c:v>
                </c:pt>
                <c:pt idx="93">
                  <c:v>21</c:v>
                </c:pt>
                <c:pt idx="94">
                  <c:v>10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D0-4D31-8FE0-789298A97AEE}"/>
            </c:ext>
          </c:extLst>
        </c:ser>
        <c:ser>
          <c:idx val="4"/>
          <c:order val="4"/>
          <c:tx>
            <c:strRef>
              <c:f>Mittwoch!$I$3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Mittwoch!$I$4:$I$99</c:f>
              <c:numCache>
                <c:formatCode>General</c:formatCode>
                <c:ptCount val="96"/>
                <c:pt idx="0">
                  <c:v>10</c:v>
                </c:pt>
                <c:pt idx="1">
                  <c:v>13</c:v>
                </c:pt>
                <c:pt idx="2">
                  <c:v>3</c:v>
                </c:pt>
                <c:pt idx="3">
                  <c:v>2</c:v>
                </c:pt>
                <c:pt idx="5">
                  <c:v>3</c:v>
                </c:pt>
                <c:pt idx="6">
                  <c:v>3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6</c:v>
                </c:pt>
                <c:pt idx="19">
                  <c:v>11</c:v>
                </c:pt>
                <c:pt idx="20">
                  <c:v>13</c:v>
                </c:pt>
                <c:pt idx="21">
                  <c:v>30</c:v>
                </c:pt>
                <c:pt idx="22">
                  <c:v>41</c:v>
                </c:pt>
                <c:pt idx="23">
                  <c:v>85</c:v>
                </c:pt>
                <c:pt idx="24">
                  <c:v>55</c:v>
                </c:pt>
                <c:pt idx="25">
                  <c:v>105</c:v>
                </c:pt>
                <c:pt idx="26">
                  <c:v>110</c:v>
                </c:pt>
                <c:pt idx="27">
                  <c:v>198</c:v>
                </c:pt>
                <c:pt idx="28">
                  <c:v>215</c:v>
                </c:pt>
                <c:pt idx="29">
                  <c:v>387</c:v>
                </c:pt>
                <c:pt idx="30">
                  <c:v>481</c:v>
                </c:pt>
                <c:pt idx="31">
                  <c:v>552</c:v>
                </c:pt>
                <c:pt idx="32">
                  <c:v>408</c:v>
                </c:pt>
                <c:pt idx="33">
                  <c:v>357</c:v>
                </c:pt>
                <c:pt idx="34">
                  <c:v>302</c:v>
                </c:pt>
                <c:pt idx="35">
                  <c:v>352</c:v>
                </c:pt>
                <c:pt idx="36">
                  <c:v>274</c:v>
                </c:pt>
                <c:pt idx="37">
                  <c:v>271</c:v>
                </c:pt>
                <c:pt idx="38">
                  <c:v>227</c:v>
                </c:pt>
                <c:pt idx="39">
                  <c:v>284</c:v>
                </c:pt>
                <c:pt idx="40">
                  <c:v>297</c:v>
                </c:pt>
                <c:pt idx="41">
                  <c:v>272</c:v>
                </c:pt>
                <c:pt idx="42">
                  <c:v>245</c:v>
                </c:pt>
                <c:pt idx="43">
                  <c:v>293</c:v>
                </c:pt>
                <c:pt idx="44">
                  <c:v>230</c:v>
                </c:pt>
                <c:pt idx="45">
                  <c:v>269</c:v>
                </c:pt>
                <c:pt idx="46">
                  <c:v>202</c:v>
                </c:pt>
                <c:pt idx="47">
                  <c:v>277</c:v>
                </c:pt>
                <c:pt idx="48">
                  <c:v>201</c:v>
                </c:pt>
                <c:pt idx="49">
                  <c:v>227</c:v>
                </c:pt>
                <c:pt idx="50">
                  <c:v>184</c:v>
                </c:pt>
                <c:pt idx="51">
                  <c:v>219</c:v>
                </c:pt>
                <c:pt idx="52">
                  <c:v>216</c:v>
                </c:pt>
                <c:pt idx="53">
                  <c:v>241</c:v>
                </c:pt>
                <c:pt idx="54">
                  <c:v>205</c:v>
                </c:pt>
                <c:pt idx="55">
                  <c:v>262</c:v>
                </c:pt>
                <c:pt idx="56">
                  <c:v>210</c:v>
                </c:pt>
                <c:pt idx="57">
                  <c:v>305</c:v>
                </c:pt>
                <c:pt idx="58">
                  <c:v>245</c:v>
                </c:pt>
                <c:pt idx="59">
                  <c:v>364</c:v>
                </c:pt>
                <c:pt idx="60">
                  <c:v>309</c:v>
                </c:pt>
                <c:pt idx="61">
                  <c:v>375</c:v>
                </c:pt>
                <c:pt idx="62">
                  <c:v>333</c:v>
                </c:pt>
                <c:pt idx="63">
                  <c:v>461</c:v>
                </c:pt>
                <c:pt idx="64">
                  <c:v>362</c:v>
                </c:pt>
                <c:pt idx="65">
                  <c:v>477</c:v>
                </c:pt>
                <c:pt idx="66">
                  <c:v>350</c:v>
                </c:pt>
                <c:pt idx="67">
                  <c:v>460</c:v>
                </c:pt>
                <c:pt idx="68">
                  <c:v>344</c:v>
                </c:pt>
                <c:pt idx="69">
                  <c:v>418</c:v>
                </c:pt>
                <c:pt idx="70">
                  <c:v>279</c:v>
                </c:pt>
                <c:pt idx="71">
                  <c:v>372</c:v>
                </c:pt>
                <c:pt idx="72">
                  <c:v>298</c:v>
                </c:pt>
                <c:pt idx="73">
                  <c:v>340</c:v>
                </c:pt>
                <c:pt idx="74">
                  <c:v>236</c:v>
                </c:pt>
                <c:pt idx="75">
                  <c:v>331</c:v>
                </c:pt>
                <c:pt idx="76">
                  <c:v>204</c:v>
                </c:pt>
                <c:pt idx="77">
                  <c:v>226</c:v>
                </c:pt>
                <c:pt idx="78">
                  <c:v>159</c:v>
                </c:pt>
                <c:pt idx="79">
                  <c:v>166</c:v>
                </c:pt>
                <c:pt idx="80">
                  <c:v>113</c:v>
                </c:pt>
                <c:pt idx="81">
                  <c:v>133</c:v>
                </c:pt>
                <c:pt idx="82">
                  <c:v>89</c:v>
                </c:pt>
                <c:pt idx="83">
                  <c:v>89</c:v>
                </c:pt>
                <c:pt idx="84">
                  <c:v>51</c:v>
                </c:pt>
                <c:pt idx="85">
                  <c:v>82</c:v>
                </c:pt>
                <c:pt idx="86">
                  <c:v>54</c:v>
                </c:pt>
                <c:pt idx="87">
                  <c:v>61</c:v>
                </c:pt>
                <c:pt idx="88">
                  <c:v>45</c:v>
                </c:pt>
                <c:pt idx="89">
                  <c:v>64</c:v>
                </c:pt>
                <c:pt idx="90">
                  <c:v>50</c:v>
                </c:pt>
                <c:pt idx="91">
                  <c:v>41</c:v>
                </c:pt>
                <c:pt idx="92">
                  <c:v>25</c:v>
                </c:pt>
                <c:pt idx="93">
                  <c:v>22</c:v>
                </c:pt>
                <c:pt idx="94">
                  <c:v>14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D0-4D31-8FE0-789298A97AEE}"/>
            </c:ext>
          </c:extLst>
        </c:ser>
        <c:ser>
          <c:idx val="5"/>
          <c:order val="5"/>
          <c:tx>
            <c:strRef>
              <c:f>Mittwoch!$J$3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Mittwoch!$J$4:$J$99</c:f>
              <c:numCache>
                <c:formatCode>General</c:formatCode>
                <c:ptCount val="96"/>
                <c:pt idx="0">
                  <c:v>53</c:v>
                </c:pt>
                <c:pt idx="1">
                  <c:v>57</c:v>
                </c:pt>
                <c:pt idx="2">
                  <c:v>29</c:v>
                </c:pt>
                <c:pt idx="3">
                  <c:v>26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17</c:v>
                </c:pt>
                <c:pt idx="8">
                  <c:v>5</c:v>
                </c:pt>
                <c:pt idx="9">
                  <c:v>15</c:v>
                </c:pt>
                <c:pt idx="10">
                  <c:v>3</c:v>
                </c:pt>
                <c:pt idx="11">
                  <c:v>17</c:v>
                </c:pt>
                <c:pt idx="12">
                  <c:v>6</c:v>
                </c:pt>
                <c:pt idx="13">
                  <c:v>15</c:v>
                </c:pt>
                <c:pt idx="14">
                  <c:v>17</c:v>
                </c:pt>
                <c:pt idx="15">
                  <c:v>27</c:v>
                </c:pt>
                <c:pt idx="16">
                  <c:v>23</c:v>
                </c:pt>
                <c:pt idx="17">
                  <c:v>64</c:v>
                </c:pt>
                <c:pt idx="18">
                  <c:v>58</c:v>
                </c:pt>
                <c:pt idx="19">
                  <c:v>139</c:v>
                </c:pt>
                <c:pt idx="20">
                  <c:v>136</c:v>
                </c:pt>
                <c:pt idx="21">
                  <c:v>289</c:v>
                </c:pt>
                <c:pt idx="22">
                  <c:v>254</c:v>
                </c:pt>
                <c:pt idx="23">
                  <c:v>562</c:v>
                </c:pt>
                <c:pt idx="24">
                  <c:v>452</c:v>
                </c:pt>
                <c:pt idx="25">
                  <c:v>829</c:v>
                </c:pt>
                <c:pt idx="26">
                  <c:v>892</c:v>
                </c:pt>
                <c:pt idx="27">
                  <c:v>1938</c:v>
                </c:pt>
                <c:pt idx="28">
                  <c:v>2032</c:v>
                </c:pt>
                <c:pt idx="29">
                  <c:v>3713</c:v>
                </c:pt>
                <c:pt idx="30">
                  <c:v>3569</c:v>
                </c:pt>
                <c:pt idx="31">
                  <c:v>4030</c:v>
                </c:pt>
                <c:pt idx="32">
                  <c:v>2259</c:v>
                </c:pt>
                <c:pt idx="33">
                  <c:v>2801</c:v>
                </c:pt>
                <c:pt idx="34">
                  <c:v>1962</c:v>
                </c:pt>
                <c:pt idx="35">
                  <c:v>2844</c:v>
                </c:pt>
                <c:pt idx="36">
                  <c:v>1621</c:v>
                </c:pt>
                <c:pt idx="37">
                  <c:v>2255</c:v>
                </c:pt>
                <c:pt idx="38">
                  <c:v>1516</c:v>
                </c:pt>
                <c:pt idx="39">
                  <c:v>2543</c:v>
                </c:pt>
                <c:pt idx="40">
                  <c:v>1644</c:v>
                </c:pt>
                <c:pt idx="41">
                  <c:v>2099</c:v>
                </c:pt>
                <c:pt idx="42">
                  <c:v>1454</c:v>
                </c:pt>
                <c:pt idx="43">
                  <c:v>2369</c:v>
                </c:pt>
                <c:pt idx="44">
                  <c:v>1442</c:v>
                </c:pt>
                <c:pt idx="45">
                  <c:v>2150</c:v>
                </c:pt>
                <c:pt idx="46">
                  <c:v>1500</c:v>
                </c:pt>
                <c:pt idx="47">
                  <c:v>2633</c:v>
                </c:pt>
                <c:pt idx="48">
                  <c:v>1744</c:v>
                </c:pt>
                <c:pt idx="49">
                  <c:v>2350</c:v>
                </c:pt>
                <c:pt idx="50">
                  <c:v>1603</c:v>
                </c:pt>
                <c:pt idx="51">
                  <c:v>2825</c:v>
                </c:pt>
                <c:pt idx="52">
                  <c:v>1912</c:v>
                </c:pt>
                <c:pt idx="53">
                  <c:v>2489</c:v>
                </c:pt>
                <c:pt idx="54">
                  <c:v>1700</c:v>
                </c:pt>
                <c:pt idx="55">
                  <c:v>3004</c:v>
                </c:pt>
                <c:pt idx="56">
                  <c:v>1713</c:v>
                </c:pt>
                <c:pt idx="57">
                  <c:v>2549</c:v>
                </c:pt>
                <c:pt idx="58">
                  <c:v>1767</c:v>
                </c:pt>
                <c:pt idx="59">
                  <c:v>3586</c:v>
                </c:pt>
                <c:pt idx="60">
                  <c:v>2194</c:v>
                </c:pt>
                <c:pt idx="61">
                  <c:v>3408</c:v>
                </c:pt>
                <c:pt idx="62">
                  <c:v>2339</c:v>
                </c:pt>
                <c:pt idx="63">
                  <c:v>4144</c:v>
                </c:pt>
                <c:pt idx="64">
                  <c:v>2495</c:v>
                </c:pt>
                <c:pt idx="65">
                  <c:v>3474</c:v>
                </c:pt>
                <c:pt idx="66">
                  <c:v>2196</c:v>
                </c:pt>
                <c:pt idx="67">
                  <c:v>3659</c:v>
                </c:pt>
                <c:pt idx="68">
                  <c:v>2084</c:v>
                </c:pt>
                <c:pt idx="69">
                  <c:v>2865</c:v>
                </c:pt>
                <c:pt idx="70">
                  <c:v>1884</c:v>
                </c:pt>
                <c:pt idx="71">
                  <c:v>3033</c:v>
                </c:pt>
                <c:pt idx="72">
                  <c:v>1774</c:v>
                </c:pt>
                <c:pt idx="73">
                  <c:v>2207</c:v>
                </c:pt>
                <c:pt idx="74">
                  <c:v>1297</c:v>
                </c:pt>
                <c:pt idx="75">
                  <c:v>2134</c:v>
                </c:pt>
                <c:pt idx="76">
                  <c:v>1151</c:v>
                </c:pt>
                <c:pt idx="77">
                  <c:v>1448</c:v>
                </c:pt>
                <c:pt idx="78">
                  <c:v>878</c:v>
                </c:pt>
                <c:pt idx="79">
                  <c:v>1188</c:v>
                </c:pt>
                <c:pt idx="80">
                  <c:v>686</c:v>
                </c:pt>
                <c:pt idx="81">
                  <c:v>841</c:v>
                </c:pt>
                <c:pt idx="82">
                  <c:v>485</c:v>
                </c:pt>
                <c:pt idx="83">
                  <c:v>708</c:v>
                </c:pt>
                <c:pt idx="84">
                  <c:v>363</c:v>
                </c:pt>
                <c:pt idx="85">
                  <c:v>575</c:v>
                </c:pt>
                <c:pt idx="86">
                  <c:v>326</c:v>
                </c:pt>
                <c:pt idx="87">
                  <c:v>612</c:v>
                </c:pt>
                <c:pt idx="88">
                  <c:v>363</c:v>
                </c:pt>
                <c:pt idx="89">
                  <c:v>428</c:v>
                </c:pt>
                <c:pt idx="90">
                  <c:v>204</c:v>
                </c:pt>
                <c:pt idx="91">
                  <c:v>310</c:v>
                </c:pt>
                <c:pt idx="92">
                  <c:v>154</c:v>
                </c:pt>
                <c:pt idx="93">
                  <c:v>194</c:v>
                </c:pt>
                <c:pt idx="94">
                  <c:v>94</c:v>
                </c:pt>
                <c:pt idx="9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D0-4D31-8FE0-789298A97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Mittwoch!$A$1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Mittwoch!$E$3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Mittwoch!$E$4:$E$99</c:f>
              <c:numCache>
                <c:formatCode>General</c:formatCode>
                <c:ptCount val="96"/>
                <c:pt idx="0">
                  <c:v>10</c:v>
                </c:pt>
                <c:pt idx="1">
                  <c:v>15</c:v>
                </c:pt>
                <c:pt idx="2">
                  <c:v>6</c:v>
                </c:pt>
                <c:pt idx="3">
                  <c:v>8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9</c:v>
                </c:pt>
                <c:pt idx="8">
                  <c:v>2</c:v>
                </c:pt>
                <c:pt idx="9">
                  <c:v>5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15</c:v>
                </c:pt>
                <c:pt idx="18">
                  <c:v>10</c:v>
                </c:pt>
                <c:pt idx="19">
                  <c:v>20</c:v>
                </c:pt>
                <c:pt idx="20">
                  <c:v>19</c:v>
                </c:pt>
                <c:pt idx="21">
                  <c:v>33</c:v>
                </c:pt>
                <c:pt idx="22">
                  <c:v>37</c:v>
                </c:pt>
                <c:pt idx="23">
                  <c:v>92</c:v>
                </c:pt>
                <c:pt idx="24">
                  <c:v>80</c:v>
                </c:pt>
                <c:pt idx="25">
                  <c:v>151</c:v>
                </c:pt>
                <c:pt idx="26">
                  <c:v>196</c:v>
                </c:pt>
                <c:pt idx="27">
                  <c:v>377</c:v>
                </c:pt>
                <c:pt idx="28">
                  <c:v>491</c:v>
                </c:pt>
                <c:pt idx="29">
                  <c:v>1212</c:v>
                </c:pt>
                <c:pt idx="30">
                  <c:v>1291</c:v>
                </c:pt>
                <c:pt idx="31">
                  <c:v>1280</c:v>
                </c:pt>
                <c:pt idx="32">
                  <c:v>760</c:v>
                </c:pt>
                <c:pt idx="33">
                  <c:v>1041</c:v>
                </c:pt>
                <c:pt idx="34">
                  <c:v>711</c:v>
                </c:pt>
                <c:pt idx="35">
                  <c:v>1056</c:v>
                </c:pt>
                <c:pt idx="36">
                  <c:v>621</c:v>
                </c:pt>
                <c:pt idx="37">
                  <c:v>925</c:v>
                </c:pt>
                <c:pt idx="38">
                  <c:v>589</c:v>
                </c:pt>
                <c:pt idx="39">
                  <c:v>1145</c:v>
                </c:pt>
                <c:pt idx="40">
                  <c:v>660</c:v>
                </c:pt>
                <c:pt idx="41">
                  <c:v>894</c:v>
                </c:pt>
                <c:pt idx="42">
                  <c:v>594</c:v>
                </c:pt>
                <c:pt idx="43">
                  <c:v>1080</c:v>
                </c:pt>
                <c:pt idx="44">
                  <c:v>564</c:v>
                </c:pt>
                <c:pt idx="45">
                  <c:v>935</c:v>
                </c:pt>
                <c:pt idx="46">
                  <c:v>635</c:v>
                </c:pt>
                <c:pt idx="47">
                  <c:v>1314</c:v>
                </c:pt>
                <c:pt idx="48">
                  <c:v>870</c:v>
                </c:pt>
                <c:pt idx="49">
                  <c:v>1222</c:v>
                </c:pt>
                <c:pt idx="50">
                  <c:v>785</c:v>
                </c:pt>
                <c:pt idx="51">
                  <c:v>1347</c:v>
                </c:pt>
                <c:pt idx="52">
                  <c:v>831</c:v>
                </c:pt>
                <c:pt idx="53">
                  <c:v>1011</c:v>
                </c:pt>
                <c:pt idx="54">
                  <c:v>672</c:v>
                </c:pt>
                <c:pt idx="55">
                  <c:v>1303</c:v>
                </c:pt>
                <c:pt idx="56">
                  <c:v>657</c:v>
                </c:pt>
                <c:pt idx="57">
                  <c:v>976</c:v>
                </c:pt>
                <c:pt idx="58">
                  <c:v>654</c:v>
                </c:pt>
                <c:pt idx="59">
                  <c:v>1468</c:v>
                </c:pt>
                <c:pt idx="60">
                  <c:v>797</c:v>
                </c:pt>
                <c:pt idx="61">
                  <c:v>1320</c:v>
                </c:pt>
                <c:pt idx="62">
                  <c:v>810</c:v>
                </c:pt>
                <c:pt idx="63">
                  <c:v>1714</c:v>
                </c:pt>
                <c:pt idx="64">
                  <c:v>936</c:v>
                </c:pt>
                <c:pt idx="65">
                  <c:v>1280</c:v>
                </c:pt>
                <c:pt idx="66">
                  <c:v>725</c:v>
                </c:pt>
                <c:pt idx="67">
                  <c:v>1319</c:v>
                </c:pt>
                <c:pt idx="68">
                  <c:v>759</c:v>
                </c:pt>
                <c:pt idx="69">
                  <c:v>1052</c:v>
                </c:pt>
                <c:pt idx="70">
                  <c:v>690</c:v>
                </c:pt>
                <c:pt idx="71">
                  <c:v>1142</c:v>
                </c:pt>
                <c:pt idx="72">
                  <c:v>590</c:v>
                </c:pt>
                <c:pt idx="73">
                  <c:v>790</c:v>
                </c:pt>
                <c:pt idx="74">
                  <c:v>414</c:v>
                </c:pt>
                <c:pt idx="75">
                  <c:v>769</c:v>
                </c:pt>
                <c:pt idx="76">
                  <c:v>357</c:v>
                </c:pt>
                <c:pt idx="77">
                  <c:v>534</c:v>
                </c:pt>
                <c:pt idx="78">
                  <c:v>319</c:v>
                </c:pt>
                <c:pt idx="79">
                  <c:v>476</c:v>
                </c:pt>
                <c:pt idx="80">
                  <c:v>237</c:v>
                </c:pt>
                <c:pt idx="81">
                  <c:v>292</c:v>
                </c:pt>
                <c:pt idx="82">
                  <c:v>161</c:v>
                </c:pt>
                <c:pt idx="83">
                  <c:v>270</c:v>
                </c:pt>
                <c:pt idx="84">
                  <c:v>142</c:v>
                </c:pt>
                <c:pt idx="85">
                  <c:v>202</c:v>
                </c:pt>
                <c:pt idx="86">
                  <c:v>112</c:v>
                </c:pt>
                <c:pt idx="87">
                  <c:v>229</c:v>
                </c:pt>
                <c:pt idx="88">
                  <c:v>126</c:v>
                </c:pt>
                <c:pt idx="89">
                  <c:v>121</c:v>
                </c:pt>
                <c:pt idx="90">
                  <c:v>57</c:v>
                </c:pt>
                <c:pt idx="91">
                  <c:v>75</c:v>
                </c:pt>
                <c:pt idx="92">
                  <c:v>43</c:v>
                </c:pt>
                <c:pt idx="93">
                  <c:v>62</c:v>
                </c:pt>
                <c:pt idx="94">
                  <c:v>21</c:v>
                </c:pt>
                <c:pt idx="95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8-4149-BC15-44B9F3AE2E99}"/>
            </c:ext>
          </c:extLst>
        </c:ser>
        <c:ser>
          <c:idx val="1"/>
          <c:order val="1"/>
          <c:tx>
            <c:strRef>
              <c:f>Mittwoch!$F$3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Mittwoch!$F$4:$F$99</c:f>
              <c:numCache>
                <c:formatCode>General</c:formatCode>
                <c:ptCount val="96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  <c:pt idx="14">
                  <c:v>2</c:v>
                </c:pt>
                <c:pt idx="15">
                  <c:v>11</c:v>
                </c:pt>
                <c:pt idx="16">
                  <c:v>9</c:v>
                </c:pt>
                <c:pt idx="17">
                  <c:v>23</c:v>
                </c:pt>
                <c:pt idx="18">
                  <c:v>24</c:v>
                </c:pt>
                <c:pt idx="19">
                  <c:v>54</c:v>
                </c:pt>
                <c:pt idx="20">
                  <c:v>66</c:v>
                </c:pt>
                <c:pt idx="21">
                  <c:v>108</c:v>
                </c:pt>
                <c:pt idx="22">
                  <c:v>69</c:v>
                </c:pt>
                <c:pt idx="23">
                  <c:v>184</c:v>
                </c:pt>
                <c:pt idx="24">
                  <c:v>147</c:v>
                </c:pt>
                <c:pt idx="25">
                  <c:v>275</c:v>
                </c:pt>
                <c:pt idx="26">
                  <c:v>313</c:v>
                </c:pt>
                <c:pt idx="27">
                  <c:v>820</c:v>
                </c:pt>
                <c:pt idx="28">
                  <c:v>797</c:v>
                </c:pt>
                <c:pt idx="29">
                  <c:v>975</c:v>
                </c:pt>
                <c:pt idx="30">
                  <c:v>470</c:v>
                </c:pt>
                <c:pt idx="31">
                  <c:v>615</c:v>
                </c:pt>
                <c:pt idx="32">
                  <c:v>370</c:v>
                </c:pt>
                <c:pt idx="33">
                  <c:v>464</c:v>
                </c:pt>
                <c:pt idx="34">
                  <c:v>274</c:v>
                </c:pt>
                <c:pt idx="35">
                  <c:v>508</c:v>
                </c:pt>
                <c:pt idx="36">
                  <c:v>214</c:v>
                </c:pt>
                <c:pt idx="37">
                  <c:v>369</c:v>
                </c:pt>
                <c:pt idx="38">
                  <c:v>187</c:v>
                </c:pt>
                <c:pt idx="39">
                  <c:v>379</c:v>
                </c:pt>
                <c:pt idx="40">
                  <c:v>208</c:v>
                </c:pt>
                <c:pt idx="41">
                  <c:v>304</c:v>
                </c:pt>
                <c:pt idx="42">
                  <c:v>189</c:v>
                </c:pt>
                <c:pt idx="43">
                  <c:v>340</c:v>
                </c:pt>
                <c:pt idx="44">
                  <c:v>206</c:v>
                </c:pt>
                <c:pt idx="45">
                  <c:v>325</c:v>
                </c:pt>
                <c:pt idx="46">
                  <c:v>206</c:v>
                </c:pt>
                <c:pt idx="47">
                  <c:v>401</c:v>
                </c:pt>
                <c:pt idx="48">
                  <c:v>246</c:v>
                </c:pt>
                <c:pt idx="49">
                  <c:v>317</c:v>
                </c:pt>
                <c:pt idx="50">
                  <c:v>200</c:v>
                </c:pt>
                <c:pt idx="51">
                  <c:v>581</c:v>
                </c:pt>
                <c:pt idx="52">
                  <c:v>425</c:v>
                </c:pt>
                <c:pt idx="53">
                  <c:v>480</c:v>
                </c:pt>
                <c:pt idx="54">
                  <c:v>281</c:v>
                </c:pt>
                <c:pt idx="55">
                  <c:v>566</c:v>
                </c:pt>
                <c:pt idx="56">
                  <c:v>300</c:v>
                </c:pt>
                <c:pt idx="57">
                  <c:v>490</c:v>
                </c:pt>
                <c:pt idx="58">
                  <c:v>300</c:v>
                </c:pt>
                <c:pt idx="59">
                  <c:v>794</c:v>
                </c:pt>
                <c:pt idx="60">
                  <c:v>418</c:v>
                </c:pt>
                <c:pt idx="61">
                  <c:v>693</c:v>
                </c:pt>
                <c:pt idx="62">
                  <c:v>374</c:v>
                </c:pt>
                <c:pt idx="63">
                  <c:v>822</c:v>
                </c:pt>
                <c:pt idx="64">
                  <c:v>405</c:v>
                </c:pt>
                <c:pt idx="65">
                  <c:v>604</c:v>
                </c:pt>
                <c:pt idx="66">
                  <c:v>321</c:v>
                </c:pt>
                <c:pt idx="67">
                  <c:v>731</c:v>
                </c:pt>
                <c:pt idx="68">
                  <c:v>325</c:v>
                </c:pt>
                <c:pt idx="69">
                  <c:v>469</c:v>
                </c:pt>
                <c:pt idx="70">
                  <c:v>300</c:v>
                </c:pt>
                <c:pt idx="71">
                  <c:v>540</c:v>
                </c:pt>
                <c:pt idx="72">
                  <c:v>276</c:v>
                </c:pt>
                <c:pt idx="73">
                  <c:v>328</c:v>
                </c:pt>
                <c:pt idx="74">
                  <c:v>163</c:v>
                </c:pt>
                <c:pt idx="75">
                  <c:v>326</c:v>
                </c:pt>
                <c:pt idx="76">
                  <c:v>169</c:v>
                </c:pt>
                <c:pt idx="77">
                  <c:v>194</c:v>
                </c:pt>
                <c:pt idx="78">
                  <c:v>100</c:v>
                </c:pt>
                <c:pt idx="79">
                  <c:v>181</c:v>
                </c:pt>
                <c:pt idx="80">
                  <c:v>105</c:v>
                </c:pt>
                <c:pt idx="81">
                  <c:v>118</c:v>
                </c:pt>
                <c:pt idx="82">
                  <c:v>49</c:v>
                </c:pt>
                <c:pt idx="83">
                  <c:v>110</c:v>
                </c:pt>
                <c:pt idx="84">
                  <c:v>35</c:v>
                </c:pt>
                <c:pt idx="85">
                  <c:v>99</c:v>
                </c:pt>
                <c:pt idx="86">
                  <c:v>45</c:v>
                </c:pt>
                <c:pt idx="87">
                  <c:v>132</c:v>
                </c:pt>
                <c:pt idx="88">
                  <c:v>56</c:v>
                </c:pt>
                <c:pt idx="89">
                  <c:v>69</c:v>
                </c:pt>
                <c:pt idx="90">
                  <c:v>25</c:v>
                </c:pt>
                <c:pt idx="91">
                  <c:v>68</c:v>
                </c:pt>
                <c:pt idx="92">
                  <c:v>27</c:v>
                </c:pt>
                <c:pt idx="93">
                  <c:v>30</c:v>
                </c:pt>
                <c:pt idx="94">
                  <c:v>14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8-4149-BC15-44B9F3AE2E99}"/>
            </c:ext>
          </c:extLst>
        </c:ser>
        <c:ser>
          <c:idx val="2"/>
          <c:order val="2"/>
          <c:tx>
            <c:strRef>
              <c:f>Mittwoch!$G$3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Mittwoch!$G$4:$G$99</c:f>
              <c:numCache>
                <c:formatCode>General</c:formatCode>
                <c:ptCount val="96"/>
                <c:pt idx="0">
                  <c:v>18</c:v>
                </c:pt>
                <c:pt idx="1">
                  <c:v>19</c:v>
                </c:pt>
                <c:pt idx="2">
                  <c:v>12</c:v>
                </c:pt>
                <c:pt idx="3">
                  <c:v>9</c:v>
                </c:pt>
                <c:pt idx="4">
                  <c:v>1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15</c:v>
                </c:pt>
                <c:pt idx="20">
                  <c:v>4</c:v>
                </c:pt>
                <c:pt idx="21">
                  <c:v>37</c:v>
                </c:pt>
                <c:pt idx="22">
                  <c:v>46</c:v>
                </c:pt>
                <c:pt idx="23">
                  <c:v>87</c:v>
                </c:pt>
                <c:pt idx="24">
                  <c:v>66</c:v>
                </c:pt>
                <c:pt idx="25">
                  <c:v>108</c:v>
                </c:pt>
                <c:pt idx="26">
                  <c:v>115</c:v>
                </c:pt>
                <c:pt idx="27">
                  <c:v>232</c:v>
                </c:pt>
                <c:pt idx="28">
                  <c:v>254</c:v>
                </c:pt>
                <c:pt idx="29">
                  <c:v>663</c:v>
                </c:pt>
                <c:pt idx="30">
                  <c:v>998</c:v>
                </c:pt>
                <c:pt idx="31">
                  <c:v>1133</c:v>
                </c:pt>
                <c:pt idx="32">
                  <c:v>509</c:v>
                </c:pt>
                <c:pt idx="33">
                  <c:v>613</c:v>
                </c:pt>
                <c:pt idx="34">
                  <c:v>445</c:v>
                </c:pt>
                <c:pt idx="35">
                  <c:v>613</c:v>
                </c:pt>
                <c:pt idx="36">
                  <c:v>355</c:v>
                </c:pt>
                <c:pt idx="37">
                  <c:v>424</c:v>
                </c:pt>
                <c:pt idx="38">
                  <c:v>338</c:v>
                </c:pt>
                <c:pt idx="39">
                  <c:v>422</c:v>
                </c:pt>
                <c:pt idx="40">
                  <c:v>275</c:v>
                </c:pt>
                <c:pt idx="41">
                  <c:v>329</c:v>
                </c:pt>
                <c:pt idx="42">
                  <c:v>219</c:v>
                </c:pt>
                <c:pt idx="43">
                  <c:v>344</c:v>
                </c:pt>
                <c:pt idx="44">
                  <c:v>209</c:v>
                </c:pt>
                <c:pt idx="45">
                  <c:v>323</c:v>
                </c:pt>
                <c:pt idx="46">
                  <c:v>227</c:v>
                </c:pt>
                <c:pt idx="47">
                  <c:v>318</c:v>
                </c:pt>
                <c:pt idx="48">
                  <c:v>227</c:v>
                </c:pt>
                <c:pt idx="49">
                  <c:v>290</c:v>
                </c:pt>
                <c:pt idx="50">
                  <c:v>240</c:v>
                </c:pt>
                <c:pt idx="51">
                  <c:v>327</c:v>
                </c:pt>
                <c:pt idx="52">
                  <c:v>233</c:v>
                </c:pt>
                <c:pt idx="53">
                  <c:v>479</c:v>
                </c:pt>
                <c:pt idx="54">
                  <c:v>356</c:v>
                </c:pt>
                <c:pt idx="55">
                  <c:v>521</c:v>
                </c:pt>
                <c:pt idx="56">
                  <c:v>329</c:v>
                </c:pt>
                <c:pt idx="57">
                  <c:v>420</c:v>
                </c:pt>
                <c:pt idx="58">
                  <c:v>334</c:v>
                </c:pt>
                <c:pt idx="59">
                  <c:v>463</c:v>
                </c:pt>
                <c:pt idx="60">
                  <c:v>381</c:v>
                </c:pt>
                <c:pt idx="61">
                  <c:v>548</c:v>
                </c:pt>
                <c:pt idx="62">
                  <c:v>461</c:v>
                </c:pt>
                <c:pt idx="63">
                  <c:v>588</c:v>
                </c:pt>
                <c:pt idx="64">
                  <c:v>380</c:v>
                </c:pt>
                <c:pt idx="65">
                  <c:v>619</c:v>
                </c:pt>
                <c:pt idx="66">
                  <c:v>454</c:v>
                </c:pt>
                <c:pt idx="67">
                  <c:v>626</c:v>
                </c:pt>
                <c:pt idx="68">
                  <c:v>351</c:v>
                </c:pt>
                <c:pt idx="69">
                  <c:v>523</c:v>
                </c:pt>
                <c:pt idx="70">
                  <c:v>380</c:v>
                </c:pt>
                <c:pt idx="71">
                  <c:v>535</c:v>
                </c:pt>
                <c:pt idx="72">
                  <c:v>365</c:v>
                </c:pt>
                <c:pt idx="73">
                  <c:v>416</c:v>
                </c:pt>
                <c:pt idx="74">
                  <c:v>295</c:v>
                </c:pt>
                <c:pt idx="75">
                  <c:v>399</c:v>
                </c:pt>
                <c:pt idx="76">
                  <c:v>243</c:v>
                </c:pt>
                <c:pt idx="77">
                  <c:v>316</c:v>
                </c:pt>
                <c:pt idx="78">
                  <c:v>174</c:v>
                </c:pt>
                <c:pt idx="79">
                  <c:v>209</c:v>
                </c:pt>
                <c:pt idx="80">
                  <c:v>141</c:v>
                </c:pt>
                <c:pt idx="81">
                  <c:v>167</c:v>
                </c:pt>
                <c:pt idx="82">
                  <c:v>108</c:v>
                </c:pt>
                <c:pt idx="83">
                  <c:v>120</c:v>
                </c:pt>
                <c:pt idx="84">
                  <c:v>67</c:v>
                </c:pt>
                <c:pt idx="85">
                  <c:v>101</c:v>
                </c:pt>
                <c:pt idx="86">
                  <c:v>63</c:v>
                </c:pt>
                <c:pt idx="87">
                  <c:v>92</c:v>
                </c:pt>
                <c:pt idx="88">
                  <c:v>64</c:v>
                </c:pt>
                <c:pt idx="89">
                  <c:v>98</c:v>
                </c:pt>
                <c:pt idx="90">
                  <c:v>49</c:v>
                </c:pt>
                <c:pt idx="91">
                  <c:v>81</c:v>
                </c:pt>
                <c:pt idx="92">
                  <c:v>43</c:v>
                </c:pt>
                <c:pt idx="93">
                  <c:v>59</c:v>
                </c:pt>
                <c:pt idx="94">
                  <c:v>35</c:v>
                </c:pt>
                <c:pt idx="9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8-4149-BC15-44B9F3AE2E99}"/>
            </c:ext>
          </c:extLst>
        </c:ser>
        <c:ser>
          <c:idx val="3"/>
          <c:order val="3"/>
          <c:tx>
            <c:strRef>
              <c:f>Mittwoch!$H$3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Mittwoch!$H$4:$H$99</c:f>
              <c:numCache>
                <c:formatCode>General</c:formatCode>
                <c:ptCount val="96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7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19</c:v>
                </c:pt>
                <c:pt idx="18">
                  <c:v>17</c:v>
                </c:pt>
                <c:pt idx="19">
                  <c:v>39</c:v>
                </c:pt>
                <c:pt idx="20">
                  <c:v>34</c:v>
                </c:pt>
                <c:pt idx="21">
                  <c:v>81</c:v>
                </c:pt>
                <c:pt idx="22">
                  <c:v>61</c:v>
                </c:pt>
                <c:pt idx="23">
                  <c:v>114</c:v>
                </c:pt>
                <c:pt idx="24">
                  <c:v>104</c:v>
                </c:pt>
                <c:pt idx="25">
                  <c:v>190</c:v>
                </c:pt>
                <c:pt idx="26">
                  <c:v>158</c:v>
                </c:pt>
                <c:pt idx="27">
                  <c:v>311</c:v>
                </c:pt>
                <c:pt idx="28">
                  <c:v>275</c:v>
                </c:pt>
                <c:pt idx="29">
                  <c:v>476</c:v>
                </c:pt>
                <c:pt idx="30">
                  <c:v>329</c:v>
                </c:pt>
                <c:pt idx="31">
                  <c:v>450</c:v>
                </c:pt>
                <c:pt idx="32">
                  <c:v>212</c:v>
                </c:pt>
                <c:pt idx="33">
                  <c:v>326</c:v>
                </c:pt>
                <c:pt idx="34">
                  <c:v>230</c:v>
                </c:pt>
                <c:pt idx="35">
                  <c:v>315</c:v>
                </c:pt>
                <c:pt idx="36">
                  <c:v>157</c:v>
                </c:pt>
                <c:pt idx="37">
                  <c:v>266</c:v>
                </c:pt>
                <c:pt idx="38">
                  <c:v>175</c:v>
                </c:pt>
                <c:pt idx="39">
                  <c:v>313</c:v>
                </c:pt>
                <c:pt idx="40">
                  <c:v>204</c:v>
                </c:pt>
                <c:pt idx="41">
                  <c:v>300</c:v>
                </c:pt>
                <c:pt idx="42">
                  <c:v>207</c:v>
                </c:pt>
                <c:pt idx="43">
                  <c:v>312</c:v>
                </c:pt>
                <c:pt idx="44">
                  <c:v>233</c:v>
                </c:pt>
                <c:pt idx="45">
                  <c:v>298</c:v>
                </c:pt>
                <c:pt idx="46">
                  <c:v>230</c:v>
                </c:pt>
                <c:pt idx="47">
                  <c:v>323</c:v>
                </c:pt>
                <c:pt idx="48">
                  <c:v>200</c:v>
                </c:pt>
                <c:pt idx="49">
                  <c:v>294</c:v>
                </c:pt>
                <c:pt idx="50">
                  <c:v>194</c:v>
                </c:pt>
                <c:pt idx="51">
                  <c:v>351</c:v>
                </c:pt>
                <c:pt idx="52">
                  <c:v>207</c:v>
                </c:pt>
                <c:pt idx="53">
                  <c:v>278</c:v>
                </c:pt>
                <c:pt idx="54">
                  <c:v>186</c:v>
                </c:pt>
                <c:pt idx="55">
                  <c:v>352</c:v>
                </c:pt>
                <c:pt idx="56">
                  <c:v>217</c:v>
                </c:pt>
                <c:pt idx="57">
                  <c:v>358</c:v>
                </c:pt>
                <c:pt idx="58">
                  <c:v>234</c:v>
                </c:pt>
                <c:pt idx="59">
                  <c:v>497</c:v>
                </c:pt>
                <c:pt idx="60">
                  <c:v>289</c:v>
                </c:pt>
                <c:pt idx="61">
                  <c:v>472</c:v>
                </c:pt>
                <c:pt idx="62">
                  <c:v>361</c:v>
                </c:pt>
                <c:pt idx="63">
                  <c:v>559</c:v>
                </c:pt>
                <c:pt idx="64">
                  <c:v>412</c:v>
                </c:pt>
                <c:pt idx="65">
                  <c:v>494</c:v>
                </c:pt>
                <c:pt idx="66">
                  <c:v>346</c:v>
                </c:pt>
                <c:pt idx="67">
                  <c:v>523</c:v>
                </c:pt>
                <c:pt idx="68">
                  <c:v>305</c:v>
                </c:pt>
                <c:pt idx="69">
                  <c:v>403</c:v>
                </c:pt>
                <c:pt idx="70">
                  <c:v>235</c:v>
                </c:pt>
                <c:pt idx="71">
                  <c:v>444</c:v>
                </c:pt>
                <c:pt idx="72">
                  <c:v>245</c:v>
                </c:pt>
                <c:pt idx="73">
                  <c:v>333</c:v>
                </c:pt>
                <c:pt idx="74">
                  <c:v>189</c:v>
                </c:pt>
                <c:pt idx="75">
                  <c:v>309</c:v>
                </c:pt>
                <c:pt idx="76">
                  <c:v>178</c:v>
                </c:pt>
                <c:pt idx="77">
                  <c:v>178</c:v>
                </c:pt>
                <c:pt idx="78">
                  <c:v>126</c:v>
                </c:pt>
                <c:pt idx="79">
                  <c:v>156</c:v>
                </c:pt>
                <c:pt idx="80">
                  <c:v>90</c:v>
                </c:pt>
                <c:pt idx="81">
                  <c:v>131</c:v>
                </c:pt>
                <c:pt idx="82">
                  <c:v>78</c:v>
                </c:pt>
                <c:pt idx="83">
                  <c:v>119</c:v>
                </c:pt>
                <c:pt idx="84">
                  <c:v>68</c:v>
                </c:pt>
                <c:pt idx="85">
                  <c:v>91</c:v>
                </c:pt>
                <c:pt idx="86">
                  <c:v>52</c:v>
                </c:pt>
                <c:pt idx="87">
                  <c:v>98</c:v>
                </c:pt>
                <c:pt idx="88">
                  <c:v>72</c:v>
                </c:pt>
                <c:pt idx="89">
                  <c:v>76</c:v>
                </c:pt>
                <c:pt idx="90">
                  <c:v>23</c:v>
                </c:pt>
                <c:pt idx="91">
                  <c:v>45</c:v>
                </c:pt>
                <c:pt idx="92">
                  <c:v>16</c:v>
                </c:pt>
                <c:pt idx="93">
                  <c:v>21</c:v>
                </c:pt>
                <c:pt idx="94">
                  <c:v>10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8-4149-BC15-44B9F3AE2E99}"/>
            </c:ext>
          </c:extLst>
        </c:ser>
        <c:ser>
          <c:idx val="4"/>
          <c:order val="4"/>
          <c:tx>
            <c:strRef>
              <c:f>Mittwoch!$I$3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Mittwoch!$I$4:$I$99</c:f>
              <c:numCache>
                <c:formatCode>General</c:formatCode>
                <c:ptCount val="96"/>
                <c:pt idx="0">
                  <c:v>10</c:v>
                </c:pt>
                <c:pt idx="1">
                  <c:v>13</c:v>
                </c:pt>
                <c:pt idx="2">
                  <c:v>3</c:v>
                </c:pt>
                <c:pt idx="3">
                  <c:v>2</c:v>
                </c:pt>
                <c:pt idx="5">
                  <c:v>3</c:v>
                </c:pt>
                <c:pt idx="6">
                  <c:v>3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6</c:v>
                </c:pt>
                <c:pt idx="19">
                  <c:v>11</c:v>
                </c:pt>
                <c:pt idx="20">
                  <c:v>13</c:v>
                </c:pt>
                <c:pt idx="21">
                  <c:v>30</c:v>
                </c:pt>
                <c:pt idx="22">
                  <c:v>41</c:v>
                </c:pt>
                <c:pt idx="23">
                  <c:v>85</c:v>
                </c:pt>
                <c:pt idx="24">
                  <c:v>55</c:v>
                </c:pt>
                <c:pt idx="25">
                  <c:v>105</c:v>
                </c:pt>
                <c:pt idx="26">
                  <c:v>110</c:v>
                </c:pt>
                <c:pt idx="27">
                  <c:v>198</c:v>
                </c:pt>
                <c:pt idx="28">
                  <c:v>215</c:v>
                </c:pt>
                <c:pt idx="29">
                  <c:v>387</c:v>
                </c:pt>
                <c:pt idx="30">
                  <c:v>481</c:v>
                </c:pt>
                <c:pt idx="31">
                  <c:v>552</c:v>
                </c:pt>
                <c:pt idx="32">
                  <c:v>408</c:v>
                </c:pt>
                <c:pt idx="33">
                  <c:v>357</c:v>
                </c:pt>
                <c:pt idx="34">
                  <c:v>302</c:v>
                </c:pt>
                <c:pt idx="35">
                  <c:v>352</c:v>
                </c:pt>
                <c:pt idx="36">
                  <c:v>274</c:v>
                </c:pt>
                <c:pt idx="37">
                  <c:v>271</c:v>
                </c:pt>
                <c:pt idx="38">
                  <c:v>227</c:v>
                </c:pt>
                <c:pt idx="39">
                  <c:v>284</c:v>
                </c:pt>
                <c:pt idx="40">
                  <c:v>297</c:v>
                </c:pt>
                <c:pt idx="41">
                  <c:v>272</c:v>
                </c:pt>
                <c:pt idx="42">
                  <c:v>245</c:v>
                </c:pt>
                <c:pt idx="43">
                  <c:v>293</c:v>
                </c:pt>
                <c:pt idx="44">
                  <c:v>230</c:v>
                </c:pt>
                <c:pt idx="45">
                  <c:v>269</c:v>
                </c:pt>
                <c:pt idx="46">
                  <c:v>202</c:v>
                </c:pt>
                <c:pt idx="47">
                  <c:v>277</c:v>
                </c:pt>
                <c:pt idx="48">
                  <c:v>201</c:v>
                </c:pt>
                <c:pt idx="49">
                  <c:v>227</c:v>
                </c:pt>
                <c:pt idx="50">
                  <c:v>184</c:v>
                </c:pt>
                <c:pt idx="51">
                  <c:v>219</c:v>
                </c:pt>
                <c:pt idx="52">
                  <c:v>216</c:v>
                </c:pt>
                <c:pt idx="53">
                  <c:v>241</c:v>
                </c:pt>
                <c:pt idx="54">
                  <c:v>205</c:v>
                </c:pt>
                <c:pt idx="55">
                  <c:v>262</c:v>
                </c:pt>
                <c:pt idx="56">
                  <c:v>210</c:v>
                </c:pt>
                <c:pt idx="57">
                  <c:v>305</c:v>
                </c:pt>
                <c:pt idx="58">
                  <c:v>245</c:v>
                </c:pt>
                <c:pt idx="59">
                  <c:v>364</c:v>
                </c:pt>
                <c:pt idx="60">
                  <c:v>309</c:v>
                </c:pt>
                <c:pt idx="61">
                  <c:v>375</c:v>
                </c:pt>
                <c:pt idx="62">
                  <c:v>333</c:v>
                </c:pt>
                <c:pt idx="63">
                  <c:v>461</c:v>
                </c:pt>
                <c:pt idx="64">
                  <c:v>362</c:v>
                </c:pt>
                <c:pt idx="65">
                  <c:v>477</c:v>
                </c:pt>
                <c:pt idx="66">
                  <c:v>350</c:v>
                </c:pt>
                <c:pt idx="67">
                  <c:v>460</c:v>
                </c:pt>
                <c:pt idx="68">
                  <c:v>344</c:v>
                </c:pt>
                <c:pt idx="69">
                  <c:v>418</c:v>
                </c:pt>
                <c:pt idx="70">
                  <c:v>279</c:v>
                </c:pt>
                <c:pt idx="71">
                  <c:v>372</c:v>
                </c:pt>
                <c:pt idx="72">
                  <c:v>298</c:v>
                </c:pt>
                <c:pt idx="73">
                  <c:v>340</c:v>
                </c:pt>
                <c:pt idx="74">
                  <c:v>236</c:v>
                </c:pt>
                <c:pt idx="75">
                  <c:v>331</c:v>
                </c:pt>
                <c:pt idx="76">
                  <c:v>204</c:v>
                </c:pt>
                <c:pt idx="77">
                  <c:v>226</c:v>
                </c:pt>
                <c:pt idx="78">
                  <c:v>159</c:v>
                </c:pt>
                <c:pt idx="79">
                  <c:v>166</c:v>
                </c:pt>
                <c:pt idx="80">
                  <c:v>113</c:v>
                </c:pt>
                <c:pt idx="81">
                  <c:v>133</c:v>
                </c:pt>
                <c:pt idx="82">
                  <c:v>89</c:v>
                </c:pt>
                <c:pt idx="83">
                  <c:v>89</c:v>
                </c:pt>
                <c:pt idx="84">
                  <c:v>51</c:v>
                </c:pt>
                <c:pt idx="85">
                  <c:v>82</c:v>
                </c:pt>
                <c:pt idx="86">
                  <c:v>54</c:v>
                </c:pt>
                <c:pt idx="87">
                  <c:v>61</c:v>
                </c:pt>
                <c:pt idx="88">
                  <c:v>45</c:v>
                </c:pt>
                <c:pt idx="89">
                  <c:v>64</c:v>
                </c:pt>
                <c:pt idx="90">
                  <c:v>50</c:v>
                </c:pt>
                <c:pt idx="91">
                  <c:v>41</c:v>
                </c:pt>
                <c:pt idx="92">
                  <c:v>25</c:v>
                </c:pt>
                <c:pt idx="93">
                  <c:v>22</c:v>
                </c:pt>
                <c:pt idx="94">
                  <c:v>14</c:v>
                </c:pt>
                <c:pt idx="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18-4149-BC15-44B9F3AE2E99}"/>
            </c:ext>
          </c:extLst>
        </c:ser>
        <c:ser>
          <c:idx val="5"/>
          <c:order val="5"/>
          <c:tx>
            <c:strRef>
              <c:f>Mittwoch!$J$3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Mittwoch!$B$4:$B$99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Mittwoch!$J$4:$J$99</c:f>
              <c:numCache>
                <c:formatCode>General</c:formatCode>
                <c:ptCount val="96"/>
                <c:pt idx="0">
                  <c:v>53</c:v>
                </c:pt>
                <c:pt idx="1">
                  <c:v>57</c:v>
                </c:pt>
                <c:pt idx="2">
                  <c:v>29</c:v>
                </c:pt>
                <c:pt idx="3">
                  <c:v>26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17</c:v>
                </c:pt>
                <c:pt idx="8">
                  <c:v>5</c:v>
                </c:pt>
                <c:pt idx="9">
                  <c:v>15</c:v>
                </c:pt>
                <c:pt idx="10">
                  <c:v>3</c:v>
                </c:pt>
                <c:pt idx="11">
                  <c:v>17</c:v>
                </c:pt>
                <c:pt idx="12">
                  <c:v>6</c:v>
                </c:pt>
                <c:pt idx="13">
                  <c:v>15</c:v>
                </c:pt>
                <c:pt idx="14">
                  <c:v>17</c:v>
                </c:pt>
                <c:pt idx="15">
                  <c:v>27</c:v>
                </c:pt>
                <c:pt idx="16">
                  <c:v>23</c:v>
                </c:pt>
                <c:pt idx="17">
                  <c:v>64</c:v>
                </c:pt>
                <c:pt idx="18">
                  <c:v>58</c:v>
                </c:pt>
                <c:pt idx="19">
                  <c:v>139</c:v>
                </c:pt>
                <c:pt idx="20">
                  <c:v>136</c:v>
                </c:pt>
                <c:pt idx="21">
                  <c:v>289</c:v>
                </c:pt>
                <c:pt idx="22">
                  <c:v>254</c:v>
                </c:pt>
                <c:pt idx="23">
                  <c:v>562</c:v>
                </c:pt>
                <c:pt idx="24">
                  <c:v>452</c:v>
                </c:pt>
                <c:pt idx="25">
                  <c:v>829</c:v>
                </c:pt>
                <c:pt idx="26">
                  <c:v>892</c:v>
                </c:pt>
                <c:pt idx="27">
                  <c:v>1938</c:v>
                </c:pt>
                <c:pt idx="28">
                  <c:v>2032</c:v>
                </c:pt>
                <c:pt idx="29">
                  <c:v>3713</c:v>
                </c:pt>
                <c:pt idx="30">
                  <c:v>3569</c:v>
                </c:pt>
                <c:pt idx="31">
                  <c:v>4030</c:v>
                </c:pt>
                <c:pt idx="32">
                  <c:v>2259</c:v>
                </c:pt>
                <c:pt idx="33">
                  <c:v>2801</c:v>
                </c:pt>
                <c:pt idx="34">
                  <c:v>1962</c:v>
                </c:pt>
                <c:pt idx="35">
                  <c:v>2844</c:v>
                </c:pt>
                <c:pt idx="36">
                  <c:v>1621</c:v>
                </c:pt>
                <c:pt idx="37">
                  <c:v>2255</c:v>
                </c:pt>
                <c:pt idx="38">
                  <c:v>1516</c:v>
                </c:pt>
                <c:pt idx="39">
                  <c:v>2543</c:v>
                </c:pt>
                <c:pt idx="40">
                  <c:v>1644</c:v>
                </c:pt>
                <c:pt idx="41">
                  <c:v>2099</c:v>
                </c:pt>
                <c:pt idx="42">
                  <c:v>1454</c:v>
                </c:pt>
                <c:pt idx="43">
                  <c:v>2369</c:v>
                </c:pt>
                <c:pt idx="44">
                  <c:v>1442</c:v>
                </c:pt>
                <c:pt idx="45">
                  <c:v>2150</c:v>
                </c:pt>
                <c:pt idx="46">
                  <c:v>1500</c:v>
                </c:pt>
                <c:pt idx="47">
                  <c:v>2633</c:v>
                </c:pt>
                <c:pt idx="48">
                  <c:v>1744</c:v>
                </c:pt>
                <c:pt idx="49">
                  <c:v>2350</c:v>
                </c:pt>
                <c:pt idx="50">
                  <c:v>1603</c:v>
                </c:pt>
                <c:pt idx="51">
                  <c:v>2825</c:v>
                </c:pt>
                <c:pt idx="52">
                  <c:v>1912</c:v>
                </c:pt>
                <c:pt idx="53">
                  <c:v>2489</c:v>
                </c:pt>
                <c:pt idx="54">
                  <c:v>1700</c:v>
                </c:pt>
                <c:pt idx="55">
                  <c:v>3004</c:v>
                </c:pt>
                <c:pt idx="56">
                  <c:v>1713</c:v>
                </c:pt>
                <c:pt idx="57">
                  <c:v>2549</c:v>
                </c:pt>
                <c:pt idx="58">
                  <c:v>1767</c:v>
                </c:pt>
                <c:pt idx="59">
                  <c:v>3586</c:v>
                </c:pt>
                <c:pt idx="60">
                  <c:v>2194</c:v>
                </c:pt>
                <c:pt idx="61">
                  <c:v>3408</c:v>
                </c:pt>
                <c:pt idx="62">
                  <c:v>2339</c:v>
                </c:pt>
                <c:pt idx="63">
                  <c:v>4144</c:v>
                </c:pt>
                <c:pt idx="64">
                  <c:v>2495</c:v>
                </c:pt>
                <c:pt idx="65">
                  <c:v>3474</c:v>
                </c:pt>
                <c:pt idx="66">
                  <c:v>2196</c:v>
                </c:pt>
                <c:pt idx="67">
                  <c:v>3659</c:v>
                </c:pt>
                <c:pt idx="68">
                  <c:v>2084</c:v>
                </c:pt>
                <c:pt idx="69">
                  <c:v>2865</c:v>
                </c:pt>
                <c:pt idx="70">
                  <c:v>1884</c:v>
                </c:pt>
                <c:pt idx="71">
                  <c:v>3033</c:v>
                </c:pt>
                <c:pt idx="72">
                  <c:v>1774</c:v>
                </c:pt>
                <c:pt idx="73">
                  <c:v>2207</c:v>
                </c:pt>
                <c:pt idx="74">
                  <c:v>1297</c:v>
                </c:pt>
                <c:pt idx="75">
                  <c:v>2134</c:v>
                </c:pt>
                <c:pt idx="76">
                  <c:v>1151</c:v>
                </c:pt>
                <c:pt idx="77">
                  <c:v>1448</c:v>
                </c:pt>
                <c:pt idx="78">
                  <c:v>878</c:v>
                </c:pt>
                <c:pt idx="79">
                  <c:v>1188</c:v>
                </c:pt>
                <c:pt idx="80">
                  <c:v>686</c:v>
                </c:pt>
                <c:pt idx="81">
                  <c:v>841</c:v>
                </c:pt>
                <c:pt idx="82">
                  <c:v>485</c:v>
                </c:pt>
                <c:pt idx="83">
                  <c:v>708</c:v>
                </c:pt>
                <c:pt idx="84">
                  <c:v>363</c:v>
                </c:pt>
                <c:pt idx="85">
                  <c:v>575</c:v>
                </c:pt>
                <c:pt idx="86">
                  <c:v>326</c:v>
                </c:pt>
                <c:pt idx="87">
                  <c:v>612</c:v>
                </c:pt>
                <c:pt idx="88">
                  <c:v>363</c:v>
                </c:pt>
                <c:pt idx="89">
                  <c:v>428</c:v>
                </c:pt>
                <c:pt idx="90">
                  <c:v>204</c:v>
                </c:pt>
                <c:pt idx="91">
                  <c:v>310</c:v>
                </c:pt>
                <c:pt idx="92">
                  <c:v>154</c:v>
                </c:pt>
                <c:pt idx="93">
                  <c:v>194</c:v>
                </c:pt>
                <c:pt idx="94">
                  <c:v>94</c:v>
                </c:pt>
                <c:pt idx="9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18-4149-BC15-44B9F3AE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Donnerstag!$E$3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Donnerstag!$E$4:$E$99</c:f>
              <c:numCache>
                <c:formatCode>General</c:formatCode>
                <c:ptCount val="96"/>
                <c:pt idx="0">
                  <c:v>17</c:v>
                </c:pt>
                <c:pt idx="1">
                  <c:v>16</c:v>
                </c:pt>
                <c:pt idx="2">
                  <c:v>9</c:v>
                </c:pt>
                <c:pt idx="3">
                  <c:v>13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8</c:v>
                </c:pt>
                <c:pt idx="16">
                  <c:v>2</c:v>
                </c:pt>
                <c:pt idx="17">
                  <c:v>6</c:v>
                </c:pt>
                <c:pt idx="18">
                  <c:v>15</c:v>
                </c:pt>
                <c:pt idx="19">
                  <c:v>19</c:v>
                </c:pt>
                <c:pt idx="20">
                  <c:v>21</c:v>
                </c:pt>
                <c:pt idx="21">
                  <c:v>44</c:v>
                </c:pt>
                <c:pt idx="22">
                  <c:v>33</c:v>
                </c:pt>
                <c:pt idx="23">
                  <c:v>87</c:v>
                </c:pt>
                <c:pt idx="24">
                  <c:v>80</c:v>
                </c:pt>
                <c:pt idx="25">
                  <c:v>157</c:v>
                </c:pt>
                <c:pt idx="26">
                  <c:v>167</c:v>
                </c:pt>
                <c:pt idx="27">
                  <c:v>402</c:v>
                </c:pt>
                <c:pt idx="28">
                  <c:v>497</c:v>
                </c:pt>
                <c:pt idx="29">
                  <c:v>1336</c:v>
                </c:pt>
                <c:pt idx="30">
                  <c:v>1229</c:v>
                </c:pt>
                <c:pt idx="31">
                  <c:v>1306</c:v>
                </c:pt>
                <c:pt idx="32">
                  <c:v>765</c:v>
                </c:pt>
                <c:pt idx="33">
                  <c:v>1017</c:v>
                </c:pt>
                <c:pt idx="34">
                  <c:v>632</c:v>
                </c:pt>
                <c:pt idx="35">
                  <c:v>1057</c:v>
                </c:pt>
                <c:pt idx="36">
                  <c:v>571</c:v>
                </c:pt>
                <c:pt idx="37">
                  <c:v>896</c:v>
                </c:pt>
                <c:pt idx="38">
                  <c:v>565</c:v>
                </c:pt>
                <c:pt idx="39">
                  <c:v>1101</c:v>
                </c:pt>
                <c:pt idx="40">
                  <c:v>641</c:v>
                </c:pt>
                <c:pt idx="41">
                  <c:v>923</c:v>
                </c:pt>
                <c:pt idx="42">
                  <c:v>565</c:v>
                </c:pt>
                <c:pt idx="43">
                  <c:v>1043</c:v>
                </c:pt>
                <c:pt idx="44">
                  <c:v>584</c:v>
                </c:pt>
                <c:pt idx="45">
                  <c:v>943</c:v>
                </c:pt>
                <c:pt idx="46">
                  <c:v>662</c:v>
                </c:pt>
                <c:pt idx="47">
                  <c:v>1301</c:v>
                </c:pt>
                <c:pt idx="48">
                  <c:v>924</c:v>
                </c:pt>
                <c:pt idx="49">
                  <c:v>1279</c:v>
                </c:pt>
                <c:pt idx="50">
                  <c:v>764</c:v>
                </c:pt>
                <c:pt idx="51">
                  <c:v>1231</c:v>
                </c:pt>
                <c:pt idx="52">
                  <c:v>804</c:v>
                </c:pt>
                <c:pt idx="53">
                  <c:v>974</c:v>
                </c:pt>
                <c:pt idx="54">
                  <c:v>653</c:v>
                </c:pt>
                <c:pt idx="55">
                  <c:v>1223</c:v>
                </c:pt>
                <c:pt idx="56">
                  <c:v>625</c:v>
                </c:pt>
                <c:pt idx="57">
                  <c:v>961</c:v>
                </c:pt>
                <c:pt idx="58">
                  <c:v>587</c:v>
                </c:pt>
                <c:pt idx="59">
                  <c:v>1493</c:v>
                </c:pt>
                <c:pt idx="60">
                  <c:v>743</c:v>
                </c:pt>
                <c:pt idx="61">
                  <c:v>1280</c:v>
                </c:pt>
                <c:pt idx="62">
                  <c:v>818</c:v>
                </c:pt>
                <c:pt idx="63">
                  <c:v>1743</c:v>
                </c:pt>
                <c:pt idx="64">
                  <c:v>934</c:v>
                </c:pt>
                <c:pt idx="65">
                  <c:v>1260</c:v>
                </c:pt>
                <c:pt idx="66">
                  <c:v>770</c:v>
                </c:pt>
                <c:pt idx="67">
                  <c:v>1449</c:v>
                </c:pt>
                <c:pt idx="68">
                  <c:v>780</c:v>
                </c:pt>
                <c:pt idx="69">
                  <c:v>1072</c:v>
                </c:pt>
                <c:pt idx="70">
                  <c:v>622</c:v>
                </c:pt>
                <c:pt idx="71">
                  <c:v>1191</c:v>
                </c:pt>
                <c:pt idx="72">
                  <c:v>602</c:v>
                </c:pt>
                <c:pt idx="73">
                  <c:v>826</c:v>
                </c:pt>
                <c:pt idx="74">
                  <c:v>411</c:v>
                </c:pt>
                <c:pt idx="75">
                  <c:v>813</c:v>
                </c:pt>
                <c:pt idx="76">
                  <c:v>421</c:v>
                </c:pt>
                <c:pt idx="77">
                  <c:v>585</c:v>
                </c:pt>
                <c:pt idx="78">
                  <c:v>334</c:v>
                </c:pt>
                <c:pt idx="79">
                  <c:v>481</c:v>
                </c:pt>
                <c:pt idx="80">
                  <c:v>237</c:v>
                </c:pt>
                <c:pt idx="81">
                  <c:v>296</c:v>
                </c:pt>
                <c:pt idx="82">
                  <c:v>160</c:v>
                </c:pt>
                <c:pt idx="83">
                  <c:v>241</c:v>
                </c:pt>
                <c:pt idx="84">
                  <c:v>164</c:v>
                </c:pt>
                <c:pt idx="85">
                  <c:v>184</c:v>
                </c:pt>
                <c:pt idx="86">
                  <c:v>121</c:v>
                </c:pt>
                <c:pt idx="87">
                  <c:v>245</c:v>
                </c:pt>
                <c:pt idx="88">
                  <c:v>150</c:v>
                </c:pt>
                <c:pt idx="89">
                  <c:v>146</c:v>
                </c:pt>
                <c:pt idx="90">
                  <c:v>69</c:v>
                </c:pt>
                <c:pt idx="91">
                  <c:v>99</c:v>
                </c:pt>
                <c:pt idx="92">
                  <c:v>47</c:v>
                </c:pt>
                <c:pt idx="93">
                  <c:v>44</c:v>
                </c:pt>
                <c:pt idx="94">
                  <c:v>32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1-4971-89E2-2BD4492761C8}"/>
            </c:ext>
          </c:extLst>
        </c:ser>
        <c:ser>
          <c:idx val="1"/>
          <c:order val="1"/>
          <c:tx>
            <c:strRef>
              <c:f>Donnerstag!$F$3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Donnerstag!$F$4:$F$99</c:f>
              <c:numCache>
                <c:formatCode>General</c:formatCode>
                <c:ptCount val="96"/>
                <c:pt idx="0">
                  <c:v>6</c:v>
                </c:pt>
                <c:pt idx="1">
                  <c:v>16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4</c:v>
                </c:pt>
                <c:pt idx="6">
                  <c:v>2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22</c:v>
                </c:pt>
                <c:pt idx="19">
                  <c:v>41</c:v>
                </c:pt>
                <c:pt idx="20">
                  <c:v>47</c:v>
                </c:pt>
                <c:pt idx="21">
                  <c:v>92</c:v>
                </c:pt>
                <c:pt idx="22">
                  <c:v>92</c:v>
                </c:pt>
                <c:pt idx="23">
                  <c:v>203</c:v>
                </c:pt>
                <c:pt idx="24">
                  <c:v>157</c:v>
                </c:pt>
                <c:pt idx="25">
                  <c:v>328</c:v>
                </c:pt>
                <c:pt idx="26">
                  <c:v>337</c:v>
                </c:pt>
                <c:pt idx="27">
                  <c:v>874</c:v>
                </c:pt>
                <c:pt idx="28">
                  <c:v>820</c:v>
                </c:pt>
                <c:pt idx="29">
                  <c:v>1034</c:v>
                </c:pt>
                <c:pt idx="30">
                  <c:v>531</c:v>
                </c:pt>
                <c:pt idx="31">
                  <c:v>663</c:v>
                </c:pt>
                <c:pt idx="32">
                  <c:v>393</c:v>
                </c:pt>
                <c:pt idx="33">
                  <c:v>497</c:v>
                </c:pt>
                <c:pt idx="34">
                  <c:v>264</c:v>
                </c:pt>
                <c:pt idx="35">
                  <c:v>483</c:v>
                </c:pt>
                <c:pt idx="36">
                  <c:v>263</c:v>
                </c:pt>
                <c:pt idx="37">
                  <c:v>382</c:v>
                </c:pt>
                <c:pt idx="38">
                  <c:v>220</c:v>
                </c:pt>
                <c:pt idx="39">
                  <c:v>449</c:v>
                </c:pt>
                <c:pt idx="40">
                  <c:v>257</c:v>
                </c:pt>
                <c:pt idx="41">
                  <c:v>296</c:v>
                </c:pt>
                <c:pt idx="42">
                  <c:v>197</c:v>
                </c:pt>
                <c:pt idx="43">
                  <c:v>350</c:v>
                </c:pt>
                <c:pt idx="44">
                  <c:v>212</c:v>
                </c:pt>
                <c:pt idx="45">
                  <c:v>331</c:v>
                </c:pt>
                <c:pt idx="46">
                  <c:v>195</c:v>
                </c:pt>
                <c:pt idx="47">
                  <c:v>446</c:v>
                </c:pt>
                <c:pt idx="48">
                  <c:v>270</c:v>
                </c:pt>
                <c:pt idx="49">
                  <c:v>342</c:v>
                </c:pt>
                <c:pt idx="50">
                  <c:v>245</c:v>
                </c:pt>
                <c:pt idx="51">
                  <c:v>545</c:v>
                </c:pt>
                <c:pt idx="52">
                  <c:v>438</c:v>
                </c:pt>
                <c:pt idx="53">
                  <c:v>498</c:v>
                </c:pt>
                <c:pt idx="54">
                  <c:v>285</c:v>
                </c:pt>
                <c:pt idx="55">
                  <c:v>594</c:v>
                </c:pt>
                <c:pt idx="56">
                  <c:v>339</c:v>
                </c:pt>
                <c:pt idx="57">
                  <c:v>572</c:v>
                </c:pt>
                <c:pt idx="58">
                  <c:v>345</c:v>
                </c:pt>
                <c:pt idx="59">
                  <c:v>790</c:v>
                </c:pt>
                <c:pt idx="60">
                  <c:v>457</c:v>
                </c:pt>
                <c:pt idx="61">
                  <c:v>678</c:v>
                </c:pt>
                <c:pt idx="62">
                  <c:v>436</c:v>
                </c:pt>
                <c:pt idx="63">
                  <c:v>929</c:v>
                </c:pt>
                <c:pt idx="64">
                  <c:v>475</c:v>
                </c:pt>
                <c:pt idx="65">
                  <c:v>634</c:v>
                </c:pt>
                <c:pt idx="66">
                  <c:v>350</c:v>
                </c:pt>
                <c:pt idx="67">
                  <c:v>756</c:v>
                </c:pt>
                <c:pt idx="68">
                  <c:v>415</c:v>
                </c:pt>
                <c:pt idx="69">
                  <c:v>542</c:v>
                </c:pt>
                <c:pt idx="70">
                  <c:v>297</c:v>
                </c:pt>
                <c:pt idx="71">
                  <c:v>606</c:v>
                </c:pt>
                <c:pt idx="72">
                  <c:v>327</c:v>
                </c:pt>
                <c:pt idx="73">
                  <c:v>401</c:v>
                </c:pt>
                <c:pt idx="74">
                  <c:v>199</c:v>
                </c:pt>
                <c:pt idx="75">
                  <c:v>363</c:v>
                </c:pt>
                <c:pt idx="76">
                  <c:v>200</c:v>
                </c:pt>
                <c:pt idx="77">
                  <c:v>205</c:v>
                </c:pt>
                <c:pt idx="78">
                  <c:v>98</c:v>
                </c:pt>
                <c:pt idx="79">
                  <c:v>191</c:v>
                </c:pt>
                <c:pt idx="80">
                  <c:v>107</c:v>
                </c:pt>
                <c:pt idx="81">
                  <c:v>136</c:v>
                </c:pt>
                <c:pt idx="82">
                  <c:v>64</c:v>
                </c:pt>
                <c:pt idx="83">
                  <c:v>101</c:v>
                </c:pt>
                <c:pt idx="84">
                  <c:v>61</c:v>
                </c:pt>
                <c:pt idx="85">
                  <c:v>98</c:v>
                </c:pt>
                <c:pt idx="86">
                  <c:v>59</c:v>
                </c:pt>
                <c:pt idx="87">
                  <c:v>114</c:v>
                </c:pt>
                <c:pt idx="88">
                  <c:v>58</c:v>
                </c:pt>
                <c:pt idx="89">
                  <c:v>85</c:v>
                </c:pt>
                <c:pt idx="90">
                  <c:v>40</c:v>
                </c:pt>
                <c:pt idx="91">
                  <c:v>65</c:v>
                </c:pt>
                <c:pt idx="92">
                  <c:v>27</c:v>
                </c:pt>
                <c:pt idx="93">
                  <c:v>30</c:v>
                </c:pt>
                <c:pt idx="94">
                  <c:v>12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1-4971-89E2-2BD4492761C8}"/>
            </c:ext>
          </c:extLst>
        </c:ser>
        <c:ser>
          <c:idx val="2"/>
          <c:order val="2"/>
          <c:tx>
            <c:strRef>
              <c:f>Donnerstag!$G$3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Donnerstag!$G$4:$G$99</c:f>
              <c:numCache>
                <c:formatCode>General</c:formatCode>
                <c:ptCount val="96"/>
                <c:pt idx="0">
                  <c:v>27</c:v>
                </c:pt>
                <c:pt idx="1">
                  <c:v>18</c:v>
                </c:pt>
                <c:pt idx="2">
                  <c:v>9</c:v>
                </c:pt>
                <c:pt idx="3">
                  <c:v>7</c:v>
                </c:pt>
                <c:pt idx="4">
                  <c:v>11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6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7</c:v>
                </c:pt>
                <c:pt idx="19">
                  <c:v>8</c:v>
                </c:pt>
                <c:pt idx="20">
                  <c:v>11</c:v>
                </c:pt>
                <c:pt idx="21">
                  <c:v>14</c:v>
                </c:pt>
                <c:pt idx="22">
                  <c:v>29</c:v>
                </c:pt>
                <c:pt idx="23">
                  <c:v>61</c:v>
                </c:pt>
                <c:pt idx="24">
                  <c:v>79</c:v>
                </c:pt>
                <c:pt idx="25">
                  <c:v>124</c:v>
                </c:pt>
                <c:pt idx="26">
                  <c:v>138</c:v>
                </c:pt>
                <c:pt idx="27">
                  <c:v>221</c:v>
                </c:pt>
                <c:pt idx="28">
                  <c:v>296</c:v>
                </c:pt>
                <c:pt idx="29">
                  <c:v>681</c:v>
                </c:pt>
                <c:pt idx="30">
                  <c:v>1119</c:v>
                </c:pt>
                <c:pt idx="31">
                  <c:v>1172</c:v>
                </c:pt>
                <c:pt idx="32">
                  <c:v>585</c:v>
                </c:pt>
                <c:pt idx="33">
                  <c:v>576</c:v>
                </c:pt>
                <c:pt idx="34">
                  <c:v>513</c:v>
                </c:pt>
                <c:pt idx="35">
                  <c:v>683</c:v>
                </c:pt>
                <c:pt idx="36">
                  <c:v>347</c:v>
                </c:pt>
                <c:pt idx="37">
                  <c:v>430</c:v>
                </c:pt>
                <c:pt idx="38">
                  <c:v>351</c:v>
                </c:pt>
                <c:pt idx="39">
                  <c:v>448</c:v>
                </c:pt>
                <c:pt idx="40">
                  <c:v>275</c:v>
                </c:pt>
                <c:pt idx="41">
                  <c:v>376</c:v>
                </c:pt>
                <c:pt idx="42">
                  <c:v>259</c:v>
                </c:pt>
                <c:pt idx="43">
                  <c:v>358</c:v>
                </c:pt>
                <c:pt idx="44">
                  <c:v>224</c:v>
                </c:pt>
                <c:pt idx="45">
                  <c:v>326</c:v>
                </c:pt>
                <c:pt idx="46">
                  <c:v>204</c:v>
                </c:pt>
                <c:pt idx="47">
                  <c:v>344</c:v>
                </c:pt>
                <c:pt idx="48">
                  <c:v>231</c:v>
                </c:pt>
                <c:pt idx="49">
                  <c:v>321</c:v>
                </c:pt>
                <c:pt idx="50">
                  <c:v>268</c:v>
                </c:pt>
                <c:pt idx="51">
                  <c:v>395</c:v>
                </c:pt>
                <c:pt idx="52">
                  <c:v>272</c:v>
                </c:pt>
                <c:pt idx="53">
                  <c:v>444</c:v>
                </c:pt>
                <c:pt idx="54">
                  <c:v>386</c:v>
                </c:pt>
                <c:pt idx="55">
                  <c:v>542</c:v>
                </c:pt>
                <c:pt idx="56">
                  <c:v>331</c:v>
                </c:pt>
                <c:pt idx="57">
                  <c:v>422</c:v>
                </c:pt>
                <c:pt idx="58">
                  <c:v>353</c:v>
                </c:pt>
                <c:pt idx="59">
                  <c:v>531</c:v>
                </c:pt>
                <c:pt idx="60">
                  <c:v>389</c:v>
                </c:pt>
                <c:pt idx="61">
                  <c:v>604</c:v>
                </c:pt>
                <c:pt idx="62">
                  <c:v>452</c:v>
                </c:pt>
                <c:pt idx="63">
                  <c:v>680</c:v>
                </c:pt>
                <c:pt idx="64">
                  <c:v>486</c:v>
                </c:pt>
                <c:pt idx="65">
                  <c:v>665</c:v>
                </c:pt>
                <c:pt idx="66">
                  <c:v>497</c:v>
                </c:pt>
                <c:pt idx="67">
                  <c:v>624</c:v>
                </c:pt>
                <c:pt idx="68">
                  <c:v>384</c:v>
                </c:pt>
                <c:pt idx="69">
                  <c:v>591</c:v>
                </c:pt>
                <c:pt idx="70">
                  <c:v>409</c:v>
                </c:pt>
                <c:pt idx="71">
                  <c:v>539</c:v>
                </c:pt>
                <c:pt idx="72">
                  <c:v>385</c:v>
                </c:pt>
                <c:pt idx="73">
                  <c:v>502</c:v>
                </c:pt>
                <c:pt idx="74">
                  <c:v>341</c:v>
                </c:pt>
                <c:pt idx="75">
                  <c:v>471</c:v>
                </c:pt>
                <c:pt idx="76">
                  <c:v>263</c:v>
                </c:pt>
                <c:pt idx="77">
                  <c:v>372</c:v>
                </c:pt>
                <c:pt idx="78">
                  <c:v>208</c:v>
                </c:pt>
                <c:pt idx="79">
                  <c:v>232</c:v>
                </c:pt>
                <c:pt idx="80">
                  <c:v>161</c:v>
                </c:pt>
                <c:pt idx="81">
                  <c:v>179</c:v>
                </c:pt>
                <c:pt idx="82">
                  <c:v>100</c:v>
                </c:pt>
                <c:pt idx="83">
                  <c:v>141</c:v>
                </c:pt>
                <c:pt idx="84">
                  <c:v>87</c:v>
                </c:pt>
                <c:pt idx="85">
                  <c:v>77</c:v>
                </c:pt>
                <c:pt idx="86">
                  <c:v>78</c:v>
                </c:pt>
                <c:pt idx="87">
                  <c:v>90</c:v>
                </c:pt>
                <c:pt idx="88">
                  <c:v>80</c:v>
                </c:pt>
                <c:pt idx="89">
                  <c:v>89</c:v>
                </c:pt>
                <c:pt idx="90">
                  <c:v>74</c:v>
                </c:pt>
                <c:pt idx="91">
                  <c:v>93</c:v>
                </c:pt>
                <c:pt idx="92">
                  <c:v>50</c:v>
                </c:pt>
                <c:pt idx="93">
                  <c:v>56</c:v>
                </c:pt>
                <c:pt idx="94">
                  <c:v>42</c:v>
                </c:pt>
                <c:pt idx="95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1-4971-89E2-2BD4492761C8}"/>
            </c:ext>
          </c:extLst>
        </c:ser>
        <c:ser>
          <c:idx val="3"/>
          <c:order val="3"/>
          <c:tx>
            <c:strRef>
              <c:f>Donnerstag!$H$3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Donnerstag!$H$4:$H$99</c:f>
              <c:numCache>
                <c:formatCode>General</c:formatCode>
                <c:ptCount val="96"/>
                <c:pt idx="0">
                  <c:v>6</c:v>
                </c:pt>
                <c:pt idx="1">
                  <c:v>8</c:v>
                </c:pt>
                <c:pt idx="2">
                  <c:v>2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7</c:v>
                </c:pt>
                <c:pt idx="14">
                  <c:v>3</c:v>
                </c:pt>
                <c:pt idx="15">
                  <c:v>6</c:v>
                </c:pt>
                <c:pt idx="16">
                  <c:v>1</c:v>
                </c:pt>
                <c:pt idx="17">
                  <c:v>18</c:v>
                </c:pt>
                <c:pt idx="18">
                  <c:v>18</c:v>
                </c:pt>
                <c:pt idx="19">
                  <c:v>49</c:v>
                </c:pt>
                <c:pt idx="20">
                  <c:v>36</c:v>
                </c:pt>
                <c:pt idx="21">
                  <c:v>107</c:v>
                </c:pt>
                <c:pt idx="22">
                  <c:v>73</c:v>
                </c:pt>
                <c:pt idx="23">
                  <c:v>143</c:v>
                </c:pt>
                <c:pt idx="24">
                  <c:v>107</c:v>
                </c:pt>
                <c:pt idx="25">
                  <c:v>196</c:v>
                </c:pt>
                <c:pt idx="26">
                  <c:v>184</c:v>
                </c:pt>
                <c:pt idx="27">
                  <c:v>315</c:v>
                </c:pt>
                <c:pt idx="28">
                  <c:v>291</c:v>
                </c:pt>
                <c:pt idx="29">
                  <c:v>511</c:v>
                </c:pt>
                <c:pt idx="30">
                  <c:v>364</c:v>
                </c:pt>
                <c:pt idx="31">
                  <c:v>426</c:v>
                </c:pt>
                <c:pt idx="32">
                  <c:v>255</c:v>
                </c:pt>
                <c:pt idx="33">
                  <c:v>321</c:v>
                </c:pt>
                <c:pt idx="34">
                  <c:v>236</c:v>
                </c:pt>
                <c:pt idx="35">
                  <c:v>350</c:v>
                </c:pt>
                <c:pt idx="36">
                  <c:v>207</c:v>
                </c:pt>
                <c:pt idx="37">
                  <c:v>328</c:v>
                </c:pt>
                <c:pt idx="38">
                  <c:v>179</c:v>
                </c:pt>
                <c:pt idx="39">
                  <c:v>404</c:v>
                </c:pt>
                <c:pt idx="40">
                  <c:v>208</c:v>
                </c:pt>
                <c:pt idx="41">
                  <c:v>294</c:v>
                </c:pt>
                <c:pt idx="42">
                  <c:v>213</c:v>
                </c:pt>
                <c:pt idx="43">
                  <c:v>350</c:v>
                </c:pt>
                <c:pt idx="44">
                  <c:v>207</c:v>
                </c:pt>
                <c:pt idx="45">
                  <c:v>348</c:v>
                </c:pt>
                <c:pt idx="46">
                  <c:v>196</c:v>
                </c:pt>
                <c:pt idx="47">
                  <c:v>354</c:v>
                </c:pt>
                <c:pt idx="48">
                  <c:v>221</c:v>
                </c:pt>
                <c:pt idx="49">
                  <c:v>265</c:v>
                </c:pt>
                <c:pt idx="50">
                  <c:v>187</c:v>
                </c:pt>
                <c:pt idx="51">
                  <c:v>388</c:v>
                </c:pt>
                <c:pt idx="52">
                  <c:v>205</c:v>
                </c:pt>
                <c:pt idx="53">
                  <c:v>321</c:v>
                </c:pt>
                <c:pt idx="54">
                  <c:v>189</c:v>
                </c:pt>
                <c:pt idx="55">
                  <c:v>402</c:v>
                </c:pt>
                <c:pt idx="56">
                  <c:v>252</c:v>
                </c:pt>
                <c:pt idx="57">
                  <c:v>370</c:v>
                </c:pt>
                <c:pt idx="58">
                  <c:v>280</c:v>
                </c:pt>
                <c:pt idx="59">
                  <c:v>489</c:v>
                </c:pt>
                <c:pt idx="60">
                  <c:v>346</c:v>
                </c:pt>
                <c:pt idx="61">
                  <c:v>503</c:v>
                </c:pt>
                <c:pt idx="62">
                  <c:v>370</c:v>
                </c:pt>
                <c:pt idx="63">
                  <c:v>684</c:v>
                </c:pt>
                <c:pt idx="64">
                  <c:v>432</c:v>
                </c:pt>
                <c:pt idx="65">
                  <c:v>518</c:v>
                </c:pt>
                <c:pt idx="66">
                  <c:v>356</c:v>
                </c:pt>
                <c:pt idx="67">
                  <c:v>607</c:v>
                </c:pt>
                <c:pt idx="68">
                  <c:v>377</c:v>
                </c:pt>
                <c:pt idx="69">
                  <c:v>416</c:v>
                </c:pt>
                <c:pt idx="70">
                  <c:v>298</c:v>
                </c:pt>
                <c:pt idx="71">
                  <c:v>505</c:v>
                </c:pt>
                <c:pt idx="72">
                  <c:v>286</c:v>
                </c:pt>
                <c:pt idx="73">
                  <c:v>361</c:v>
                </c:pt>
                <c:pt idx="74">
                  <c:v>208</c:v>
                </c:pt>
                <c:pt idx="75">
                  <c:v>317</c:v>
                </c:pt>
                <c:pt idx="76">
                  <c:v>177</c:v>
                </c:pt>
                <c:pt idx="77">
                  <c:v>225</c:v>
                </c:pt>
                <c:pt idx="78">
                  <c:v>136</c:v>
                </c:pt>
                <c:pt idx="79">
                  <c:v>210</c:v>
                </c:pt>
                <c:pt idx="80">
                  <c:v>126</c:v>
                </c:pt>
                <c:pt idx="81">
                  <c:v>121</c:v>
                </c:pt>
                <c:pt idx="82">
                  <c:v>68</c:v>
                </c:pt>
                <c:pt idx="83">
                  <c:v>155</c:v>
                </c:pt>
                <c:pt idx="84">
                  <c:v>89</c:v>
                </c:pt>
                <c:pt idx="85">
                  <c:v>119</c:v>
                </c:pt>
                <c:pt idx="86">
                  <c:v>52</c:v>
                </c:pt>
                <c:pt idx="87">
                  <c:v>99</c:v>
                </c:pt>
                <c:pt idx="88">
                  <c:v>68</c:v>
                </c:pt>
                <c:pt idx="89">
                  <c:v>97</c:v>
                </c:pt>
                <c:pt idx="90">
                  <c:v>34</c:v>
                </c:pt>
                <c:pt idx="91">
                  <c:v>51</c:v>
                </c:pt>
                <c:pt idx="92">
                  <c:v>23</c:v>
                </c:pt>
                <c:pt idx="93">
                  <c:v>21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1-4971-89E2-2BD4492761C8}"/>
            </c:ext>
          </c:extLst>
        </c:ser>
        <c:ser>
          <c:idx val="4"/>
          <c:order val="4"/>
          <c:tx>
            <c:strRef>
              <c:f>Donnerstag!$I$3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Donnerstag!$I$4:$I$99</c:f>
              <c:numCache>
                <c:formatCode>General</c:formatCode>
                <c:ptCount val="96"/>
                <c:pt idx="0">
                  <c:v>12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5</c:v>
                </c:pt>
                <c:pt idx="19">
                  <c:v>7</c:v>
                </c:pt>
                <c:pt idx="20">
                  <c:v>15</c:v>
                </c:pt>
                <c:pt idx="21">
                  <c:v>46</c:v>
                </c:pt>
                <c:pt idx="22">
                  <c:v>54</c:v>
                </c:pt>
                <c:pt idx="23">
                  <c:v>101</c:v>
                </c:pt>
                <c:pt idx="24">
                  <c:v>52</c:v>
                </c:pt>
                <c:pt idx="25">
                  <c:v>123</c:v>
                </c:pt>
                <c:pt idx="26">
                  <c:v>114</c:v>
                </c:pt>
                <c:pt idx="27">
                  <c:v>213</c:v>
                </c:pt>
                <c:pt idx="28">
                  <c:v>244</c:v>
                </c:pt>
                <c:pt idx="29">
                  <c:v>396</c:v>
                </c:pt>
                <c:pt idx="30">
                  <c:v>520</c:v>
                </c:pt>
                <c:pt idx="31">
                  <c:v>570</c:v>
                </c:pt>
                <c:pt idx="32">
                  <c:v>382</c:v>
                </c:pt>
                <c:pt idx="33">
                  <c:v>356</c:v>
                </c:pt>
                <c:pt idx="34">
                  <c:v>350</c:v>
                </c:pt>
                <c:pt idx="35">
                  <c:v>386</c:v>
                </c:pt>
                <c:pt idx="36">
                  <c:v>276</c:v>
                </c:pt>
                <c:pt idx="37">
                  <c:v>266</c:v>
                </c:pt>
                <c:pt idx="38">
                  <c:v>288</c:v>
                </c:pt>
                <c:pt idx="39">
                  <c:v>337</c:v>
                </c:pt>
                <c:pt idx="40">
                  <c:v>314</c:v>
                </c:pt>
                <c:pt idx="41">
                  <c:v>290</c:v>
                </c:pt>
                <c:pt idx="42">
                  <c:v>267</c:v>
                </c:pt>
                <c:pt idx="43">
                  <c:v>282</c:v>
                </c:pt>
                <c:pt idx="44">
                  <c:v>260</c:v>
                </c:pt>
                <c:pt idx="45">
                  <c:v>258</c:v>
                </c:pt>
                <c:pt idx="46">
                  <c:v>225</c:v>
                </c:pt>
                <c:pt idx="47">
                  <c:v>264</c:v>
                </c:pt>
                <c:pt idx="48">
                  <c:v>207</c:v>
                </c:pt>
                <c:pt idx="49">
                  <c:v>246</c:v>
                </c:pt>
                <c:pt idx="50">
                  <c:v>197</c:v>
                </c:pt>
                <c:pt idx="51">
                  <c:v>238</c:v>
                </c:pt>
                <c:pt idx="52">
                  <c:v>222</c:v>
                </c:pt>
                <c:pt idx="53">
                  <c:v>230</c:v>
                </c:pt>
                <c:pt idx="54">
                  <c:v>214</c:v>
                </c:pt>
                <c:pt idx="55">
                  <c:v>289</c:v>
                </c:pt>
                <c:pt idx="56">
                  <c:v>268</c:v>
                </c:pt>
                <c:pt idx="57">
                  <c:v>279</c:v>
                </c:pt>
                <c:pt idx="58">
                  <c:v>247</c:v>
                </c:pt>
                <c:pt idx="59">
                  <c:v>358</c:v>
                </c:pt>
                <c:pt idx="60">
                  <c:v>356</c:v>
                </c:pt>
                <c:pt idx="61">
                  <c:v>382</c:v>
                </c:pt>
                <c:pt idx="62">
                  <c:v>346</c:v>
                </c:pt>
                <c:pt idx="63">
                  <c:v>500</c:v>
                </c:pt>
                <c:pt idx="64">
                  <c:v>409</c:v>
                </c:pt>
                <c:pt idx="65">
                  <c:v>492</c:v>
                </c:pt>
                <c:pt idx="66">
                  <c:v>381</c:v>
                </c:pt>
                <c:pt idx="67">
                  <c:v>507</c:v>
                </c:pt>
                <c:pt idx="68">
                  <c:v>383</c:v>
                </c:pt>
                <c:pt idx="69">
                  <c:v>440</c:v>
                </c:pt>
                <c:pt idx="70">
                  <c:v>346</c:v>
                </c:pt>
                <c:pt idx="71">
                  <c:v>460</c:v>
                </c:pt>
                <c:pt idx="72">
                  <c:v>331</c:v>
                </c:pt>
                <c:pt idx="73">
                  <c:v>402</c:v>
                </c:pt>
                <c:pt idx="74">
                  <c:v>257</c:v>
                </c:pt>
                <c:pt idx="75">
                  <c:v>330</c:v>
                </c:pt>
                <c:pt idx="76">
                  <c:v>262</c:v>
                </c:pt>
                <c:pt idx="77">
                  <c:v>261</c:v>
                </c:pt>
                <c:pt idx="78">
                  <c:v>208</c:v>
                </c:pt>
                <c:pt idx="79">
                  <c:v>178</c:v>
                </c:pt>
                <c:pt idx="80">
                  <c:v>116</c:v>
                </c:pt>
                <c:pt idx="81">
                  <c:v>121</c:v>
                </c:pt>
                <c:pt idx="82">
                  <c:v>97</c:v>
                </c:pt>
                <c:pt idx="83">
                  <c:v>102</c:v>
                </c:pt>
                <c:pt idx="84">
                  <c:v>79</c:v>
                </c:pt>
                <c:pt idx="85">
                  <c:v>98</c:v>
                </c:pt>
                <c:pt idx="86">
                  <c:v>51</c:v>
                </c:pt>
                <c:pt idx="87">
                  <c:v>74</c:v>
                </c:pt>
                <c:pt idx="88">
                  <c:v>59</c:v>
                </c:pt>
                <c:pt idx="89">
                  <c:v>61</c:v>
                </c:pt>
                <c:pt idx="90">
                  <c:v>55</c:v>
                </c:pt>
                <c:pt idx="91">
                  <c:v>57</c:v>
                </c:pt>
                <c:pt idx="92">
                  <c:v>23</c:v>
                </c:pt>
                <c:pt idx="93">
                  <c:v>33</c:v>
                </c:pt>
                <c:pt idx="94">
                  <c:v>13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1-4971-89E2-2BD4492761C8}"/>
            </c:ext>
          </c:extLst>
        </c:ser>
        <c:ser>
          <c:idx val="5"/>
          <c:order val="5"/>
          <c:tx>
            <c:strRef>
              <c:f>Donnerstag!$J$3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Donnerstag!$J$4:$J$99</c:f>
              <c:numCache>
                <c:formatCode>General</c:formatCode>
                <c:ptCount val="96"/>
                <c:pt idx="0">
                  <c:v>68</c:v>
                </c:pt>
                <c:pt idx="1">
                  <c:v>61</c:v>
                </c:pt>
                <c:pt idx="2">
                  <c:v>34</c:v>
                </c:pt>
                <c:pt idx="3">
                  <c:v>40</c:v>
                </c:pt>
                <c:pt idx="4">
                  <c:v>26</c:v>
                </c:pt>
                <c:pt idx="5">
                  <c:v>21</c:v>
                </c:pt>
                <c:pt idx="6">
                  <c:v>11</c:v>
                </c:pt>
                <c:pt idx="7">
                  <c:v>21</c:v>
                </c:pt>
                <c:pt idx="8">
                  <c:v>7</c:v>
                </c:pt>
                <c:pt idx="9">
                  <c:v>12</c:v>
                </c:pt>
                <c:pt idx="10">
                  <c:v>6</c:v>
                </c:pt>
                <c:pt idx="11">
                  <c:v>19</c:v>
                </c:pt>
                <c:pt idx="12">
                  <c:v>10</c:v>
                </c:pt>
                <c:pt idx="13">
                  <c:v>12</c:v>
                </c:pt>
                <c:pt idx="14">
                  <c:v>14</c:v>
                </c:pt>
                <c:pt idx="15">
                  <c:v>30</c:v>
                </c:pt>
                <c:pt idx="16">
                  <c:v>22</c:v>
                </c:pt>
                <c:pt idx="17">
                  <c:v>47</c:v>
                </c:pt>
                <c:pt idx="18">
                  <c:v>60</c:v>
                </c:pt>
                <c:pt idx="19">
                  <c:v>124</c:v>
                </c:pt>
                <c:pt idx="20">
                  <c:v>130</c:v>
                </c:pt>
                <c:pt idx="21">
                  <c:v>303</c:v>
                </c:pt>
                <c:pt idx="22">
                  <c:v>281</c:v>
                </c:pt>
                <c:pt idx="23">
                  <c:v>595</c:v>
                </c:pt>
                <c:pt idx="24">
                  <c:v>475</c:v>
                </c:pt>
                <c:pt idx="25">
                  <c:v>928</c:v>
                </c:pt>
                <c:pt idx="26">
                  <c:v>940</c:v>
                </c:pt>
                <c:pt idx="27">
                  <c:v>2025</c:v>
                </c:pt>
                <c:pt idx="28">
                  <c:v>2148</c:v>
                </c:pt>
                <c:pt idx="29">
                  <c:v>3958</c:v>
                </c:pt>
                <c:pt idx="30">
                  <c:v>3763</c:v>
                </c:pt>
                <c:pt idx="31">
                  <c:v>4137</c:v>
                </c:pt>
                <c:pt idx="32">
                  <c:v>2380</c:v>
                </c:pt>
                <c:pt idx="33">
                  <c:v>2767</c:v>
                </c:pt>
                <c:pt idx="34">
                  <c:v>1995</c:v>
                </c:pt>
                <c:pt idx="35">
                  <c:v>2959</c:v>
                </c:pt>
                <c:pt idx="36">
                  <c:v>1664</c:v>
                </c:pt>
                <c:pt idx="37">
                  <c:v>2302</c:v>
                </c:pt>
                <c:pt idx="38">
                  <c:v>1603</c:v>
                </c:pt>
                <c:pt idx="39">
                  <c:v>2739</c:v>
                </c:pt>
                <c:pt idx="40">
                  <c:v>1695</c:v>
                </c:pt>
                <c:pt idx="41">
                  <c:v>2179</c:v>
                </c:pt>
                <c:pt idx="42">
                  <c:v>1501</c:v>
                </c:pt>
                <c:pt idx="43">
                  <c:v>2383</c:v>
                </c:pt>
                <c:pt idx="44">
                  <c:v>1487</c:v>
                </c:pt>
                <c:pt idx="45">
                  <c:v>2206</c:v>
                </c:pt>
                <c:pt idx="46">
                  <c:v>1482</c:v>
                </c:pt>
                <c:pt idx="47">
                  <c:v>2709</c:v>
                </c:pt>
                <c:pt idx="48">
                  <c:v>1853</c:v>
                </c:pt>
                <c:pt idx="49">
                  <c:v>2453</c:v>
                </c:pt>
                <c:pt idx="50">
                  <c:v>1661</c:v>
                </c:pt>
                <c:pt idx="51">
                  <c:v>2797</c:v>
                </c:pt>
                <c:pt idx="52">
                  <c:v>1941</c:v>
                </c:pt>
                <c:pt idx="53">
                  <c:v>2467</c:v>
                </c:pt>
                <c:pt idx="54">
                  <c:v>1727</c:v>
                </c:pt>
                <c:pt idx="55">
                  <c:v>3050</c:v>
                </c:pt>
                <c:pt idx="56">
                  <c:v>1815</c:v>
                </c:pt>
                <c:pt idx="57">
                  <c:v>2604</c:v>
                </c:pt>
                <c:pt idx="58">
                  <c:v>1812</c:v>
                </c:pt>
                <c:pt idx="59">
                  <c:v>3661</c:v>
                </c:pt>
                <c:pt idx="60">
                  <c:v>2291</c:v>
                </c:pt>
                <c:pt idx="61">
                  <c:v>3447</c:v>
                </c:pt>
                <c:pt idx="62">
                  <c:v>2422</c:v>
                </c:pt>
                <c:pt idx="63">
                  <c:v>4536</c:v>
                </c:pt>
                <c:pt idx="64">
                  <c:v>2736</c:v>
                </c:pt>
                <c:pt idx="65">
                  <c:v>3569</c:v>
                </c:pt>
                <c:pt idx="66">
                  <c:v>2354</c:v>
                </c:pt>
                <c:pt idx="67">
                  <c:v>3943</c:v>
                </c:pt>
                <c:pt idx="68">
                  <c:v>2339</c:v>
                </c:pt>
                <c:pt idx="69">
                  <c:v>3061</c:v>
                </c:pt>
                <c:pt idx="70">
                  <c:v>1972</c:v>
                </c:pt>
                <c:pt idx="71">
                  <c:v>3301</c:v>
                </c:pt>
                <c:pt idx="72">
                  <c:v>1931</c:v>
                </c:pt>
                <c:pt idx="73">
                  <c:v>2492</c:v>
                </c:pt>
                <c:pt idx="74">
                  <c:v>1416</c:v>
                </c:pt>
                <c:pt idx="75">
                  <c:v>2294</c:v>
                </c:pt>
                <c:pt idx="76">
                  <c:v>1323</c:v>
                </c:pt>
                <c:pt idx="77">
                  <c:v>1648</c:v>
                </c:pt>
                <c:pt idx="78">
                  <c:v>984</c:v>
                </c:pt>
                <c:pt idx="79">
                  <c:v>1292</c:v>
                </c:pt>
                <c:pt idx="80">
                  <c:v>747</c:v>
                </c:pt>
                <c:pt idx="81">
                  <c:v>853</c:v>
                </c:pt>
                <c:pt idx="82">
                  <c:v>489</c:v>
                </c:pt>
                <c:pt idx="83">
                  <c:v>740</c:v>
                </c:pt>
                <c:pt idx="84">
                  <c:v>480</c:v>
                </c:pt>
                <c:pt idx="85">
                  <c:v>576</c:v>
                </c:pt>
                <c:pt idx="86">
                  <c:v>361</c:v>
                </c:pt>
                <c:pt idx="87">
                  <c:v>622</c:v>
                </c:pt>
                <c:pt idx="88">
                  <c:v>415</c:v>
                </c:pt>
                <c:pt idx="89">
                  <c:v>478</c:v>
                </c:pt>
                <c:pt idx="90">
                  <c:v>272</c:v>
                </c:pt>
                <c:pt idx="91">
                  <c:v>365</c:v>
                </c:pt>
                <c:pt idx="92">
                  <c:v>170</c:v>
                </c:pt>
                <c:pt idx="93">
                  <c:v>184</c:v>
                </c:pt>
                <c:pt idx="94">
                  <c:v>103</c:v>
                </c:pt>
                <c:pt idx="9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1-4971-89E2-2BD44927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Donnerstag!$E$3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Donnerstag!$E$4:$E$99</c:f>
              <c:numCache>
                <c:formatCode>General</c:formatCode>
                <c:ptCount val="96"/>
                <c:pt idx="0">
                  <c:v>17</c:v>
                </c:pt>
                <c:pt idx="1">
                  <c:v>16</c:v>
                </c:pt>
                <c:pt idx="2">
                  <c:v>9</c:v>
                </c:pt>
                <c:pt idx="3">
                  <c:v>13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8</c:v>
                </c:pt>
                <c:pt idx="16">
                  <c:v>2</c:v>
                </c:pt>
                <c:pt idx="17">
                  <c:v>6</c:v>
                </c:pt>
                <c:pt idx="18">
                  <c:v>15</c:v>
                </c:pt>
                <c:pt idx="19">
                  <c:v>19</c:v>
                </c:pt>
                <c:pt idx="20">
                  <c:v>21</c:v>
                </c:pt>
                <c:pt idx="21">
                  <c:v>44</c:v>
                </c:pt>
                <c:pt idx="22">
                  <c:v>33</c:v>
                </c:pt>
                <c:pt idx="23">
                  <c:v>87</c:v>
                </c:pt>
                <c:pt idx="24">
                  <c:v>80</c:v>
                </c:pt>
                <c:pt idx="25">
                  <c:v>157</c:v>
                </c:pt>
                <c:pt idx="26">
                  <c:v>167</c:v>
                </c:pt>
                <c:pt idx="27">
                  <c:v>402</c:v>
                </c:pt>
                <c:pt idx="28">
                  <c:v>497</c:v>
                </c:pt>
                <c:pt idx="29">
                  <c:v>1336</c:v>
                </c:pt>
                <c:pt idx="30">
                  <c:v>1229</c:v>
                </c:pt>
                <c:pt idx="31">
                  <c:v>1306</c:v>
                </c:pt>
                <c:pt idx="32">
                  <c:v>765</c:v>
                </c:pt>
                <c:pt idx="33">
                  <c:v>1017</c:v>
                </c:pt>
                <c:pt idx="34">
                  <c:v>632</c:v>
                </c:pt>
                <c:pt idx="35">
                  <c:v>1057</c:v>
                </c:pt>
                <c:pt idx="36">
                  <c:v>571</c:v>
                </c:pt>
                <c:pt idx="37">
                  <c:v>896</c:v>
                </c:pt>
                <c:pt idx="38">
                  <c:v>565</c:v>
                </c:pt>
                <c:pt idx="39">
                  <c:v>1101</c:v>
                </c:pt>
                <c:pt idx="40">
                  <c:v>641</c:v>
                </c:pt>
                <c:pt idx="41">
                  <c:v>923</c:v>
                </c:pt>
                <c:pt idx="42">
                  <c:v>565</c:v>
                </c:pt>
                <c:pt idx="43">
                  <c:v>1043</c:v>
                </c:pt>
                <c:pt idx="44">
                  <c:v>584</c:v>
                </c:pt>
                <c:pt idx="45">
                  <c:v>943</c:v>
                </c:pt>
                <c:pt idx="46">
                  <c:v>662</c:v>
                </c:pt>
                <c:pt idx="47">
                  <c:v>1301</c:v>
                </c:pt>
                <c:pt idx="48">
                  <c:v>924</c:v>
                </c:pt>
                <c:pt idx="49">
                  <c:v>1279</c:v>
                </c:pt>
                <c:pt idx="50">
                  <c:v>764</c:v>
                </c:pt>
                <c:pt idx="51">
                  <c:v>1231</c:v>
                </c:pt>
                <c:pt idx="52">
                  <c:v>804</c:v>
                </c:pt>
                <c:pt idx="53">
                  <c:v>974</c:v>
                </c:pt>
                <c:pt idx="54">
                  <c:v>653</c:v>
                </c:pt>
                <c:pt idx="55">
                  <c:v>1223</c:v>
                </c:pt>
                <c:pt idx="56">
                  <c:v>625</c:v>
                </c:pt>
                <c:pt idx="57">
                  <c:v>961</c:v>
                </c:pt>
                <c:pt idx="58">
                  <c:v>587</c:v>
                </c:pt>
                <c:pt idx="59">
                  <c:v>1493</c:v>
                </c:pt>
                <c:pt idx="60">
                  <c:v>743</c:v>
                </c:pt>
                <c:pt idx="61">
                  <c:v>1280</c:v>
                </c:pt>
                <c:pt idx="62">
                  <c:v>818</c:v>
                </c:pt>
                <c:pt idx="63">
                  <c:v>1743</c:v>
                </c:pt>
                <c:pt idx="64">
                  <c:v>934</c:v>
                </c:pt>
                <c:pt idx="65">
                  <c:v>1260</c:v>
                </c:pt>
                <c:pt idx="66">
                  <c:v>770</c:v>
                </c:pt>
                <c:pt idx="67">
                  <c:v>1449</c:v>
                </c:pt>
                <c:pt idx="68">
                  <c:v>780</c:v>
                </c:pt>
                <c:pt idx="69">
                  <c:v>1072</c:v>
                </c:pt>
                <c:pt idx="70">
                  <c:v>622</c:v>
                </c:pt>
                <c:pt idx="71">
                  <c:v>1191</c:v>
                </c:pt>
                <c:pt idx="72">
                  <c:v>602</c:v>
                </c:pt>
                <c:pt idx="73">
                  <c:v>826</c:v>
                </c:pt>
                <c:pt idx="74">
                  <c:v>411</c:v>
                </c:pt>
                <c:pt idx="75">
                  <c:v>813</c:v>
                </c:pt>
                <c:pt idx="76">
                  <c:v>421</c:v>
                </c:pt>
                <c:pt idx="77">
                  <c:v>585</c:v>
                </c:pt>
                <c:pt idx="78">
                  <c:v>334</c:v>
                </c:pt>
                <c:pt idx="79">
                  <c:v>481</c:v>
                </c:pt>
                <c:pt idx="80">
                  <c:v>237</c:v>
                </c:pt>
                <c:pt idx="81">
                  <c:v>296</c:v>
                </c:pt>
                <c:pt idx="82">
                  <c:v>160</c:v>
                </c:pt>
                <c:pt idx="83">
                  <c:v>241</c:v>
                </c:pt>
                <c:pt idx="84">
                  <c:v>164</c:v>
                </c:pt>
                <c:pt idx="85">
                  <c:v>184</c:v>
                </c:pt>
                <c:pt idx="86">
                  <c:v>121</c:v>
                </c:pt>
                <c:pt idx="87">
                  <c:v>245</c:v>
                </c:pt>
                <c:pt idx="88">
                  <c:v>150</c:v>
                </c:pt>
                <c:pt idx="89">
                  <c:v>146</c:v>
                </c:pt>
                <c:pt idx="90">
                  <c:v>69</c:v>
                </c:pt>
                <c:pt idx="91">
                  <c:v>99</c:v>
                </c:pt>
                <c:pt idx="92">
                  <c:v>47</c:v>
                </c:pt>
                <c:pt idx="93">
                  <c:v>44</c:v>
                </c:pt>
                <c:pt idx="94">
                  <c:v>32</c:v>
                </c:pt>
                <c:pt idx="9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1-45F1-8577-051D2EECFDB9}"/>
            </c:ext>
          </c:extLst>
        </c:ser>
        <c:ser>
          <c:idx val="1"/>
          <c:order val="1"/>
          <c:tx>
            <c:strRef>
              <c:f>Donnerstag!$F$3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Donnerstag!$F$4:$F$99</c:f>
              <c:numCache>
                <c:formatCode>General</c:formatCode>
                <c:ptCount val="96"/>
                <c:pt idx="0">
                  <c:v>6</c:v>
                </c:pt>
                <c:pt idx="1">
                  <c:v>16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4</c:v>
                </c:pt>
                <c:pt idx="6">
                  <c:v>2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22</c:v>
                </c:pt>
                <c:pt idx="19">
                  <c:v>41</c:v>
                </c:pt>
                <c:pt idx="20">
                  <c:v>47</c:v>
                </c:pt>
                <c:pt idx="21">
                  <c:v>92</c:v>
                </c:pt>
                <c:pt idx="22">
                  <c:v>92</c:v>
                </c:pt>
                <c:pt idx="23">
                  <c:v>203</c:v>
                </c:pt>
                <c:pt idx="24">
                  <c:v>157</c:v>
                </c:pt>
                <c:pt idx="25">
                  <c:v>328</c:v>
                </c:pt>
                <c:pt idx="26">
                  <c:v>337</c:v>
                </c:pt>
                <c:pt idx="27">
                  <c:v>874</c:v>
                </c:pt>
                <c:pt idx="28">
                  <c:v>820</c:v>
                </c:pt>
                <c:pt idx="29">
                  <c:v>1034</c:v>
                </c:pt>
                <c:pt idx="30">
                  <c:v>531</c:v>
                </c:pt>
                <c:pt idx="31">
                  <c:v>663</c:v>
                </c:pt>
                <c:pt idx="32">
                  <c:v>393</c:v>
                </c:pt>
                <c:pt idx="33">
                  <c:v>497</c:v>
                </c:pt>
                <c:pt idx="34">
                  <c:v>264</c:v>
                </c:pt>
                <c:pt idx="35">
                  <c:v>483</c:v>
                </c:pt>
                <c:pt idx="36">
                  <c:v>263</c:v>
                </c:pt>
                <c:pt idx="37">
                  <c:v>382</c:v>
                </c:pt>
                <c:pt idx="38">
                  <c:v>220</c:v>
                </c:pt>
                <c:pt idx="39">
                  <c:v>449</c:v>
                </c:pt>
                <c:pt idx="40">
                  <c:v>257</c:v>
                </c:pt>
                <c:pt idx="41">
                  <c:v>296</c:v>
                </c:pt>
                <c:pt idx="42">
                  <c:v>197</c:v>
                </c:pt>
                <c:pt idx="43">
                  <c:v>350</c:v>
                </c:pt>
                <c:pt idx="44">
                  <c:v>212</c:v>
                </c:pt>
                <c:pt idx="45">
                  <c:v>331</c:v>
                </c:pt>
                <c:pt idx="46">
                  <c:v>195</c:v>
                </c:pt>
                <c:pt idx="47">
                  <c:v>446</c:v>
                </c:pt>
                <c:pt idx="48">
                  <c:v>270</c:v>
                </c:pt>
                <c:pt idx="49">
                  <c:v>342</c:v>
                </c:pt>
                <c:pt idx="50">
                  <c:v>245</c:v>
                </c:pt>
                <c:pt idx="51">
                  <c:v>545</c:v>
                </c:pt>
                <c:pt idx="52">
                  <c:v>438</c:v>
                </c:pt>
                <c:pt idx="53">
                  <c:v>498</c:v>
                </c:pt>
                <c:pt idx="54">
                  <c:v>285</c:v>
                </c:pt>
                <c:pt idx="55">
                  <c:v>594</c:v>
                </c:pt>
                <c:pt idx="56">
                  <c:v>339</c:v>
                </c:pt>
                <c:pt idx="57">
                  <c:v>572</c:v>
                </c:pt>
                <c:pt idx="58">
                  <c:v>345</c:v>
                </c:pt>
                <c:pt idx="59">
                  <c:v>790</c:v>
                </c:pt>
                <c:pt idx="60">
                  <c:v>457</c:v>
                </c:pt>
                <c:pt idx="61">
                  <c:v>678</c:v>
                </c:pt>
                <c:pt idx="62">
                  <c:v>436</c:v>
                </c:pt>
                <c:pt idx="63">
                  <c:v>929</c:v>
                </c:pt>
                <c:pt idx="64">
                  <c:v>475</c:v>
                </c:pt>
                <c:pt idx="65">
                  <c:v>634</c:v>
                </c:pt>
                <c:pt idx="66">
                  <c:v>350</c:v>
                </c:pt>
                <c:pt idx="67">
                  <c:v>756</c:v>
                </c:pt>
                <c:pt idx="68">
                  <c:v>415</c:v>
                </c:pt>
                <c:pt idx="69">
                  <c:v>542</c:v>
                </c:pt>
                <c:pt idx="70">
                  <c:v>297</c:v>
                </c:pt>
                <c:pt idx="71">
                  <c:v>606</c:v>
                </c:pt>
                <c:pt idx="72">
                  <c:v>327</c:v>
                </c:pt>
                <c:pt idx="73">
                  <c:v>401</c:v>
                </c:pt>
                <c:pt idx="74">
                  <c:v>199</c:v>
                </c:pt>
                <c:pt idx="75">
                  <c:v>363</c:v>
                </c:pt>
                <c:pt idx="76">
                  <c:v>200</c:v>
                </c:pt>
                <c:pt idx="77">
                  <c:v>205</c:v>
                </c:pt>
                <c:pt idx="78">
                  <c:v>98</c:v>
                </c:pt>
                <c:pt idx="79">
                  <c:v>191</c:v>
                </c:pt>
                <c:pt idx="80">
                  <c:v>107</c:v>
                </c:pt>
                <c:pt idx="81">
                  <c:v>136</c:v>
                </c:pt>
                <c:pt idx="82">
                  <c:v>64</c:v>
                </c:pt>
                <c:pt idx="83">
                  <c:v>101</c:v>
                </c:pt>
                <c:pt idx="84">
                  <c:v>61</c:v>
                </c:pt>
                <c:pt idx="85">
                  <c:v>98</c:v>
                </c:pt>
                <c:pt idx="86">
                  <c:v>59</c:v>
                </c:pt>
                <c:pt idx="87">
                  <c:v>114</c:v>
                </c:pt>
                <c:pt idx="88">
                  <c:v>58</c:v>
                </c:pt>
                <c:pt idx="89">
                  <c:v>85</c:v>
                </c:pt>
                <c:pt idx="90">
                  <c:v>40</c:v>
                </c:pt>
                <c:pt idx="91">
                  <c:v>65</c:v>
                </c:pt>
                <c:pt idx="92">
                  <c:v>27</c:v>
                </c:pt>
                <c:pt idx="93">
                  <c:v>30</c:v>
                </c:pt>
                <c:pt idx="94">
                  <c:v>12</c:v>
                </c:pt>
                <c:pt idx="9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1-45F1-8577-051D2EECFDB9}"/>
            </c:ext>
          </c:extLst>
        </c:ser>
        <c:ser>
          <c:idx val="2"/>
          <c:order val="2"/>
          <c:tx>
            <c:strRef>
              <c:f>Donnerstag!$G$3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Donnerstag!$G$4:$G$99</c:f>
              <c:numCache>
                <c:formatCode>General</c:formatCode>
                <c:ptCount val="96"/>
                <c:pt idx="0">
                  <c:v>27</c:v>
                </c:pt>
                <c:pt idx="1">
                  <c:v>18</c:v>
                </c:pt>
                <c:pt idx="2">
                  <c:v>9</c:v>
                </c:pt>
                <c:pt idx="3">
                  <c:v>7</c:v>
                </c:pt>
                <c:pt idx="4">
                  <c:v>11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6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7</c:v>
                </c:pt>
                <c:pt idx="19">
                  <c:v>8</c:v>
                </c:pt>
                <c:pt idx="20">
                  <c:v>11</c:v>
                </c:pt>
                <c:pt idx="21">
                  <c:v>14</c:v>
                </c:pt>
                <c:pt idx="22">
                  <c:v>29</c:v>
                </c:pt>
                <c:pt idx="23">
                  <c:v>61</c:v>
                </c:pt>
                <c:pt idx="24">
                  <c:v>79</c:v>
                </c:pt>
                <c:pt idx="25">
                  <c:v>124</c:v>
                </c:pt>
                <c:pt idx="26">
                  <c:v>138</c:v>
                </c:pt>
                <c:pt idx="27">
                  <c:v>221</c:v>
                </c:pt>
                <c:pt idx="28">
                  <c:v>296</c:v>
                </c:pt>
                <c:pt idx="29">
                  <c:v>681</c:v>
                </c:pt>
                <c:pt idx="30">
                  <c:v>1119</c:v>
                </c:pt>
                <c:pt idx="31">
                  <c:v>1172</c:v>
                </c:pt>
                <c:pt idx="32">
                  <c:v>585</c:v>
                </c:pt>
                <c:pt idx="33">
                  <c:v>576</c:v>
                </c:pt>
                <c:pt idx="34">
                  <c:v>513</c:v>
                </c:pt>
                <c:pt idx="35">
                  <c:v>683</c:v>
                </c:pt>
                <c:pt idx="36">
                  <c:v>347</c:v>
                </c:pt>
                <c:pt idx="37">
                  <c:v>430</c:v>
                </c:pt>
                <c:pt idx="38">
                  <c:v>351</c:v>
                </c:pt>
                <c:pt idx="39">
                  <c:v>448</c:v>
                </c:pt>
                <c:pt idx="40">
                  <c:v>275</c:v>
                </c:pt>
                <c:pt idx="41">
                  <c:v>376</c:v>
                </c:pt>
                <c:pt idx="42">
                  <c:v>259</c:v>
                </c:pt>
                <c:pt idx="43">
                  <c:v>358</c:v>
                </c:pt>
                <c:pt idx="44">
                  <c:v>224</c:v>
                </c:pt>
                <c:pt idx="45">
                  <c:v>326</c:v>
                </c:pt>
                <c:pt idx="46">
                  <c:v>204</c:v>
                </c:pt>
                <c:pt idx="47">
                  <c:v>344</c:v>
                </c:pt>
                <c:pt idx="48">
                  <c:v>231</c:v>
                </c:pt>
                <c:pt idx="49">
                  <c:v>321</c:v>
                </c:pt>
                <c:pt idx="50">
                  <c:v>268</c:v>
                </c:pt>
                <c:pt idx="51">
                  <c:v>395</c:v>
                </c:pt>
                <c:pt idx="52">
                  <c:v>272</c:v>
                </c:pt>
                <c:pt idx="53">
                  <c:v>444</c:v>
                </c:pt>
                <c:pt idx="54">
                  <c:v>386</c:v>
                </c:pt>
                <c:pt idx="55">
                  <c:v>542</c:v>
                </c:pt>
                <c:pt idx="56">
                  <c:v>331</c:v>
                </c:pt>
                <c:pt idx="57">
                  <c:v>422</c:v>
                </c:pt>
                <c:pt idx="58">
                  <c:v>353</c:v>
                </c:pt>
                <c:pt idx="59">
                  <c:v>531</c:v>
                </c:pt>
                <c:pt idx="60">
                  <c:v>389</c:v>
                </c:pt>
                <c:pt idx="61">
                  <c:v>604</c:v>
                </c:pt>
                <c:pt idx="62">
                  <c:v>452</c:v>
                </c:pt>
                <c:pt idx="63">
                  <c:v>680</c:v>
                </c:pt>
                <c:pt idx="64">
                  <c:v>486</c:v>
                </c:pt>
                <c:pt idx="65">
                  <c:v>665</c:v>
                </c:pt>
                <c:pt idx="66">
                  <c:v>497</c:v>
                </c:pt>
                <c:pt idx="67">
                  <c:v>624</c:v>
                </c:pt>
                <c:pt idx="68">
                  <c:v>384</c:v>
                </c:pt>
                <c:pt idx="69">
                  <c:v>591</c:v>
                </c:pt>
                <c:pt idx="70">
                  <c:v>409</c:v>
                </c:pt>
                <c:pt idx="71">
                  <c:v>539</c:v>
                </c:pt>
                <c:pt idx="72">
                  <c:v>385</c:v>
                </c:pt>
                <c:pt idx="73">
                  <c:v>502</c:v>
                </c:pt>
                <c:pt idx="74">
                  <c:v>341</c:v>
                </c:pt>
                <c:pt idx="75">
                  <c:v>471</c:v>
                </c:pt>
                <c:pt idx="76">
                  <c:v>263</c:v>
                </c:pt>
                <c:pt idx="77">
                  <c:v>372</c:v>
                </c:pt>
                <c:pt idx="78">
                  <c:v>208</c:v>
                </c:pt>
                <c:pt idx="79">
                  <c:v>232</c:v>
                </c:pt>
                <c:pt idx="80">
                  <c:v>161</c:v>
                </c:pt>
                <c:pt idx="81">
                  <c:v>179</c:v>
                </c:pt>
                <c:pt idx="82">
                  <c:v>100</c:v>
                </c:pt>
                <c:pt idx="83">
                  <c:v>141</c:v>
                </c:pt>
                <c:pt idx="84">
                  <c:v>87</c:v>
                </c:pt>
                <c:pt idx="85">
                  <c:v>77</c:v>
                </c:pt>
                <c:pt idx="86">
                  <c:v>78</c:v>
                </c:pt>
                <c:pt idx="87">
                  <c:v>90</c:v>
                </c:pt>
                <c:pt idx="88">
                  <c:v>80</c:v>
                </c:pt>
                <c:pt idx="89">
                  <c:v>89</c:v>
                </c:pt>
                <c:pt idx="90">
                  <c:v>74</c:v>
                </c:pt>
                <c:pt idx="91">
                  <c:v>93</c:v>
                </c:pt>
                <c:pt idx="92">
                  <c:v>50</c:v>
                </c:pt>
                <c:pt idx="93">
                  <c:v>56</c:v>
                </c:pt>
                <c:pt idx="94">
                  <c:v>42</c:v>
                </c:pt>
                <c:pt idx="95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1-45F1-8577-051D2EECFDB9}"/>
            </c:ext>
          </c:extLst>
        </c:ser>
        <c:ser>
          <c:idx val="3"/>
          <c:order val="3"/>
          <c:tx>
            <c:strRef>
              <c:f>Donnerstag!$H$3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Donnerstag!$H$4:$H$99</c:f>
              <c:numCache>
                <c:formatCode>General</c:formatCode>
                <c:ptCount val="96"/>
                <c:pt idx="0">
                  <c:v>6</c:v>
                </c:pt>
                <c:pt idx="1">
                  <c:v>8</c:v>
                </c:pt>
                <c:pt idx="2">
                  <c:v>2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7</c:v>
                </c:pt>
                <c:pt idx="14">
                  <c:v>3</c:v>
                </c:pt>
                <c:pt idx="15">
                  <c:v>6</c:v>
                </c:pt>
                <c:pt idx="16">
                  <c:v>1</c:v>
                </c:pt>
                <c:pt idx="17">
                  <c:v>18</c:v>
                </c:pt>
                <c:pt idx="18">
                  <c:v>18</c:v>
                </c:pt>
                <c:pt idx="19">
                  <c:v>49</c:v>
                </c:pt>
                <c:pt idx="20">
                  <c:v>36</c:v>
                </c:pt>
                <c:pt idx="21">
                  <c:v>107</c:v>
                </c:pt>
                <c:pt idx="22">
                  <c:v>73</c:v>
                </c:pt>
                <c:pt idx="23">
                  <c:v>143</c:v>
                </c:pt>
                <c:pt idx="24">
                  <c:v>107</c:v>
                </c:pt>
                <c:pt idx="25">
                  <c:v>196</c:v>
                </c:pt>
                <c:pt idx="26">
                  <c:v>184</c:v>
                </c:pt>
                <c:pt idx="27">
                  <c:v>315</c:v>
                </c:pt>
                <c:pt idx="28">
                  <c:v>291</c:v>
                </c:pt>
                <c:pt idx="29">
                  <c:v>511</c:v>
                </c:pt>
                <c:pt idx="30">
                  <c:v>364</c:v>
                </c:pt>
                <c:pt idx="31">
                  <c:v>426</c:v>
                </c:pt>
                <c:pt idx="32">
                  <c:v>255</c:v>
                </c:pt>
                <c:pt idx="33">
                  <c:v>321</c:v>
                </c:pt>
                <c:pt idx="34">
                  <c:v>236</c:v>
                </c:pt>
                <c:pt idx="35">
                  <c:v>350</c:v>
                </c:pt>
                <c:pt idx="36">
                  <c:v>207</c:v>
                </c:pt>
                <c:pt idx="37">
                  <c:v>328</c:v>
                </c:pt>
                <c:pt idx="38">
                  <c:v>179</c:v>
                </c:pt>
                <c:pt idx="39">
                  <c:v>404</c:v>
                </c:pt>
                <c:pt idx="40">
                  <c:v>208</c:v>
                </c:pt>
                <c:pt idx="41">
                  <c:v>294</c:v>
                </c:pt>
                <c:pt idx="42">
                  <c:v>213</c:v>
                </c:pt>
                <c:pt idx="43">
                  <c:v>350</c:v>
                </c:pt>
                <c:pt idx="44">
                  <c:v>207</c:v>
                </c:pt>
                <c:pt idx="45">
                  <c:v>348</c:v>
                </c:pt>
                <c:pt idx="46">
                  <c:v>196</c:v>
                </c:pt>
                <c:pt idx="47">
                  <c:v>354</c:v>
                </c:pt>
                <c:pt idx="48">
                  <c:v>221</c:v>
                </c:pt>
                <c:pt idx="49">
                  <c:v>265</c:v>
                </c:pt>
                <c:pt idx="50">
                  <c:v>187</c:v>
                </c:pt>
                <c:pt idx="51">
                  <c:v>388</c:v>
                </c:pt>
                <c:pt idx="52">
                  <c:v>205</c:v>
                </c:pt>
                <c:pt idx="53">
                  <c:v>321</c:v>
                </c:pt>
                <c:pt idx="54">
                  <c:v>189</c:v>
                </c:pt>
                <c:pt idx="55">
                  <c:v>402</c:v>
                </c:pt>
                <c:pt idx="56">
                  <c:v>252</c:v>
                </c:pt>
                <c:pt idx="57">
                  <c:v>370</c:v>
                </c:pt>
                <c:pt idx="58">
                  <c:v>280</c:v>
                </c:pt>
                <c:pt idx="59">
                  <c:v>489</c:v>
                </c:pt>
                <c:pt idx="60">
                  <c:v>346</c:v>
                </c:pt>
                <c:pt idx="61">
                  <c:v>503</c:v>
                </c:pt>
                <c:pt idx="62">
                  <c:v>370</c:v>
                </c:pt>
                <c:pt idx="63">
                  <c:v>684</c:v>
                </c:pt>
                <c:pt idx="64">
                  <c:v>432</c:v>
                </c:pt>
                <c:pt idx="65">
                  <c:v>518</c:v>
                </c:pt>
                <c:pt idx="66">
                  <c:v>356</c:v>
                </c:pt>
                <c:pt idx="67">
                  <c:v>607</c:v>
                </c:pt>
                <c:pt idx="68">
                  <c:v>377</c:v>
                </c:pt>
                <c:pt idx="69">
                  <c:v>416</c:v>
                </c:pt>
                <c:pt idx="70">
                  <c:v>298</c:v>
                </c:pt>
                <c:pt idx="71">
                  <c:v>505</c:v>
                </c:pt>
                <c:pt idx="72">
                  <c:v>286</c:v>
                </c:pt>
                <c:pt idx="73">
                  <c:v>361</c:v>
                </c:pt>
                <c:pt idx="74">
                  <c:v>208</c:v>
                </c:pt>
                <c:pt idx="75">
                  <c:v>317</c:v>
                </c:pt>
                <c:pt idx="76">
                  <c:v>177</c:v>
                </c:pt>
                <c:pt idx="77">
                  <c:v>225</c:v>
                </c:pt>
                <c:pt idx="78">
                  <c:v>136</c:v>
                </c:pt>
                <c:pt idx="79">
                  <c:v>210</c:v>
                </c:pt>
                <c:pt idx="80">
                  <c:v>126</c:v>
                </c:pt>
                <c:pt idx="81">
                  <c:v>121</c:v>
                </c:pt>
                <c:pt idx="82">
                  <c:v>68</c:v>
                </c:pt>
                <c:pt idx="83">
                  <c:v>155</c:v>
                </c:pt>
                <c:pt idx="84">
                  <c:v>89</c:v>
                </c:pt>
                <c:pt idx="85">
                  <c:v>119</c:v>
                </c:pt>
                <c:pt idx="86">
                  <c:v>52</c:v>
                </c:pt>
                <c:pt idx="87">
                  <c:v>99</c:v>
                </c:pt>
                <c:pt idx="88">
                  <c:v>68</c:v>
                </c:pt>
                <c:pt idx="89">
                  <c:v>97</c:v>
                </c:pt>
                <c:pt idx="90">
                  <c:v>34</c:v>
                </c:pt>
                <c:pt idx="91">
                  <c:v>51</c:v>
                </c:pt>
                <c:pt idx="92">
                  <c:v>23</c:v>
                </c:pt>
                <c:pt idx="93">
                  <c:v>21</c:v>
                </c:pt>
                <c:pt idx="94">
                  <c:v>4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1-45F1-8577-051D2EECFDB9}"/>
            </c:ext>
          </c:extLst>
        </c:ser>
        <c:ser>
          <c:idx val="4"/>
          <c:order val="4"/>
          <c:tx>
            <c:strRef>
              <c:f>Donnerstag!$I$3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Donnerstag!$I$4:$I$99</c:f>
              <c:numCache>
                <c:formatCode>General</c:formatCode>
                <c:ptCount val="96"/>
                <c:pt idx="0">
                  <c:v>12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5</c:v>
                </c:pt>
                <c:pt idx="19">
                  <c:v>7</c:v>
                </c:pt>
                <c:pt idx="20">
                  <c:v>15</c:v>
                </c:pt>
                <c:pt idx="21">
                  <c:v>46</c:v>
                </c:pt>
                <c:pt idx="22">
                  <c:v>54</c:v>
                </c:pt>
                <c:pt idx="23">
                  <c:v>101</c:v>
                </c:pt>
                <c:pt idx="24">
                  <c:v>52</c:v>
                </c:pt>
                <c:pt idx="25">
                  <c:v>123</c:v>
                </c:pt>
                <c:pt idx="26">
                  <c:v>114</c:v>
                </c:pt>
                <c:pt idx="27">
                  <c:v>213</c:v>
                </c:pt>
                <c:pt idx="28">
                  <c:v>244</c:v>
                </c:pt>
                <c:pt idx="29">
                  <c:v>396</c:v>
                </c:pt>
                <c:pt idx="30">
                  <c:v>520</c:v>
                </c:pt>
                <c:pt idx="31">
                  <c:v>570</c:v>
                </c:pt>
                <c:pt idx="32">
                  <c:v>382</c:v>
                </c:pt>
                <c:pt idx="33">
                  <c:v>356</c:v>
                </c:pt>
                <c:pt idx="34">
                  <c:v>350</c:v>
                </c:pt>
                <c:pt idx="35">
                  <c:v>386</c:v>
                </c:pt>
                <c:pt idx="36">
                  <c:v>276</c:v>
                </c:pt>
                <c:pt idx="37">
                  <c:v>266</c:v>
                </c:pt>
                <c:pt idx="38">
                  <c:v>288</c:v>
                </c:pt>
                <c:pt idx="39">
                  <c:v>337</c:v>
                </c:pt>
                <c:pt idx="40">
                  <c:v>314</c:v>
                </c:pt>
                <c:pt idx="41">
                  <c:v>290</c:v>
                </c:pt>
                <c:pt idx="42">
                  <c:v>267</c:v>
                </c:pt>
                <c:pt idx="43">
                  <c:v>282</c:v>
                </c:pt>
                <c:pt idx="44">
                  <c:v>260</c:v>
                </c:pt>
                <c:pt idx="45">
                  <c:v>258</c:v>
                </c:pt>
                <c:pt idx="46">
                  <c:v>225</c:v>
                </c:pt>
                <c:pt idx="47">
                  <c:v>264</c:v>
                </c:pt>
                <c:pt idx="48">
                  <c:v>207</c:v>
                </c:pt>
                <c:pt idx="49">
                  <c:v>246</c:v>
                </c:pt>
                <c:pt idx="50">
                  <c:v>197</c:v>
                </c:pt>
                <c:pt idx="51">
                  <c:v>238</c:v>
                </c:pt>
                <c:pt idx="52">
                  <c:v>222</c:v>
                </c:pt>
                <c:pt idx="53">
                  <c:v>230</c:v>
                </c:pt>
                <c:pt idx="54">
                  <c:v>214</c:v>
                </c:pt>
                <c:pt idx="55">
                  <c:v>289</c:v>
                </c:pt>
                <c:pt idx="56">
                  <c:v>268</c:v>
                </c:pt>
                <c:pt idx="57">
                  <c:v>279</c:v>
                </c:pt>
                <c:pt idx="58">
                  <c:v>247</c:v>
                </c:pt>
                <c:pt idx="59">
                  <c:v>358</c:v>
                </c:pt>
                <c:pt idx="60">
                  <c:v>356</c:v>
                </c:pt>
                <c:pt idx="61">
                  <c:v>382</c:v>
                </c:pt>
                <c:pt idx="62">
                  <c:v>346</c:v>
                </c:pt>
                <c:pt idx="63">
                  <c:v>500</c:v>
                </c:pt>
                <c:pt idx="64">
                  <c:v>409</c:v>
                </c:pt>
                <c:pt idx="65">
                  <c:v>492</c:v>
                </c:pt>
                <c:pt idx="66">
                  <c:v>381</c:v>
                </c:pt>
                <c:pt idx="67">
                  <c:v>507</c:v>
                </c:pt>
                <c:pt idx="68">
                  <c:v>383</c:v>
                </c:pt>
                <c:pt idx="69">
                  <c:v>440</c:v>
                </c:pt>
                <c:pt idx="70">
                  <c:v>346</c:v>
                </c:pt>
                <c:pt idx="71">
                  <c:v>460</c:v>
                </c:pt>
                <c:pt idx="72">
                  <c:v>331</c:v>
                </c:pt>
                <c:pt idx="73">
                  <c:v>402</c:v>
                </c:pt>
                <c:pt idx="74">
                  <c:v>257</c:v>
                </c:pt>
                <c:pt idx="75">
                  <c:v>330</c:v>
                </c:pt>
                <c:pt idx="76">
                  <c:v>262</c:v>
                </c:pt>
                <c:pt idx="77">
                  <c:v>261</c:v>
                </c:pt>
                <c:pt idx="78">
                  <c:v>208</c:v>
                </c:pt>
                <c:pt idx="79">
                  <c:v>178</c:v>
                </c:pt>
                <c:pt idx="80">
                  <c:v>116</c:v>
                </c:pt>
                <c:pt idx="81">
                  <c:v>121</c:v>
                </c:pt>
                <c:pt idx="82">
                  <c:v>97</c:v>
                </c:pt>
                <c:pt idx="83">
                  <c:v>102</c:v>
                </c:pt>
                <c:pt idx="84">
                  <c:v>79</c:v>
                </c:pt>
                <c:pt idx="85">
                  <c:v>98</c:v>
                </c:pt>
                <c:pt idx="86">
                  <c:v>51</c:v>
                </c:pt>
                <c:pt idx="87">
                  <c:v>74</c:v>
                </c:pt>
                <c:pt idx="88">
                  <c:v>59</c:v>
                </c:pt>
                <c:pt idx="89">
                  <c:v>61</c:v>
                </c:pt>
                <c:pt idx="90">
                  <c:v>55</c:v>
                </c:pt>
                <c:pt idx="91">
                  <c:v>57</c:v>
                </c:pt>
                <c:pt idx="92">
                  <c:v>23</c:v>
                </c:pt>
                <c:pt idx="93">
                  <c:v>33</c:v>
                </c:pt>
                <c:pt idx="94">
                  <c:v>13</c:v>
                </c:pt>
                <c:pt idx="9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81-45F1-8577-051D2EECFDB9}"/>
            </c:ext>
          </c:extLst>
        </c:ser>
        <c:ser>
          <c:idx val="5"/>
          <c:order val="5"/>
          <c:tx>
            <c:strRef>
              <c:f>Donnerstag!$J$3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Donnerstag!$B$4:$B$99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Donnerstag!$J$4:$J$99</c:f>
              <c:numCache>
                <c:formatCode>General</c:formatCode>
                <c:ptCount val="96"/>
                <c:pt idx="0">
                  <c:v>68</c:v>
                </c:pt>
                <c:pt idx="1">
                  <c:v>61</c:v>
                </c:pt>
                <c:pt idx="2">
                  <c:v>34</c:v>
                </c:pt>
                <c:pt idx="3">
                  <c:v>40</c:v>
                </c:pt>
                <c:pt idx="4">
                  <c:v>26</c:v>
                </c:pt>
                <c:pt idx="5">
                  <c:v>21</c:v>
                </c:pt>
                <c:pt idx="6">
                  <c:v>11</c:v>
                </c:pt>
                <c:pt idx="7">
                  <c:v>21</c:v>
                </c:pt>
                <c:pt idx="8">
                  <c:v>7</c:v>
                </c:pt>
                <c:pt idx="9">
                  <c:v>12</c:v>
                </c:pt>
                <c:pt idx="10">
                  <c:v>6</c:v>
                </c:pt>
                <c:pt idx="11">
                  <c:v>19</c:v>
                </c:pt>
                <c:pt idx="12">
                  <c:v>10</c:v>
                </c:pt>
                <c:pt idx="13">
                  <c:v>12</c:v>
                </c:pt>
                <c:pt idx="14">
                  <c:v>14</c:v>
                </c:pt>
                <c:pt idx="15">
                  <c:v>30</c:v>
                </c:pt>
                <c:pt idx="16">
                  <c:v>22</c:v>
                </c:pt>
                <c:pt idx="17">
                  <c:v>47</c:v>
                </c:pt>
                <c:pt idx="18">
                  <c:v>60</c:v>
                </c:pt>
                <c:pt idx="19">
                  <c:v>124</c:v>
                </c:pt>
                <c:pt idx="20">
                  <c:v>130</c:v>
                </c:pt>
                <c:pt idx="21">
                  <c:v>303</c:v>
                </c:pt>
                <c:pt idx="22">
                  <c:v>281</c:v>
                </c:pt>
                <c:pt idx="23">
                  <c:v>595</c:v>
                </c:pt>
                <c:pt idx="24">
                  <c:v>475</c:v>
                </c:pt>
                <c:pt idx="25">
                  <c:v>928</c:v>
                </c:pt>
                <c:pt idx="26">
                  <c:v>940</c:v>
                </c:pt>
                <c:pt idx="27">
                  <c:v>2025</c:v>
                </c:pt>
                <c:pt idx="28">
                  <c:v>2148</c:v>
                </c:pt>
                <c:pt idx="29">
                  <c:v>3958</c:v>
                </c:pt>
                <c:pt idx="30">
                  <c:v>3763</c:v>
                </c:pt>
                <c:pt idx="31">
                  <c:v>4137</c:v>
                </c:pt>
                <c:pt idx="32">
                  <c:v>2380</c:v>
                </c:pt>
                <c:pt idx="33">
                  <c:v>2767</c:v>
                </c:pt>
                <c:pt idx="34">
                  <c:v>1995</c:v>
                </c:pt>
                <c:pt idx="35">
                  <c:v>2959</c:v>
                </c:pt>
                <c:pt idx="36">
                  <c:v>1664</c:v>
                </c:pt>
                <c:pt idx="37">
                  <c:v>2302</c:v>
                </c:pt>
                <c:pt idx="38">
                  <c:v>1603</c:v>
                </c:pt>
                <c:pt idx="39">
                  <c:v>2739</c:v>
                </c:pt>
                <c:pt idx="40">
                  <c:v>1695</c:v>
                </c:pt>
                <c:pt idx="41">
                  <c:v>2179</c:v>
                </c:pt>
                <c:pt idx="42">
                  <c:v>1501</c:v>
                </c:pt>
                <c:pt idx="43">
                  <c:v>2383</c:v>
                </c:pt>
                <c:pt idx="44">
                  <c:v>1487</c:v>
                </c:pt>
                <c:pt idx="45">
                  <c:v>2206</c:v>
                </c:pt>
                <c:pt idx="46">
                  <c:v>1482</c:v>
                </c:pt>
                <c:pt idx="47">
                  <c:v>2709</c:v>
                </c:pt>
                <c:pt idx="48">
                  <c:v>1853</c:v>
                </c:pt>
                <c:pt idx="49">
                  <c:v>2453</c:v>
                </c:pt>
                <c:pt idx="50">
                  <c:v>1661</c:v>
                </c:pt>
                <c:pt idx="51">
                  <c:v>2797</c:v>
                </c:pt>
                <c:pt idx="52">
                  <c:v>1941</c:v>
                </c:pt>
                <c:pt idx="53">
                  <c:v>2467</c:v>
                </c:pt>
                <c:pt idx="54">
                  <c:v>1727</c:v>
                </c:pt>
                <c:pt idx="55">
                  <c:v>3050</c:v>
                </c:pt>
                <c:pt idx="56">
                  <c:v>1815</c:v>
                </c:pt>
                <c:pt idx="57">
                  <c:v>2604</c:v>
                </c:pt>
                <c:pt idx="58">
                  <c:v>1812</c:v>
                </c:pt>
                <c:pt idx="59">
                  <c:v>3661</c:v>
                </c:pt>
                <c:pt idx="60">
                  <c:v>2291</c:v>
                </c:pt>
                <c:pt idx="61">
                  <c:v>3447</c:v>
                </c:pt>
                <c:pt idx="62">
                  <c:v>2422</c:v>
                </c:pt>
                <c:pt idx="63">
                  <c:v>4536</c:v>
                </c:pt>
                <c:pt idx="64">
                  <c:v>2736</c:v>
                </c:pt>
                <c:pt idx="65">
                  <c:v>3569</c:v>
                </c:pt>
                <c:pt idx="66">
                  <c:v>2354</c:v>
                </c:pt>
                <c:pt idx="67">
                  <c:v>3943</c:v>
                </c:pt>
                <c:pt idx="68">
                  <c:v>2339</c:v>
                </c:pt>
                <c:pt idx="69">
                  <c:v>3061</c:v>
                </c:pt>
                <c:pt idx="70">
                  <c:v>1972</c:v>
                </c:pt>
                <c:pt idx="71">
                  <c:v>3301</c:v>
                </c:pt>
                <c:pt idx="72">
                  <c:v>1931</c:v>
                </c:pt>
                <c:pt idx="73">
                  <c:v>2492</c:v>
                </c:pt>
                <c:pt idx="74">
                  <c:v>1416</c:v>
                </c:pt>
                <c:pt idx="75">
                  <c:v>2294</c:v>
                </c:pt>
                <c:pt idx="76">
                  <c:v>1323</c:v>
                </c:pt>
                <c:pt idx="77">
                  <c:v>1648</c:v>
                </c:pt>
                <c:pt idx="78">
                  <c:v>984</c:v>
                </c:pt>
                <c:pt idx="79">
                  <c:v>1292</c:v>
                </c:pt>
                <c:pt idx="80">
                  <c:v>747</c:v>
                </c:pt>
                <c:pt idx="81">
                  <c:v>853</c:v>
                </c:pt>
                <c:pt idx="82">
                  <c:v>489</c:v>
                </c:pt>
                <c:pt idx="83">
                  <c:v>740</c:v>
                </c:pt>
                <c:pt idx="84">
                  <c:v>480</c:v>
                </c:pt>
                <c:pt idx="85">
                  <c:v>576</c:v>
                </c:pt>
                <c:pt idx="86">
                  <c:v>361</c:v>
                </c:pt>
                <c:pt idx="87">
                  <c:v>622</c:v>
                </c:pt>
                <c:pt idx="88">
                  <c:v>415</c:v>
                </c:pt>
                <c:pt idx="89">
                  <c:v>478</c:v>
                </c:pt>
                <c:pt idx="90">
                  <c:v>272</c:v>
                </c:pt>
                <c:pt idx="91">
                  <c:v>365</c:v>
                </c:pt>
                <c:pt idx="92">
                  <c:v>170</c:v>
                </c:pt>
                <c:pt idx="93">
                  <c:v>184</c:v>
                </c:pt>
                <c:pt idx="94">
                  <c:v>103</c:v>
                </c:pt>
                <c:pt idx="9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81-45F1-8577-051D2EEC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1725329266134678E-2"/>
          <c:y val="0.10309379440665897"/>
          <c:w val="0.8715692701794005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Stadtgröße!$K$3</c:f>
              <c:strCache>
                <c:ptCount val="1"/>
                <c:pt idx="0">
                  <c:v>Metropole</c:v>
                </c:pt>
              </c:strCache>
            </c:strRef>
          </c:tx>
          <c:spPr>
            <a:ln w="19050" cap="rnd">
              <a:solidFill>
                <a:srgbClr val="35D741"/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Stadtgröße!$K$4:$K$99</c:f>
              <c:numCache>
                <c:formatCode>0.0%</c:formatCode>
                <c:ptCount val="96"/>
                <c:pt idx="0">
                  <c:v>5.9988681380871529E-4</c:v>
                </c:pt>
                <c:pt idx="1">
                  <c:v>5.7724957555178272E-4</c:v>
                </c:pt>
                <c:pt idx="2">
                  <c:v>2.4900962082625918E-4</c:v>
                </c:pt>
                <c:pt idx="3">
                  <c:v>3.7917374080362196E-4</c:v>
                </c:pt>
                <c:pt idx="4">
                  <c:v>1.9241652518392756E-4</c:v>
                </c:pt>
                <c:pt idx="5">
                  <c:v>1.867572156196944E-4</c:v>
                </c:pt>
                <c:pt idx="6">
                  <c:v>1.0752688172043011E-4</c:v>
                </c:pt>
                <c:pt idx="7">
                  <c:v>1.4714204867006227E-4</c:v>
                </c:pt>
                <c:pt idx="8">
                  <c:v>6.7911714770797963E-5</c:v>
                </c:pt>
                <c:pt idx="9">
                  <c:v>1.3016411997736276E-4</c:v>
                </c:pt>
                <c:pt idx="10">
                  <c:v>4.5274476513865307E-5</c:v>
                </c:pt>
                <c:pt idx="11">
                  <c:v>1.1884550084889643E-4</c:v>
                </c:pt>
                <c:pt idx="12">
                  <c:v>7.9230333899264288E-5</c:v>
                </c:pt>
                <c:pt idx="13">
                  <c:v>8.4889643463497458E-5</c:v>
                </c:pt>
                <c:pt idx="14">
                  <c:v>1.2450481041312959E-4</c:v>
                </c:pt>
                <c:pt idx="15">
                  <c:v>2.6032823995472551E-4</c:v>
                </c:pt>
                <c:pt idx="16">
                  <c:v>1.8109790605546123E-4</c:v>
                </c:pt>
                <c:pt idx="17">
                  <c:v>4.6972269383135256E-4</c:v>
                </c:pt>
                <c:pt idx="18">
                  <c:v>4.357668364459536E-4</c:v>
                </c:pt>
                <c:pt idx="19">
                  <c:v>1.0639501980758347E-3</c:v>
                </c:pt>
                <c:pt idx="20">
                  <c:v>8.6587436332767403E-4</c:v>
                </c:pt>
                <c:pt idx="21">
                  <c:v>2.2410865874363329E-3</c:v>
                </c:pt>
                <c:pt idx="22">
                  <c:v>1.9128466327108093E-3</c:v>
                </c:pt>
                <c:pt idx="23">
                  <c:v>3.9954725523486138E-3</c:v>
                </c:pt>
                <c:pt idx="24">
                  <c:v>3.2710809281267686E-3</c:v>
                </c:pt>
                <c:pt idx="25">
                  <c:v>5.7498585172608939E-3</c:v>
                </c:pt>
                <c:pt idx="26">
                  <c:v>5.88568194680249E-3</c:v>
                </c:pt>
                <c:pt idx="27">
                  <c:v>1.2246745897000566E-2</c:v>
                </c:pt>
                <c:pt idx="28">
                  <c:v>1.2773061686474249E-2</c:v>
                </c:pt>
                <c:pt idx="29">
                  <c:v>2.5540464063384265E-2</c:v>
                </c:pt>
                <c:pt idx="30">
                  <c:v>2.5647990945104698E-2</c:v>
                </c:pt>
                <c:pt idx="31">
                  <c:v>3.1958121109224677E-2</c:v>
                </c:pt>
                <c:pt idx="32">
                  <c:v>1.7781550650820599E-2</c:v>
                </c:pt>
                <c:pt idx="33">
                  <c:v>2.2444821731748728E-2</c:v>
                </c:pt>
                <c:pt idx="34">
                  <c:v>1.6310130164119977E-2</c:v>
                </c:pt>
                <c:pt idx="35">
                  <c:v>2.3406904357668363E-2</c:v>
                </c:pt>
                <c:pt idx="36">
                  <c:v>1.2818336162988116E-2</c:v>
                </c:pt>
                <c:pt idx="37">
                  <c:v>1.6395019807583476E-2</c:v>
                </c:pt>
                <c:pt idx="38">
                  <c:v>1.1233729485002829E-2</c:v>
                </c:pt>
                <c:pt idx="39">
                  <c:v>1.9015280135823428E-2</c:v>
                </c:pt>
                <c:pt idx="40">
                  <c:v>1.1392190152801358E-2</c:v>
                </c:pt>
                <c:pt idx="41">
                  <c:v>1.4934917940011319E-2</c:v>
                </c:pt>
                <c:pt idx="42">
                  <c:v>1.0062252405206565E-2</c:v>
                </c:pt>
                <c:pt idx="43">
                  <c:v>1.7334465195246181E-2</c:v>
                </c:pt>
                <c:pt idx="44">
                  <c:v>9.7566496887379738E-3</c:v>
                </c:pt>
                <c:pt idx="45">
                  <c:v>1.4567062818336163E-2</c:v>
                </c:pt>
                <c:pt idx="46">
                  <c:v>9.9830220713072997E-3</c:v>
                </c:pt>
                <c:pt idx="47">
                  <c:v>1.933786078098472E-2</c:v>
                </c:pt>
                <c:pt idx="48">
                  <c:v>1.2150537634408601E-2</c:v>
                </c:pt>
                <c:pt idx="49">
                  <c:v>1.7209960384833051E-2</c:v>
                </c:pt>
                <c:pt idx="50">
                  <c:v>1.1601584606677985E-2</c:v>
                </c:pt>
                <c:pt idx="51">
                  <c:v>1.8998302207130731E-2</c:v>
                </c:pt>
                <c:pt idx="52">
                  <c:v>1.1856253537068477E-2</c:v>
                </c:pt>
                <c:pt idx="53">
                  <c:v>1.730050933786078E-2</c:v>
                </c:pt>
                <c:pt idx="54">
                  <c:v>1.1946802490096208E-2</c:v>
                </c:pt>
                <c:pt idx="55">
                  <c:v>2.0548953027730618E-2</c:v>
                </c:pt>
                <c:pt idx="56">
                  <c:v>1.177136389360498E-2</c:v>
                </c:pt>
                <c:pt idx="57">
                  <c:v>1.8183361629881156E-2</c:v>
                </c:pt>
                <c:pt idx="58">
                  <c:v>1.2546689303904924E-2</c:v>
                </c:pt>
                <c:pt idx="59">
                  <c:v>2.6762874929258631E-2</c:v>
                </c:pt>
                <c:pt idx="60">
                  <c:v>1.6621392190152802E-2</c:v>
                </c:pt>
                <c:pt idx="61">
                  <c:v>2.582908885116016E-2</c:v>
                </c:pt>
                <c:pt idx="62">
                  <c:v>1.8205998868138087E-2</c:v>
                </c:pt>
                <c:pt idx="63">
                  <c:v>3.3446519524617996E-2</c:v>
                </c:pt>
                <c:pt idx="64">
                  <c:v>2.0169779286926995E-2</c:v>
                </c:pt>
                <c:pt idx="65">
                  <c:v>2.7057159026598755E-2</c:v>
                </c:pt>
                <c:pt idx="66">
                  <c:v>1.7232597623089985E-2</c:v>
                </c:pt>
                <c:pt idx="67">
                  <c:v>2.8251273344651953E-2</c:v>
                </c:pt>
                <c:pt idx="68">
                  <c:v>1.6140350877192983E-2</c:v>
                </c:pt>
                <c:pt idx="69">
                  <c:v>2.3191850594227504E-2</c:v>
                </c:pt>
                <c:pt idx="70">
                  <c:v>1.5076400679117148E-2</c:v>
                </c:pt>
                <c:pt idx="71">
                  <c:v>2.5506508205998868E-2</c:v>
                </c:pt>
                <c:pt idx="72">
                  <c:v>1.5070741369552915E-2</c:v>
                </c:pt>
                <c:pt idx="73">
                  <c:v>1.8704018109790606E-2</c:v>
                </c:pt>
                <c:pt idx="74">
                  <c:v>1.1301641199773628E-2</c:v>
                </c:pt>
                <c:pt idx="75">
                  <c:v>1.7730616864742501E-2</c:v>
                </c:pt>
                <c:pt idx="76">
                  <c:v>9.8924731182795708E-3</c:v>
                </c:pt>
                <c:pt idx="77">
                  <c:v>1.2761743067345784E-2</c:v>
                </c:pt>
                <c:pt idx="78">
                  <c:v>7.0684776457272209E-3</c:v>
                </c:pt>
                <c:pt idx="79">
                  <c:v>9.5359366157328814E-3</c:v>
                </c:pt>
                <c:pt idx="80">
                  <c:v>5.8064516129032262E-3</c:v>
                </c:pt>
                <c:pt idx="81">
                  <c:v>6.893039049235993E-3</c:v>
                </c:pt>
                <c:pt idx="82">
                  <c:v>3.9388794567062815E-3</c:v>
                </c:pt>
                <c:pt idx="83">
                  <c:v>6.1516694963214486E-3</c:v>
                </c:pt>
                <c:pt idx="84">
                  <c:v>3.5087719298245615E-3</c:v>
                </c:pt>
                <c:pt idx="85">
                  <c:v>4.8273910582908889E-3</c:v>
                </c:pt>
                <c:pt idx="86">
                  <c:v>2.9145444255800792E-3</c:v>
                </c:pt>
                <c:pt idx="87">
                  <c:v>5.1726089417091113E-3</c:v>
                </c:pt>
                <c:pt idx="88">
                  <c:v>3.0616864742501414E-3</c:v>
                </c:pt>
                <c:pt idx="89">
                  <c:v>3.8313525749858516E-3</c:v>
                </c:pt>
                <c:pt idx="90">
                  <c:v>1.9977362761743069E-3</c:v>
                </c:pt>
                <c:pt idx="91">
                  <c:v>2.9994340690435769E-3</c:v>
                </c:pt>
                <c:pt idx="92">
                  <c:v>1.3582342954159593E-3</c:v>
                </c:pt>
                <c:pt idx="93">
                  <c:v>1.6751556310130164E-3</c:v>
                </c:pt>
                <c:pt idx="94">
                  <c:v>9.3378607809847195E-4</c:v>
                </c:pt>
                <c:pt idx="95">
                  <c:v>8.9417091114883988E-4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7-4643-82B5-501CACA77F84}"/>
            </c:ext>
          </c:extLst>
        </c:ser>
        <c:ser>
          <c:idx val="1"/>
          <c:order val="1"/>
          <c:tx>
            <c:strRef>
              <c:f>Stadtgröße!$L$3</c:f>
              <c:strCache>
                <c:ptCount val="1"/>
                <c:pt idx="0">
                  <c:v>Regiopole</c:v>
                </c:pt>
              </c:strCache>
            </c:strRef>
          </c:tx>
          <c:spPr>
            <a:ln w="19050" cap="rnd">
              <a:solidFill>
                <a:srgbClr val="0070C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Stadtgröße!$L$4:$L$99</c:f>
              <c:numCache>
                <c:formatCode>0.0%</c:formatCode>
                <c:ptCount val="96"/>
                <c:pt idx="0">
                  <c:v>2.6441702341979353E-4</c:v>
                </c:pt>
                <c:pt idx="1">
                  <c:v>2.6441702341979353E-4</c:v>
                </c:pt>
                <c:pt idx="2">
                  <c:v>1.636867287836817E-4</c:v>
                </c:pt>
                <c:pt idx="3">
                  <c:v>5.0365147318055903E-5</c:v>
                </c:pt>
                <c:pt idx="4">
                  <c:v>2.5182573659027952E-5</c:v>
                </c:pt>
                <c:pt idx="5">
                  <c:v>6.2956434147569876E-5</c:v>
                </c:pt>
                <c:pt idx="6">
                  <c:v>6.2956434147569876E-5</c:v>
                </c:pt>
                <c:pt idx="7">
                  <c:v>2.0146058927222361E-4</c:v>
                </c:pt>
                <c:pt idx="8">
                  <c:v>1.1332158146562579E-4</c:v>
                </c:pt>
                <c:pt idx="9">
                  <c:v>7.5547720977083862E-5</c:v>
                </c:pt>
                <c:pt idx="10">
                  <c:v>3.7773860488541931E-5</c:v>
                </c:pt>
                <c:pt idx="11">
                  <c:v>1.5109544195416772E-4</c:v>
                </c:pt>
                <c:pt idx="12">
                  <c:v>6.2956434147569876E-5</c:v>
                </c:pt>
                <c:pt idx="13">
                  <c:v>1.636867287836817E-4</c:v>
                </c:pt>
                <c:pt idx="14">
                  <c:v>1.1332158146562579E-4</c:v>
                </c:pt>
                <c:pt idx="15">
                  <c:v>2.2664316293125158E-4</c:v>
                </c:pt>
                <c:pt idx="16">
                  <c:v>1.7627801561319567E-4</c:v>
                </c:pt>
                <c:pt idx="17">
                  <c:v>3.5255603122639134E-4</c:v>
                </c:pt>
                <c:pt idx="18">
                  <c:v>3.5255603122639134E-4</c:v>
                </c:pt>
                <c:pt idx="19">
                  <c:v>8.6879879123646431E-4</c:v>
                </c:pt>
                <c:pt idx="20">
                  <c:v>8.6879879123646431E-4</c:v>
                </c:pt>
                <c:pt idx="21">
                  <c:v>2.1908839083354319E-3</c:v>
                </c:pt>
                <c:pt idx="22">
                  <c:v>2.052379753210778E-3</c:v>
                </c:pt>
                <c:pt idx="23">
                  <c:v>4.0921682195920427E-3</c:v>
                </c:pt>
                <c:pt idx="24">
                  <c:v>3.4626038781163434E-3</c:v>
                </c:pt>
                <c:pt idx="25">
                  <c:v>7.1266683455049103E-3</c:v>
                </c:pt>
                <c:pt idx="26">
                  <c:v>7.4162679425837322E-3</c:v>
                </c:pt>
                <c:pt idx="27">
                  <c:v>1.7816670863762277E-2</c:v>
                </c:pt>
                <c:pt idx="28">
                  <c:v>1.9012843112566104E-2</c:v>
                </c:pt>
                <c:pt idx="29">
                  <c:v>2.9085872576177285E-2</c:v>
                </c:pt>
                <c:pt idx="30">
                  <c:v>2.627801561319567E-2</c:v>
                </c:pt>
                <c:pt idx="31">
                  <c:v>2.7411231427851925E-2</c:v>
                </c:pt>
                <c:pt idx="32">
                  <c:v>1.4958448753462604E-2</c:v>
                </c:pt>
                <c:pt idx="33">
                  <c:v>1.8761017375975825E-2</c:v>
                </c:pt>
                <c:pt idx="34">
                  <c:v>1.2742382271468145E-2</c:v>
                </c:pt>
                <c:pt idx="35">
                  <c:v>1.8345504910601863E-2</c:v>
                </c:pt>
                <c:pt idx="36">
                  <c:v>1.1407705867539662E-2</c:v>
                </c:pt>
                <c:pt idx="37">
                  <c:v>1.7136741374968522E-2</c:v>
                </c:pt>
                <c:pt idx="38">
                  <c:v>1.2024678922185847E-2</c:v>
                </c:pt>
                <c:pt idx="39">
                  <c:v>2.0498614958448753E-2</c:v>
                </c:pt>
                <c:pt idx="40">
                  <c:v>1.2629060690002518E-2</c:v>
                </c:pt>
                <c:pt idx="41">
                  <c:v>1.7023419793502897E-2</c:v>
                </c:pt>
                <c:pt idx="42">
                  <c:v>1.168471417778897E-2</c:v>
                </c:pt>
                <c:pt idx="43">
                  <c:v>1.8698060941828253E-2</c:v>
                </c:pt>
                <c:pt idx="44">
                  <c:v>1.1407705867539662E-2</c:v>
                </c:pt>
                <c:pt idx="45">
                  <c:v>1.7212289095945604E-2</c:v>
                </c:pt>
                <c:pt idx="46">
                  <c:v>1.2629060690002518E-2</c:v>
                </c:pt>
                <c:pt idx="47">
                  <c:v>2.054898010576681E-2</c:v>
                </c:pt>
                <c:pt idx="48">
                  <c:v>1.4769579451019895E-2</c:v>
                </c:pt>
                <c:pt idx="49">
                  <c:v>1.9063208259884161E-2</c:v>
                </c:pt>
                <c:pt idx="50">
                  <c:v>1.254092168219592E-2</c:v>
                </c:pt>
                <c:pt idx="51">
                  <c:v>2.2185847393603627E-2</c:v>
                </c:pt>
                <c:pt idx="52">
                  <c:v>1.6733820196424075E-2</c:v>
                </c:pt>
                <c:pt idx="53">
                  <c:v>1.9352807856962983E-2</c:v>
                </c:pt>
                <c:pt idx="54">
                  <c:v>1.3762276504658777E-2</c:v>
                </c:pt>
                <c:pt idx="55">
                  <c:v>2.4565600604381767E-2</c:v>
                </c:pt>
                <c:pt idx="56">
                  <c:v>1.4303701838327878E-2</c:v>
                </c:pt>
                <c:pt idx="57">
                  <c:v>2.1153361873583479E-2</c:v>
                </c:pt>
                <c:pt idx="58">
                  <c:v>1.3737093930999748E-2</c:v>
                </c:pt>
                <c:pt idx="59">
                  <c:v>2.7373457567363386E-2</c:v>
                </c:pt>
                <c:pt idx="60">
                  <c:v>1.6998237219843868E-2</c:v>
                </c:pt>
                <c:pt idx="61">
                  <c:v>2.6429111055149838E-2</c:v>
                </c:pt>
                <c:pt idx="62">
                  <c:v>1.6821959204230671E-2</c:v>
                </c:pt>
                <c:pt idx="63">
                  <c:v>3.1415260639637371E-2</c:v>
                </c:pt>
                <c:pt idx="64">
                  <c:v>1.8798791236464368E-2</c:v>
                </c:pt>
                <c:pt idx="65">
                  <c:v>2.6089146310752959E-2</c:v>
                </c:pt>
                <c:pt idx="66">
                  <c:v>1.6821959204230671E-2</c:v>
                </c:pt>
                <c:pt idx="67">
                  <c:v>2.7902291614202972E-2</c:v>
                </c:pt>
                <c:pt idx="68">
                  <c:v>1.653235960715185E-2</c:v>
                </c:pt>
                <c:pt idx="69">
                  <c:v>2.0964492571140771E-2</c:v>
                </c:pt>
                <c:pt idx="70">
                  <c:v>1.481994459833795E-2</c:v>
                </c:pt>
                <c:pt idx="71">
                  <c:v>2.0888944850163686E-2</c:v>
                </c:pt>
                <c:pt idx="72">
                  <c:v>1.2452782674389323E-2</c:v>
                </c:pt>
                <c:pt idx="73">
                  <c:v>1.6708637622765046E-2</c:v>
                </c:pt>
                <c:pt idx="74">
                  <c:v>9.6952908587257611E-3</c:v>
                </c:pt>
                <c:pt idx="75">
                  <c:v>1.437924955930496E-2</c:v>
                </c:pt>
                <c:pt idx="76">
                  <c:v>8.5368924704104752E-3</c:v>
                </c:pt>
                <c:pt idx="77">
                  <c:v>9.4182825484764535E-3</c:v>
                </c:pt>
                <c:pt idx="78">
                  <c:v>6.4971040040292119E-3</c:v>
                </c:pt>
                <c:pt idx="79">
                  <c:v>7.9954671367413743E-3</c:v>
                </c:pt>
                <c:pt idx="80">
                  <c:v>4.5454545454545452E-3</c:v>
                </c:pt>
                <c:pt idx="81">
                  <c:v>5.5023923444976076E-3</c:v>
                </c:pt>
                <c:pt idx="82">
                  <c:v>3.4877864517753716E-3</c:v>
                </c:pt>
                <c:pt idx="83">
                  <c:v>4.2684462352052376E-3</c:v>
                </c:pt>
                <c:pt idx="84">
                  <c:v>2.669352807856963E-3</c:v>
                </c:pt>
                <c:pt idx="85">
                  <c:v>3.6136993200705111E-3</c:v>
                </c:pt>
                <c:pt idx="86">
                  <c:v>2.1531100478468898E-3</c:v>
                </c:pt>
                <c:pt idx="87">
                  <c:v>3.6766557542180812E-3</c:v>
                </c:pt>
                <c:pt idx="88">
                  <c:v>2.1657013346764041E-3</c:v>
                </c:pt>
                <c:pt idx="89">
                  <c:v>2.9841349785948122E-3</c:v>
                </c:pt>
                <c:pt idx="90">
                  <c:v>1.586502140518761E-3</c:v>
                </c:pt>
                <c:pt idx="91">
                  <c:v>1.8131453034500127E-3</c:v>
                </c:pt>
                <c:pt idx="92">
                  <c:v>1.1709896751447998E-3</c:v>
                </c:pt>
                <c:pt idx="93">
                  <c:v>1.1709896751447998E-3</c:v>
                </c:pt>
                <c:pt idx="94">
                  <c:v>5.1624276001007298E-4</c:v>
                </c:pt>
                <c:pt idx="95">
                  <c:v>6.5474691513472678E-4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7-4643-82B5-501CACA77F84}"/>
            </c:ext>
          </c:extLst>
        </c:ser>
        <c:ser>
          <c:idx val="2"/>
          <c:order val="2"/>
          <c:tx>
            <c:strRef>
              <c:f>Stadtgröße!$M$3</c:f>
              <c:strCache>
                <c:ptCount val="1"/>
                <c:pt idx="0">
                  <c:v>Großstadt</c:v>
                </c:pt>
              </c:strCache>
            </c:strRef>
          </c:tx>
          <c:spPr>
            <a:ln w="19050" cap="rnd">
              <a:solidFill>
                <a:srgbClr val="00B0F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Stadtgröße!$M$4:$M$99</c:f>
              <c:numCache>
                <c:formatCode>0.0%</c:formatCode>
                <c:ptCount val="96"/>
                <c:pt idx="0">
                  <c:v>2.3226106143305075E-4</c:v>
                </c:pt>
                <c:pt idx="1">
                  <c:v>5.806526535826269E-4</c:v>
                </c:pt>
                <c:pt idx="2">
                  <c:v>1.8580884914644059E-4</c:v>
                </c:pt>
                <c:pt idx="3">
                  <c:v>2.0903495528974567E-4</c:v>
                </c:pt>
                <c:pt idx="4">
                  <c:v>4.6452212286610147E-5</c:v>
                </c:pt>
                <c:pt idx="5">
                  <c:v>1.1613053071652537E-4</c:v>
                </c:pt>
                <c:pt idx="6">
                  <c:v>2.3226106143305074E-5</c:v>
                </c:pt>
                <c:pt idx="7">
                  <c:v>4.6452212286610147E-5</c:v>
                </c:pt>
                <c:pt idx="8">
                  <c:v>2.3226106143305074E-5</c:v>
                </c:pt>
                <c:pt idx="9">
                  <c:v>0</c:v>
                </c:pt>
                <c:pt idx="10">
                  <c:v>0</c:v>
                </c:pt>
                <c:pt idx="11">
                  <c:v>1.6258274300313554E-4</c:v>
                </c:pt>
                <c:pt idx="12">
                  <c:v>2.3226106143305074E-5</c:v>
                </c:pt>
                <c:pt idx="13">
                  <c:v>6.9678318429915227E-5</c:v>
                </c:pt>
                <c:pt idx="14">
                  <c:v>4.6452212286610147E-5</c:v>
                </c:pt>
                <c:pt idx="15">
                  <c:v>2.3226106143305075E-4</c:v>
                </c:pt>
                <c:pt idx="16">
                  <c:v>1.6258274300313554E-4</c:v>
                </c:pt>
                <c:pt idx="17">
                  <c:v>4.645221228661015E-4</c:v>
                </c:pt>
                <c:pt idx="18">
                  <c:v>4.1806991057949134E-4</c:v>
                </c:pt>
                <c:pt idx="19">
                  <c:v>1.1380792010219486E-3</c:v>
                </c:pt>
                <c:pt idx="20">
                  <c:v>1.3471141563116944E-3</c:v>
                </c:pt>
                <c:pt idx="21">
                  <c:v>2.2761584020438972E-3</c:v>
                </c:pt>
                <c:pt idx="22">
                  <c:v>2.3226106143305076E-3</c:v>
                </c:pt>
                <c:pt idx="23">
                  <c:v>3.9484380443618626E-3</c:v>
                </c:pt>
                <c:pt idx="24">
                  <c:v>3.0890721170595751E-3</c:v>
                </c:pt>
                <c:pt idx="25">
                  <c:v>6.8284752061316921E-3</c:v>
                </c:pt>
                <c:pt idx="26">
                  <c:v>7.0142840552781327E-3</c:v>
                </c:pt>
                <c:pt idx="27">
                  <c:v>1.6281500406456859E-2</c:v>
                </c:pt>
                <c:pt idx="28">
                  <c:v>1.5816978283590757E-2</c:v>
                </c:pt>
                <c:pt idx="29">
                  <c:v>3.1122982232028799E-2</c:v>
                </c:pt>
                <c:pt idx="30">
                  <c:v>2.938102427128092E-2</c:v>
                </c:pt>
                <c:pt idx="31">
                  <c:v>3.0658460109162698E-2</c:v>
                </c:pt>
                <c:pt idx="32">
                  <c:v>1.7675066775055162E-2</c:v>
                </c:pt>
                <c:pt idx="33">
                  <c:v>2.0346068981535247E-2</c:v>
                </c:pt>
                <c:pt idx="34">
                  <c:v>1.3773080942979909E-2</c:v>
                </c:pt>
                <c:pt idx="35">
                  <c:v>2.0578330042968298E-2</c:v>
                </c:pt>
                <c:pt idx="36">
                  <c:v>1.244919289281152E-2</c:v>
                </c:pt>
                <c:pt idx="37">
                  <c:v>1.69318313784694E-2</c:v>
                </c:pt>
                <c:pt idx="38">
                  <c:v>1.1496922540936013E-2</c:v>
                </c:pt>
                <c:pt idx="39">
                  <c:v>1.9463476948089652E-2</c:v>
                </c:pt>
                <c:pt idx="40">
                  <c:v>1.263500174195796E-2</c:v>
                </c:pt>
                <c:pt idx="41">
                  <c:v>1.4934386250145162E-2</c:v>
                </c:pt>
                <c:pt idx="42">
                  <c:v>9.9175473231912677E-3</c:v>
                </c:pt>
                <c:pt idx="43">
                  <c:v>1.6699570317036349E-2</c:v>
                </c:pt>
                <c:pt idx="44">
                  <c:v>1.0800139356636859E-2</c:v>
                </c:pt>
                <c:pt idx="45">
                  <c:v>1.6653118104749738E-2</c:v>
                </c:pt>
                <c:pt idx="46">
                  <c:v>1.093949599349669E-2</c:v>
                </c:pt>
                <c:pt idx="47">
                  <c:v>2.0438973406108465E-2</c:v>
                </c:pt>
                <c:pt idx="48">
                  <c:v>1.3424689350830334E-2</c:v>
                </c:pt>
                <c:pt idx="49">
                  <c:v>1.716409243990245E-2</c:v>
                </c:pt>
                <c:pt idx="50">
                  <c:v>1.2147253512948554E-2</c:v>
                </c:pt>
                <c:pt idx="51">
                  <c:v>1.9927999070955753E-2</c:v>
                </c:pt>
                <c:pt idx="52">
                  <c:v>1.5933108814307283E-2</c:v>
                </c:pt>
                <c:pt idx="53">
                  <c:v>2.0880269422831263E-2</c:v>
                </c:pt>
                <c:pt idx="54">
                  <c:v>1.2518871211241435E-2</c:v>
                </c:pt>
                <c:pt idx="55">
                  <c:v>2.4410637556613633E-2</c:v>
                </c:pt>
                <c:pt idx="56">
                  <c:v>1.4075020322842875E-2</c:v>
                </c:pt>
                <c:pt idx="57">
                  <c:v>1.9207989780513298E-2</c:v>
                </c:pt>
                <c:pt idx="58">
                  <c:v>1.3935663685983046E-2</c:v>
                </c:pt>
                <c:pt idx="59">
                  <c:v>2.682615259551736E-2</c:v>
                </c:pt>
                <c:pt idx="60">
                  <c:v>1.6955057484612703E-2</c:v>
                </c:pt>
                <c:pt idx="61">
                  <c:v>2.3899663221460921E-2</c:v>
                </c:pt>
                <c:pt idx="62">
                  <c:v>1.6188595981883637E-2</c:v>
                </c:pt>
                <c:pt idx="63">
                  <c:v>3.0170711880153293E-2</c:v>
                </c:pt>
                <c:pt idx="64">
                  <c:v>1.8255719428637789E-2</c:v>
                </c:pt>
                <c:pt idx="65">
                  <c:v>2.466612472418999E-2</c:v>
                </c:pt>
                <c:pt idx="66">
                  <c:v>1.6327952618743466E-2</c:v>
                </c:pt>
                <c:pt idx="67">
                  <c:v>2.9125537103704562E-2</c:v>
                </c:pt>
                <c:pt idx="68">
                  <c:v>1.5515038903727791E-2</c:v>
                </c:pt>
                <c:pt idx="69">
                  <c:v>2.1600278713273718E-2</c:v>
                </c:pt>
                <c:pt idx="70">
                  <c:v>1.3842759261409824E-2</c:v>
                </c:pt>
                <c:pt idx="71">
                  <c:v>2.2250609685286263E-2</c:v>
                </c:pt>
                <c:pt idx="72">
                  <c:v>1.3587272093833468E-2</c:v>
                </c:pt>
                <c:pt idx="73">
                  <c:v>1.6792474741609571E-2</c:v>
                </c:pt>
                <c:pt idx="74">
                  <c:v>1.0474973870630589E-2</c:v>
                </c:pt>
                <c:pt idx="75">
                  <c:v>1.6165369875740333E-2</c:v>
                </c:pt>
                <c:pt idx="76">
                  <c:v>8.9652769713157582E-3</c:v>
                </c:pt>
                <c:pt idx="77">
                  <c:v>1.1102078736499826E-2</c:v>
                </c:pt>
                <c:pt idx="78">
                  <c:v>7.0607362675647427E-3</c:v>
                </c:pt>
                <c:pt idx="79">
                  <c:v>9.5923818371849955E-3</c:v>
                </c:pt>
                <c:pt idx="80">
                  <c:v>5.6903960051097437E-3</c:v>
                </c:pt>
                <c:pt idx="81">
                  <c:v>6.6426663569852515E-3</c:v>
                </c:pt>
                <c:pt idx="82">
                  <c:v>3.3445592846359307E-3</c:v>
                </c:pt>
                <c:pt idx="83">
                  <c:v>5.4581349436766922E-3</c:v>
                </c:pt>
                <c:pt idx="84">
                  <c:v>3.1355243293461851E-3</c:v>
                </c:pt>
                <c:pt idx="85">
                  <c:v>3.4839159214957614E-3</c:v>
                </c:pt>
                <c:pt idx="86">
                  <c:v>2.9264893740564395E-3</c:v>
                </c:pt>
                <c:pt idx="87">
                  <c:v>4.2968296365114384E-3</c:v>
                </c:pt>
                <c:pt idx="88">
                  <c:v>2.4851933573336428E-3</c:v>
                </c:pt>
                <c:pt idx="89">
                  <c:v>2.7639066310533038E-3</c:v>
                </c:pt>
                <c:pt idx="90">
                  <c:v>1.7884101730344909E-3</c:v>
                </c:pt>
                <c:pt idx="91">
                  <c:v>2.1832539774706769E-3</c:v>
                </c:pt>
                <c:pt idx="92">
                  <c:v>1.0451747764487283E-3</c:v>
                </c:pt>
                <c:pt idx="93">
                  <c:v>7.4323539658576235E-4</c:v>
                </c:pt>
                <c:pt idx="94">
                  <c:v>5.3420044129601674E-4</c:v>
                </c:pt>
                <c:pt idx="95">
                  <c:v>4.8774822900940658E-4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7-4643-82B5-501CACA77F84}"/>
            </c:ext>
          </c:extLst>
        </c:ser>
        <c:ser>
          <c:idx val="3"/>
          <c:order val="3"/>
          <c:tx>
            <c:strRef>
              <c:f>Stadtgröße!$N$3</c:f>
              <c:strCache>
                <c:ptCount val="1"/>
                <c:pt idx="0">
                  <c:v>zentrale Stadt</c:v>
                </c:pt>
              </c:strCache>
            </c:strRef>
          </c:tx>
          <c:spPr>
            <a:ln w="19050" cap="rnd">
              <a:solidFill>
                <a:srgbClr val="FF000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Stadtgröße!$N$4:$N$99</c:f>
              <c:numCache>
                <c:formatCode>0.0%</c:formatCode>
                <c:ptCount val="96"/>
                <c:pt idx="0">
                  <c:v>2.6043701330833141E-4</c:v>
                </c:pt>
                <c:pt idx="1">
                  <c:v>2.3439331197749826E-4</c:v>
                </c:pt>
                <c:pt idx="2">
                  <c:v>1.8230590931583198E-4</c:v>
                </c:pt>
                <c:pt idx="3">
                  <c:v>1.5626220798499883E-4</c:v>
                </c:pt>
                <c:pt idx="4">
                  <c:v>1.5626220798499883E-4</c:v>
                </c:pt>
                <c:pt idx="5">
                  <c:v>1.0417480532333255E-4</c:v>
                </c:pt>
                <c:pt idx="6">
                  <c:v>2.6043701330833138E-5</c:v>
                </c:pt>
                <c:pt idx="7">
                  <c:v>7.8131103992499414E-5</c:v>
                </c:pt>
                <c:pt idx="8">
                  <c:v>0</c:v>
                </c:pt>
                <c:pt idx="9">
                  <c:v>2.6043701330833138E-5</c:v>
                </c:pt>
                <c:pt idx="10">
                  <c:v>5.2087402661666276E-5</c:v>
                </c:pt>
                <c:pt idx="11">
                  <c:v>7.8131103992499414E-5</c:v>
                </c:pt>
                <c:pt idx="12">
                  <c:v>5.2087402661666276E-5</c:v>
                </c:pt>
                <c:pt idx="13">
                  <c:v>1.302185066541657E-4</c:v>
                </c:pt>
                <c:pt idx="14">
                  <c:v>7.8131103992499414E-5</c:v>
                </c:pt>
                <c:pt idx="15">
                  <c:v>2.083496106466651E-4</c:v>
                </c:pt>
                <c:pt idx="16">
                  <c:v>2.083496106466651E-4</c:v>
                </c:pt>
                <c:pt idx="17">
                  <c:v>4.9483032528582966E-4</c:v>
                </c:pt>
                <c:pt idx="18">
                  <c:v>5.4691772794749586E-4</c:v>
                </c:pt>
                <c:pt idx="19">
                  <c:v>1.0417480532333256E-3</c:v>
                </c:pt>
                <c:pt idx="20">
                  <c:v>1.6407531838424877E-3</c:v>
                </c:pt>
                <c:pt idx="21">
                  <c:v>2.109539807797484E-3</c:v>
                </c:pt>
                <c:pt idx="22">
                  <c:v>2.7606323410683128E-3</c:v>
                </c:pt>
                <c:pt idx="23">
                  <c:v>5.1826965648357941E-3</c:v>
                </c:pt>
                <c:pt idx="24">
                  <c:v>4.2190796155949679E-3</c:v>
                </c:pt>
                <c:pt idx="25">
                  <c:v>7.13597416464828E-3</c:v>
                </c:pt>
                <c:pt idx="26">
                  <c:v>7.370367476625778E-3</c:v>
                </c:pt>
                <c:pt idx="27">
                  <c:v>1.7162799177019038E-2</c:v>
                </c:pt>
                <c:pt idx="28">
                  <c:v>1.8829596062192359E-2</c:v>
                </c:pt>
                <c:pt idx="29">
                  <c:v>3.0262780946428106E-2</c:v>
                </c:pt>
                <c:pt idx="30">
                  <c:v>2.7267755293382295E-2</c:v>
                </c:pt>
                <c:pt idx="31">
                  <c:v>2.6147876136156472E-2</c:v>
                </c:pt>
                <c:pt idx="32">
                  <c:v>1.4923040862567388E-2</c:v>
                </c:pt>
                <c:pt idx="33">
                  <c:v>1.7892022814282364E-2</c:v>
                </c:pt>
                <c:pt idx="34">
                  <c:v>1.2683282548115737E-2</c:v>
                </c:pt>
                <c:pt idx="35">
                  <c:v>2.0600567752689012E-2</c:v>
                </c:pt>
                <c:pt idx="36">
                  <c:v>1.2683282548115737E-2</c:v>
                </c:pt>
                <c:pt idx="37">
                  <c:v>1.7605542099643202E-2</c:v>
                </c:pt>
                <c:pt idx="38">
                  <c:v>1.2344714430814908E-2</c:v>
                </c:pt>
                <c:pt idx="39">
                  <c:v>2.1355835091283172E-2</c:v>
                </c:pt>
                <c:pt idx="40">
                  <c:v>1.3620855796025731E-2</c:v>
                </c:pt>
                <c:pt idx="41">
                  <c:v>1.851707164622236E-2</c:v>
                </c:pt>
                <c:pt idx="42">
                  <c:v>1.3542724692033232E-2</c:v>
                </c:pt>
                <c:pt idx="43">
                  <c:v>1.8204547230252364E-2</c:v>
                </c:pt>
                <c:pt idx="44">
                  <c:v>1.2813501054769904E-2</c:v>
                </c:pt>
                <c:pt idx="45">
                  <c:v>1.8673333854207361E-2</c:v>
                </c:pt>
                <c:pt idx="46">
                  <c:v>1.2058233716175744E-2</c:v>
                </c:pt>
                <c:pt idx="47">
                  <c:v>2.0626611454019846E-2</c:v>
                </c:pt>
                <c:pt idx="48">
                  <c:v>1.4558429043935724E-2</c:v>
                </c:pt>
                <c:pt idx="49">
                  <c:v>1.7657629502304869E-2</c:v>
                </c:pt>
                <c:pt idx="50">
                  <c:v>1.1433184884235748E-2</c:v>
                </c:pt>
                <c:pt idx="51">
                  <c:v>2.182462171523817E-2</c:v>
                </c:pt>
                <c:pt idx="52">
                  <c:v>1.6459619241086545E-2</c:v>
                </c:pt>
                <c:pt idx="53">
                  <c:v>2.0027606323410684E-2</c:v>
                </c:pt>
                <c:pt idx="54">
                  <c:v>1.3073938068078236E-2</c:v>
                </c:pt>
                <c:pt idx="55">
                  <c:v>2.3569549704403989E-2</c:v>
                </c:pt>
                <c:pt idx="56">
                  <c:v>1.4402166835950725E-2</c:v>
                </c:pt>
                <c:pt idx="57">
                  <c:v>1.9871344115425685E-2</c:v>
                </c:pt>
                <c:pt idx="58">
                  <c:v>1.4324035731958226E-2</c:v>
                </c:pt>
                <c:pt idx="59">
                  <c:v>2.6590619058780633E-2</c:v>
                </c:pt>
                <c:pt idx="60">
                  <c:v>1.7449279891658204E-2</c:v>
                </c:pt>
                <c:pt idx="61">
                  <c:v>2.4116467432351487E-2</c:v>
                </c:pt>
                <c:pt idx="62">
                  <c:v>1.7579498398312368E-2</c:v>
                </c:pt>
                <c:pt idx="63">
                  <c:v>2.9403338802510611E-2</c:v>
                </c:pt>
                <c:pt idx="64">
                  <c:v>1.9819256712764018E-2</c:v>
                </c:pt>
                <c:pt idx="65">
                  <c:v>2.6017657629502304E-2</c:v>
                </c:pt>
                <c:pt idx="66">
                  <c:v>1.7970153918274865E-2</c:v>
                </c:pt>
                <c:pt idx="67">
                  <c:v>2.6798968669427298E-2</c:v>
                </c:pt>
                <c:pt idx="68">
                  <c:v>1.6772143657056541E-2</c:v>
                </c:pt>
                <c:pt idx="69">
                  <c:v>2.1668359507253172E-2</c:v>
                </c:pt>
                <c:pt idx="70">
                  <c:v>1.2969763262754903E-2</c:v>
                </c:pt>
                <c:pt idx="71">
                  <c:v>2.0548480350027345E-2</c:v>
                </c:pt>
                <c:pt idx="72">
                  <c:v>1.2605151444123238E-2</c:v>
                </c:pt>
                <c:pt idx="73">
                  <c:v>1.6095007422454878E-2</c:v>
                </c:pt>
                <c:pt idx="74">
                  <c:v>8.0995911138891062E-3</c:v>
                </c:pt>
                <c:pt idx="75">
                  <c:v>1.3672943198687398E-2</c:v>
                </c:pt>
                <c:pt idx="76">
                  <c:v>7.96937260723494E-3</c:v>
                </c:pt>
                <c:pt idx="77">
                  <c:v>1.0599786441649087E-2</c:v>
                </c:pt>
                <c:pt idx="78">
                  <c:v>5.9379639034299551E-3</c:v>
                </c:pt>
                <c:pt idx="79">
                  <c:v>8.4642029325207695E-3</c:v>
                </c:pt>
                <c:pt idx="80">
                  <c:v>4.3753418235799669E-3</c:v>
                </c:pt>
                <c:pt idx="81">
                  <c:v>4.9743469541891298E-3</c:v>
                </c:pt>
                <c:pt idx="82">
                  <c:v>3.3075500690158085E-3</c:v>
                </c:pt>
                <c:pt idx="83">
                  <c:v>4.2451233169258015E-3</c:v>
                </c:pt>
                <c:pt idx="84">
                  <c:v>2.109539807797484E-3</c:v>
                </c:pt>
                <c:pt idx="85">
                  <c:v>3.802380394301638E-3</c:v>
                </c:pt>
                <c:pt idx="86">
                  <c:v>1.7970153918274866E-3</c:v>
                </c:pt>
                <c:pt idx="87">
                  <c:v>3.9586426022866373E-3</c:v>
                </c:pt>
                <c:pt idx="88">
                  <c:v>2.9168945490533117E-3</c:v>
                </c:pt>
                <c:pt idx="89">
                  <c:v>2.4741516264291481E-3</c:v>
                </c:pt>
                <c:pt idx="90">
                  <c:v>1.1980102612183243E-3</c:v>
                </c:pt>
                <c:pt idx="91">
                  <c:v>1.4324035731958227E-3</c:v>
                </c:pt>
                <c:pt idx="92">
                  <c:v>9.1152954657915987E-4</c:v>
                </c:pt>
                <c:pt idx="93">
                  <c:v>8.8548584524832672E-4</c:v>
                </c:pt>
                <c:pt idx="94">
                  <c:v>5.4691772794749586E-4</c:v>
                </c:pt>
                <c:pt idx="95">
                  <c:v>3.6461181863166396E-4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7-4643-82B5-501CACA77F84}"/>
            </c:ext>
          </c:extLst>
        </c:ser>
        <c:ser>
          <c:idx val="4"/>
          <c:order val="4"/>
          <c:tx>
            <c:strRef>
              <c:f>Stadtgröße!$O$3</c:f>
              <c:strCache>
                <c:ptCount val="1"/>
                <c:pt idx="0">
                  <c:v>Mittelstadt</c:v>
                </c:pt>
              </c:strCache>
            </c:strRef>
          </c:tx>
          <c:spPr>
            <a:ln w="19050" cap="rnd">
              <a:solidFill>
                <a:srgbClr val="FF7C80">
                  <a:alpha val="6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Stadtgröße!$O$4:$O$99</c:f>
              <c:numCache>
                <c:formatCode>0.0%</c:formatCode>
                <c:ptCount val="96"/>
                <c:pt idx="0">
                  <c:v>3.6770016677828996E-4</c:v>
                </c:pt>
                <c:pt idx="1">
                  <c:v>1.1818933932159319E-4</c:v>
                </c:pt>
                <c:pt idx="2">
                  <c:v>9.1925041694572489E-5</c:v>
                </c:pt>
                <c:pt idx="3">
                  <c:v>1.3132148813510354E-4</c:v>
                </c:pt>
                <c:pt idx="4">
                  <c:v>1.3132148813510354E-4</c:v>
                </c:pt>
                <c:pt idx="5">
                  <c:v>1.444536369486139E-4</c:v>
                </c:pt>
                <c:pt idx="6">
                  <c:v>6.5660744067551772E-5</c:v>
                </c:pt>
                <c:pt idx="7">
                  <c:v>7.8792892881062124E-5</c:v>
                </c:pt>
                <c:pt idx="8">
                  <c:v>0</c:v>
                </c:pt>
                <c:pt idx="9">
                  <c:v>1.0505719050808284E-4</c:v>
                </c:pt>
                <c:pt idx="10">
                  <c:v>1.3132148813510355E-5</c:v>
                </c:pt>
                <c:pt idx="11">
                  <c:v>5.252859525404142E-5</c:v>
                </c:pt>
                <c:pt idx="12">
                  <c:v>6.5660744067551772E-5</c:v>
                </c:pt>
                <c:pt idx="13">
                  <c:v>7.8792892881062124E-5</c:v>
                </c:pt>
                <c:pt idx="14">
                  <c:v>1.3132148813510354E-4</c:v>
                </c:pt>
                <c:pt idx="15">
                  <c:v>1.5758578576212425E-4</c:v>
                </c:pt>
                <c:pt idx="16">
                  <c:v>1.444536369486139E-4</c:v>
                </c:pt>
                <c:pt idx="17">
                  <c:v>3.2830372033775885E-4</c:v>
                </c:pt>
                <c:pt idx="18">
                  <c:v>3.414358691512692E-4</c:v>
                </c:pt>
                <c:pt idx="19">
                  <c:v>1.1687612444024216E-3</c:v>
                </c:pt>
                <c:pt idx="20">
                  <c:v>9.1925041694572484E-4</c:v>
                </c:pt>
                <c:pt idx="21">
                  <c:v>2.2718617447372914E-3</c:v>
                </c:pt>
                <c:pt idx="22">
                  <c:v>1.7859722386374083E-3</c:v>
                </c:pt>
                <c:pt idx="23">
                  <c:v>4.7407057216772384E-3</c:v>
                </c:pt>
                <c:pt idx="24">
                  <c:v>3.5588123284613061E-3</c:v>
                </c:pt>
                <c:pt idx="25">
                  <c:v>7.2095496986171849E-3</c:v>
                </c:pt>
                <c:pt idx="26">
                  <c:v>7.6297784606495162E-3</c:v>
                </c:pt>
                <c:pt idx="27">
                  <c:v>1.5994957254855613E-2</c:v>
                </c:pt>
                <c:pt idx="28">
                  <c:v>1.6441450314514962E-2</c:v>
                </c:pt>
                <c:pt idx="29">
                  <c:v>3.037466020564945E-2</c:v>
                </c:pt>
                <c:pt idx="30">
                  <c:v>3.0190810122260305E-2</c:v>
                </c:pt>
                <c:pt idx="31">
                  <c:v>3.1057531943951989E-2</c:v>
                </c:pt>
                <c:pt idx="32">
                  <c:v>1.8411272636541517E-2</c:v>
                </c:pt>
                <c:pt idx="33">
                  <c:v>1.9251730160606179E-2</c:v>
                </c:pt>
                <c:pt idx="34">
                  <c:v>1.3631170468423747E-2</c:v>
                </c:pt>
                <c:pt idx="35">
                  <c:v>2.1129627440938159E-2</c:v>
                </c:pt>
                <c:pt idx="36">
                  <c:v>1.2015916164361975E-2</c:v>
                </c:pt>
                <c:pt idx="37">
                  <c:v>1.6362657421633901E-2</c:v>
                </c:pt>
                <c:pt idx="38">
                  <c:v>1.1214855086737844E-2</c:v>
                </c:pt>
                <c:pt idx="39">
                  <c:v>1.846380123179556E-2</c:v>
                </c:pt>
                <c:pt idx="40">
                  <c:v>1.261999500978345E-2</c:v>
                </c:pt>
                <c:pt idx="41">
                  <c:v>1.5614124939263811E-2</c:v>
                </c:pt>
                <c:pt idx="42">
                  <c:v>1.0847154919959552E-2</c:v>
                </c:pt>
                <c:pt idx="43">
                  <c:v>1.6664696844344639E-2</c:v>
                </c:pt>
                <c:pt idx="44">
                  <c:v>1.1306780128432415E-2</c:v>
                </c:pt>
                <c:pt idx="45">
                  <c:v>1.552219989756924E-2</c:v>
                </c:pt>
                <c:pt idx="46">
                  <c:v>1.1438101616567518E-2</c:v>
                </c:pt>
                <c:pt idx="47">
                  <c:v>1.9133540821284586E-2</c:v>
                </c:pt>
                <c:pt idx="48">
                  <c:v>1.444536369486139E-2</c:v>
                </c:pt>
                <c:pt idx="49">
                  <c:v>1.8581990571117153E-2</c:v>
                </c:pt>
                <c:pt idx="50">
                  <c:v>1.2606862860969941E-2</c:v>
                </c:pt>
                <c:pt idx="51">
                  <c:v>2.2232727941273029E-2</c:v>
                </c:pt>
                <c:pt idx="52">
                  <c:v>1.4721138819945108E-2</c:v>
                </c:pt>
                <c:pt idx="53">
                  <c:v>1.9146672970098096E-2</c:v>
                </c:pt>
                <c:pt idx="54">
                  <c:v>1.2462409224021326E-2</c:v>
                </c:pt>
                <c:pt idx="55">
                  <c:v>2.3427753483302474E-2</c:v>
                </c:pt>
                <c:pt idx="56">
                  <c:v>1.4366570801980328E-2</c:v>
                </c:pt>
                <c:pt idx="57">
                  <c:v>1.9330523053487241E-2</c:v>
                </c:pt>
                <c:pt idx="58">
                  <c:v>1.3276602450458969E-2</c:v>
                </c:pt>
                <c:pt idx="59">
                  <c:v>2.7301737383288026E-2</c:v>
                </c:pt>
                <c:pt idx="60">
                  <c:v>1.6428318165701453E-2</c:v>
                </c:pt>
                <c:pt idx="61">
                  <c:v>2.4005568031096929E-2</c:v>
                </c:pt>
                <c:pt idx="62">
                  <c:v>1.7675872302984938E-2</c:v>
                </c:pt>
                <c:pt idx="63">
                  <c:v>3.1490892854797829E-2</c:v>
                </c:pt>
                <c:pt idx="64">
                  <c:v>1.9330523053487241E-2</c:v>
                </c:pt>
                <c:pt idx="65">
                  <c:v>2.3454017780929492E-2</c:v>
                </c:pt>
                <c:pt idx="66">
                  <c:v>1.6375789570447413E-2</c:v>
                </c:pt>
                <c:pt idx="67">
                  <c:v>2.778762688938791E-2</c:v>
                </c:pt>
                <c:pt idx="68">
                  <c:v>1.6940471969428359E-2</c:v>
                </c:pt>
                <c:pt idx="69">
                  <c:v>2.1313477524327305E-2</c:v>
                </c:pt>
                <c:pt idx="70">
                  <c:v>1.3880681295880446E-2</c:v>
                </c:pt>
                <c:pt idx="71">
                  <c:v>2.3821717947707783E-2</c:v>
                </c:pt>
                <c:pt idx="72">
                  <c:v>1.36968312124913E-2</c:v>
                </c:pt>
                <c:pt idx="73">
                  <c:v>1.592929651078806E-2</c:v>
                </c:pt>
                <c:pt idx="74">
                  <c:v>1.0072358139962443E-2</c:v>
                </c:pt>
                <c:pt idx="75">
                  <c:v>1.5128235433163929E-2</c:v>
                </c:pt>
                <c:pt idx="76">
                  <c:v>8.0500072226818466E-3</c:v>
                </c:pt>
                <c:pt idx="77">
                  <c:v>1.1241119384364864E-2</c:v>
                </c:pt>
                <c:pt idx="78">
                  <c:v>6.644867299636239E-3</c:v>
                </c:pt>
                <c:pt idx="79">
                  <c:v>9.3632221040328822E-3</c:v>
                </c:pt>
                <c:pt idx="80">
                  <c:v>5.6336918409959419E-3</c:v>
                </c:pt>
                <c:pt idx="81">
                  <c:v>5.4235774599797762E-3</c:v>
                </c:pt>
                <c:pt idx="82">
                  <c:v>3.2699050545640781E-3</c:v>
                </c:pt>
                <c:pt idx="83">
                  <c:v>5.0296129955744659E-3</c:v>
                </c:pt>
                <c:pt idx="84">
                  <c:v>3.0203942271073815E-3</c:v>
                </c:pt>
                <c:pt idx="85">
                  <c:v>3.4931515843937542E-3</c:v>
                </c:pt>
                <c:pt idx="86">
                  <c:v>2.6920905067696226E-3</c:v>
                </c:pt>
                <c:pt idx="87">
                  <c:v>4.3730055548989481E-3</c:v>
                </c:pt>
                <c:pt idx="88">
                  <c:v>3.3486979474451404E-3</c:v>
                </c:pt>
                <c:pt idx="89">
                  <c:v>3.1779800128695058E-3</c:v>
                </c:pt>
                <c:pt idx="90">
                  <c:v>1.5495935599942219E-3</c:v>
                </c:pt>
                <c:pt idx="91">
                  <c:v>1.8516329827049599E-3</c:v>
                </c:pt>
                <c:pt idx="92">
                  <c:v>1.0111754586402974E-3</c:v>
                </c:pt>
                <c:pt idx="93">
                  <c:v>8.6672182169168343E-4</c:v>
                </c:pt>
                <c:pt idx="94">
                  <c:v>5.2528595254041418E-4</c:v>
                </c:pt>
                <c:pt idx="95">
                  <c:v>6.828717383025384E-4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7-4643-82B5-501CACA77F84}"/>
            </c:ext>
          </c:extLst>
        </c:ser>
        <c:ser>
          <c:idx val="5"/>
          <c:order val="5"/>
          <c:tx>
            <c:strRef>
              <c:f>Stadtgröße!$P$3</c:f>
              <c:strCache>
                <c:ptCount val="1"/>
                <c:pt idx="0">
                  <c:v>alle Stadtgrößen</c:v>
                </c:pt>
              </c:strCache>
            </c:strRef>
          </c:tx>
          <c:spPr>
            <a:ln w="19050" cap="rnd">
              <a:solidFill>
                <a:schemeClr val="tx1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Stadtgröße!$P$4:$P$99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77-4643-82B5-501CACA77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6284158991514E-3"/>
              <c:y val="0.155278101776252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'0–17'!$K$1</c:f>
          <c:strCache>
            <c:ptCount val="1"/>
            <c:pt idx="0">
              <c:v>Anteil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3163940195626326E-2"/>
          <c:y val="0.10309379440665897"/>
          <c:w val="0.88013067374308607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Stadtgröße!$K$3</c:f>
              <c:strCache>
                <c:ptCount val="1"/>
                <c:pt idx="0">
                  <c:v>Metropole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Metropole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Stadtgröße!$K$4:$K$99</c:f>
              <c:numCache>
                <c:formatCode>0.0%</c:formatCode>
                <c:ptCount val="96"/>
                <c:pt idx="0">
                  <c:v>5.9988681380871529E-4</c:v>
                </c:pt>
                <c:pt idx="1">
                  <c:v>5.7724957555178272E-4</c:v>
                </c:pt>
                <c:pt idx="2">
                  <c:v>2.4900962082625918E-4</c:v>
                </c:pt>
                <c:pt idx="3">
                  <c:v>3.7917374080362196E-4</c:v>
                </c:pt>
                <c:pt idx="4">
                  <c:v>1.9241652518392756E-4</c:v>
                </c:pt>
                <c:pt idx="5">
                  <c:v>1.867572156196944E-4</c:v>
                </c:pt>
                <c:pt idx="6">
                  <c:v>1.0752688172043011E-4</c:v>
                </c:pt>
                <c:pt idx="7">
                  <c:v>1.4714204867006227E-4</c:v>
                </c:pt>
                <c:pt idx="8">
                  <c:v>6.7911714770797963E-5</c:v>
                </c:pt>
                <c:pt idx="9">
                  <c:v>1.3016411997736276E-4</c:v>
                </c:pt>
                <c:pt idx="10">
                  <c:v>4.5274476513865307E-5</c:v>
                </c:pt>
                <c:pt idx="11">
                  <c:v>1.1884550084889643E-4</c:v>
                </c:pt>
                <c:pt idx="12">
                  <c:v>7.9230333899264288E-5</c:v>
                </c:pt>
                <c:pt idx="13">
                  <c:v>8.4889643463497458E-5</c:v>
                </c:pt>
                <c:pt idx="14">
                  <c:v>1.2450481041312959E-4</c:v>
                </c:pt>
                <c:pt idx="15">
                  <c:v>2.6032823995472551E-4</c:v>
                </c:pt>
                <c:pt idx="16">
                  <c:v>1.8109790605546123E-4</c:v>
                </c:pt>
                <c:pt idx="17">
                  <c:v>4.6972269383135256E-4</c:v>
                </c:pt>
                <c:pt idx="18">
                  <c:v>4.357668364459536E-4</c:v>
                </c:pt>
                <c:pt idx="19">
                  <c:v>1.0639501980758347E-3</c:v>
                </c:pt>
                <c:pt idx="20">
                  <c:v>8.6587436332767403E-4</c:v>
                </c:pt>
                <c:pt idx="21">
                  <c:v>2.2410865874363329E-3</c:v>
                </c:pt>
                <c:pt idx="22">
                  <c:v>1.9128466327108093E-3</c:v>
                </c:pt>
                <c:pt idx="23">
                  <c:v>3.9954725523486138E-3</c:v>
                </c:pt>
                <c:pt idx="24">
                  <c:v>3.2710809281267686E-3</c:v>
                </c:pt>
                <c:pt idx="25">
                  <c:v>5.7498585172608939E-3</c:v>
                </c:pt>
                <c:pt idx="26">
                  <c:v>5.88568194680249E-3</c:v>
                </c:pt>
                <c:pt idx="27">
                  <c:v>1.2246745897000566E-2</c:v>
                </c:pt>
                <c:pt idx="28">
                  <c:v>1.2773061686474249E-2</c:v>
                </c:pt>
                <c:pt idx="29">
                  <c:v>2.5540464063384265E-2</c:v>
                </c:pt>
                <c:pt idx="30">
                  <c:v>2.5647990945104698E-2</c:v>
                </c:pt>
                <c:pt idx="31">
                  <c:v>3.1958121109224677E-2</c:v>
                </c:pt>
                <c:pt idx="32">
                  <c:v>1.7781550650820599E-2</c:v>
                </c:pt>
                <c:pt idx="33">
                  <c:v>2.2444821731748728E-2</c:v>
                </c:pt>
                <c:pt idx="34">
                  <c:v>1.6310130164119977E-2</c:v>
                </c:pt>
                <c:pt idx="35">
                  <c:v>2.3406904357668363E-2</c:v>
                </c:pt>
                <c:pt idx="36">
                  <c:v>1.2818336162988116E-2</c:v>
                </c:pt>
                <c:pt idx="37">
                  <c:v>1.6395019807583476E-2</c:v>
                </c:pt>
                <c:pt idx="38">
                  <c:v>1.1233729485002829E-2</c:v>
                </c:pt>
                <c:pt idx="39">
                  <c:v>1.9015280135823428E-2</c:v>
                </c:pt>
                <c:pt idx="40">
                  <c:v>1.1392190152801358E-2</c:v>
                </c:pt>
                <c:pt idx="41">
                  <c:v>1.4934917940011319E-2</c:v>
                </c:pt>
                <c:pt idx="42">
                  <c:v>1.0062252405206565E-2</c:v>
                </c:pt>
                <c:pt idx="43">
                  <c:v>1.7334465195246181E-2</c:v>
                </c:pt>
                <c:pt idx="44">
                  <c:v>9.7566496887379738E-3</c:v>
                </c:pt>
                <c:pt idx="45">
                  <c:v>1.4567062818336163E-2</c:v>
                </c:pt>
                <c:pt idx="46">
                  <c:v>9.9830220713072997E-3</c:v>
                </c:pt>
                <c:pt idx="47">
                  <c:v>1.933786078098472E-2</c:v>
                </c:pt>
                <c:pt idx="48">
                  <c:v>1.2150537634408601E-2</c:v>
                </c:pt>
                <c:pt idx="49">
                  <c:v>1.7209960384833051E-2</c:v>
                </c:pt>
                <c:pt idx="50">
                  <c:v>1.1601584606677985E-2</c:v>
                </c:pt>
                <c:pt idx="51">
                  <c:v>1.8998302207130731E-2</c:v>
                </c:pt>
                <c:pt idx="52">
                  <c:v>1.1856253537068477E-2</c:v>
                </c:pt>
                <c:pt idx="53">
                  <c:v>1.730050933786078E-2</c:v>
                </c:pt>
                <c:pt idx="54">
                  <c:v>1.1946802490096208E-2</c:v>
                </c:pt>
                <c:pt idx="55">
                  <c:v>2.0548953027730618E-2</c:v>
                </c:pt>
                <c:pt idx="56">
                  <c:v>1.177136389360498E-2</c:v>
                </c:pt>
                <c:pt idx="57">
                  <c:v>1.8183361629881156E-2</c:v>
                </c:pt>
                <c:pt idx="58">
                  <c:v>1.2546689303904924E-2</c:v>
                </c:pt>
                <c:pt idx="59">
                  <c:v>2.6762874929258631E-2</c:v>
                </c:pt>
                <c:pt idx="60">
                  <c:v>1.6621392190152802E-2</c:v>
                </c:pt>
                <c:pt idx="61">
                  <c:v>2.582908885116016E-2</c:v>
                </c:pt>
                <c:pt idx="62">
                  <c:v>1.8205998868138087E-2</c:v>
                </c:pt>
                <c:pt idx="63">
                  <c:v>3.3446519524617996E-2</c:v>
                </c:pt>
                <c:pt idx="64">
                  <c:v>2.0169779286926995E-2</c:v>
                </c:pt>
                <c:pt idx="65">
                  <c:v>2.7057159026598755E-2</c:v>
                </c:pt>
                <c:pt idx="66">
                  <c:v>1.7232597623089985E-2</c:v>
                </c:pt>
                <c:pt idx="67">
                  <c:v>2.8251273344651953E-2</c:v>
                </c:pt>
                <c:pt idx="68">
                  <c:v>1.6140350877192983E-2</c:v>
                </c:pt>
                <c:pt idx="69">
                  <c:v>2.3191850594227504E-2</c:v>
                </c:pt>
                <c:pt idx="70">
                  <c:v>1.5076400679117148E-2</c:v>
                </c:pt>
                <c:pt idx="71">
                  <c:v>2.5506508205998868E-2</c:v>
                </c:pt>
                <c:pt idx="72">
                  <c:v>1.5070741369552915E-2</c:v>
                </c:pt>
                <c:pt idx="73">
                  <c:v>1.8704018109790606E-2</c:v>
                </c:pt>
                <c:pt idx="74">
                  <c:v>1.1301641199773628E-2</c:v>
                </c:pt>
                <c:pt idx="75">
                  <c:v>1.7730616864742501E-2</c:v>
                </c:pt>
                <c:pt idx="76">
                  <c:v>9.8924731182795708E-3</c:v>
                </c:pt>
                <c:pt idx="77">
                  <c:v>1.2761743067345784E-2</c:v>
                </c:pt>
                <c:pt idx="78">
                  <c:v>7.0684776457272209E-3</c:v>
                </c:pt>
                <c:pt idx="79">
                  <c:v>9.5359366157328814E-3</c:v>
                </c:pt>
                <c:pt idx="80">
                  <c:v>5.8064516129032262E-3</c:v>
                </c:pt>
                <c:pt idx="81">
                  <c:v>6.893039049235993E-3</c:v>
                </c:pt>
                <c:pt idx="82">
                  <c:v>3.9388794567062815E-3</c:v>
                </c:pt>
                <c:pt idx="83">
                  <c:v>6.1516694963214486E-3</c:v>
                </c:pt>
                <c:pt idx="84">
                  <c:v>3.5087719298245615E-3</c:v>
                </c:pt>
                <c:pt idx="85">
                  <c:v>4.8273910582908889E-3</c:v>
                </c:pt>
                <c:pt idx="86">
                  <c:v>2.9145444255800792E-3</c:v>
                </c:pt>
                <c:pt idx="87">
                  <c:v>5.1726089417091113E-3</c:v>
                </c:pt>
                <c:pt idx="88">
                  <c:v>3.0616864742501414E-3</c:v>
                </c:pt>
                <c:pt idx="89">
                  <c:v>3.8313525749858516E-3</c:v>
                </c:pt>
                <c:pt idx="90">
                  <c:v>1.9977362761743069E-3</c:v>
                </c:pt>
                <c:pt idx="91">
                  <c:v>2.9994340690435769E-3</c:v>
                </c:pt>
                <c:pt idx="92">
                  <c:v>1.3582342954159593E-3</c:v>
                </c:pt>
                <c:pt idx="93">
                  <c:v>1.6751556310130164E-3</c:v>
                </c:pt>
                <c:pt idx="94">
                  <c:v>9.3378607809847195E-4</c:v>
                </c:pt>
                <c:pt idx="95">
                  <c:v>8.9417091114883988E-4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9-45E6-A0DD-769879A881DD}"/>
            </c:ext>
          </c:extLst>
        </c:ser>
        <c:ser>
          <c:idx val="1"/>
          <c:order val="1"/>
          <c:tx>
            <c:strRef>
              <c:f>Stadtgröße!$L$3</c:f>
              <c:strCache>
                <c:ptCount val="1"/>
                <c:pt idx="0">
                  <c:v>Regiopole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Regiopole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Stadtgröße!$L$4:$L$99</c:f>
              <c:numCache>
                <c:formatCode>0.0%</c:formatCode>
                <c:ptCount val="96"/>
                <c:pt idx="0">
                  <c:v>2.6441702341979353E-4</c:v>
                </c:pt>
                <c:pt idx="1">
                  <c:v>2.6441702341979353E-4</c:v>
                </c:pt>
                <c:pt idx="2">
                  <c:v>1.636867287836817E-4</c:v>
                </c:pt>
                <c:pt idx="3">
                  <c:v>5.0365147318055903E-5</c:v>
                </c:pt>
                <c:pt idx="4">
                  <c:v>2.5182573659027952E-5</c:v>
                </c:pt>
                <c:pt idx="5">
                  <c:v>6.2956434147569876E-5</c:v>
                </c:pt>
                <c:pt idx="6">
                  <c:v>6.2956434147569876E-5</c:v>
                </c:pt>
                <c:pt idx="7">
                  <c:v>2.0146058927222361E-4</c:v>
                </c:pt>
                <c:pt idx="8">
                  <c:v>1.1332158146562579E-4</c:v>
                </c:pt>
                <c:pt idx="9">
                  <c:v>7.5547720977083862E-5</c:v>
                </c:pt>
                <c:pt idx="10">
                  <c:v>3.7773860488541931E-5</c:v>
                </c:pt>
                <c:pt idx="11">
                  <c:v>1.5109544195416772E-4</c:v>
                </c:pt>
                <c:pt idx="12">
                  <c:v>6.2956434147569876E-5</c:v>
                </c:pt>
                <c:pt idx="13">
                  <c:v>1.636867287836817E-4</c:v>
                </c:pt>
                <c:pt idx="14">
                  <c:v>1.1332158146562579E-4</c:v>
                </c:pt>
                <c:pt idx="15">
                  <c:v>2.2664316293125158E-4</c:v>
                </c:pt>
                <c:pt idx="16">
                  <c:v>1.7627801561319567E-4</c:v>
                </c:pt>
                <c:pt idx="17">
                  <c:v>3.5255603122639134E-4</c:v>
                </c:pt>
                <c:pt idx="18">
                  <c:v>3.5255603122639134E-4</c:v>
                </c:pt>
                <c:pt idx="19">
                  <c:v>8.6879879123646431E-4</c:v>
                </c:pt>
                <c:pt idx="20">
                  <c:v>8.6879879123646431E-4</c:v>
                </c:pt>
                <c:pt idx="21">
                  <c:v>2.1908839083354319E-3</c:v>
                </c:pt>
                <c:pt idx="22">
                  <c:v>2.052379753210778E-3</c:v>
                </c:pt>
                <c:pt idx="23">
                  <c:v>4.0921682195920427E-3</c:v>
                </c:pt>
                <c:pt idx="24">
                  <c:v>3.4626038781163434E-3</c:v>
                </c:pt>
                <c:pt idx="25">
                  <c:v>7.1266683455049103E-3</c:v>
                </c:pt>
                <c:pt idx="26">
                  <c:v>7.4162679425837322E-3</c:v>
                </c:pt>
                <c:pt idx="27">
                  <c:v>1.7816670863762277E-2</c:v>
                </c:pt>
                <c:pt idx="28">
                  <c:v>1.9012843112566104E-2</c:v>
                </c:pt>
                <c:pt idx="29">
                  <c:v>2.9085872576177285E-2</c:v>
                </c:pt>
                <c:pt idx="30">
                  <c:v>2.627801561319567E-2</c:v>
                </c:pt>
                <c:pt idx="31">
                  <c:v>2.7411231427851925E-2</c:v>
                </c:pt>
                <c:pt idx="32">
                  <c:v>1.4958448753462604E-2</c:v>
                </c:pt>
                <c:pt idx="33">
                  <c:v>1.8761017375975825E-2</c:v>
                </c:pt>
                <c:pt idx="34">
                  <c:v>1.2742382271468145E-2</c:v>
                </c:pt>
                <c:pt idx="35">
                  <c:v>1.8345504910601863E-2</c:v>
                </c:pt>
                <c:pt idx="36">
                  <c:v>1.1407705867539662E-2</c:v>
                </c:pt>
                <c:pt idx="37">
                  <c:v>1.7136741374968522E-2</c:v>
                </c:pt>
                <c:pt idx="38">
                  <c:v>1.2024678922185847E-2</c:v>
                </c:pt>
                <c:pt idx="39">
                  <c:v>2.0498614958448753E-2</c:v>
                </c:pt>
                <c:pt idx="40">
                  <c:v>1.2629060690002518E-2</c:v>
                </c:pt>
                <c:pt idx="41">
                  <c:v>1.7023419793502897E-2</c:v>
                </c:pt>
                <c:pt idx="42">
                  <c:v>1.168471417778897E-2</c:v>
                </c:pt>
                <c:pt idx="43">
                  <c:v>1.8698060941828253E-2</c:v>
                </c:pt>
                <c:pt idx="44">
                  <c:v>1.1407705867539662E-2</c:v>
                </c:pt>
                <c:pt idx="45">
                  <c:v>1.7212289095945604E-2</c:v>
                </c:pt>
                <c:pt idx="46">
                  <c:v>1.2629060690002518E-2</c:v>
                </c:pt>
                <c:pt idx="47">
                  <c:v>2.054898010576681E-2</c:v>
                </c:pt>
                <c:pt idx="48">
                  <c:v>1.4769579451019895E-2</c:v>
                </c:pt>
                <c:pt idx="49">
                  <c:v>1.9063208259884161E-2</c:v>
                </c:pt>
                <c:pt idx="50">
                  <c:v>1.254092168219592E-2</c:v>
                </c:pt>
                <c:pt idx="51">
                  <c:v>2.2185847393603627E-2</c:v>
                </c:pt>
                <c:pt idx="52">
                  <c:v>1.6733820196424075E-2</c:v>
                </c:pt>
                <c:pt idx="53">
                  <c:v>1.9352807856962983E-2</c:v>
                </c:pt>
                <c:pt idx="54">
                  <c:v>1.3762276504658777E-2</c:v>
                </c:pt>
                <c:pt idx="55">
                  <c:v>2.4565600604381767E-2</c:v>
                </c:pt>
                <c:pt idx="56">
                  <c:v>1.4303701838327878E-2</c:v>
                </c:pt>
                <c:pt idx="57">
                  <c:v>2.1153361873583479E-2</c:v>
                </c:pt>
                <c:pt idx="58">
                  <c:v>1.3737093930999748E-2</c:v>
                </c:pt>
                <c:pt idx="59">
                  <c:v>2.7373457567363386E-2</c:v>
                </c:pt>
                <c:pt idx="60">
                  <c:v>1.6998237219843868E-2</c:v>
                </c:pt>
                <c:pt idx="61">
                  <c:v>2.6429111055149838E-2</c:v>
                </c:pt>
                <c:pt idx="62">
                  <c:v>1.6821959204230671E-2</c:v>
                </c:pt>
                <c:pt idx="63">
                  <c:v>3.1415260639637371E-2</c:v>
                </c:pt>
                <c:pt idx="64">
                  <c:v>1.8798791236464368E-2</c:v>
                </c:pt>
                <c:pt idx="65">
                  <c:v>2.6089146310752959E-2</c:v>
                </c:pt>
                <c:pt idx="66">
                  <c:v>1.6821959204230671E-2</c:v>
                </c:pt>
                <c:pt idx="67">
                  <c:v>2.7902291614202972E-2</c:v>
                </c:pt>
                <c:pt idx="68">
                  <c:v>1.653235960715185E-2</c:v>
                </c:pt>
                <c:pt idx="69">
                  <c:v>2.0964492571140771E-2</c:v>
                </c:pt>
                <c:pt idx="70">
                  <c:v>1.481994459833795E-2</c:v>
                </c:pt>
                <c:pt idx="71">
                  <c:v>2.0888944850163686E-2</c:v>
                </c:pt>
                <c:pt idx="72">
                  <c:v>1.2452782674389323E-2</c:v>
                </c:pt>
                <c:pt idx="73">
                  <c:v>1.6708637622765046E-2</c:v>
                </c:pt>
                <c:pt idx="74">
                  <c:v>9.6952908587257611E-3</c:v>
                </c:pt>
                <c:pt idx="75">
                  <c:v>1.437924955930496E-2</c:v>
                </c:pt>
                <c:pt idx="76">
                  <c:v>8.5368924704104752E-3</c:v>
                </c:pt>
                <c:pt idx="77">
                  <c:v>9.4182825484764535E-3</c:v>
                </c:pt>
                <c:pt idx="78">
                  <c:v>6.4971040040292119E-3</c:v>
                </c:pt>
                <c:pt idx="79">
                  <c:v>7.9954671367413743E-3</c:v>
                </c:pt>
                <c:pt idx="80">
                  <c:v>4.5454545454545452E-3</c:v>
                </c:pt>
                <c:pt idx="81">
                  <c:v>5.5023923444976076E-3</c:v>
                </c:pt>
                <c:pt idx="82">
                  <c:v>3.4877864517753716E-3</c:v>
                </c:pt>
                <c:pt idx="83">
                  <c:v>4.2684462352052376E-3</c:v>
                </c:pt>
                <c:pt idx="84">
                  <c:v>2.669352807856963E-3</c:v>
                </c:pt>
                <c:pt idx="85">
                  <c:v>3.6136993200705111E-3</c:v>
                </c:pt>
                <c:pt idx="86">
                  <c:v>2.1531100478468898E-3</c:v>
                </c:pt>
                <c:pt idx="87">
                  <c:v>3.6766557542180812E-3</c:v>
                </c:pt>
                <c:pt idx="88">
                  <c:v>2.1657013346764041E-3</c:v>
                </c:pt>
                <c:pt idx="89">
                  <c:v>2.9841349785948122E-3</c:v>
                </c:pt>
                <c:pt idx="90">
                  <c:v>1.586502140518761E-3</c:v>
                </c:pt>
                <c:pt idx="91">
                  <c:v>1.8131453034500127E-3</c:v>
                </c:pt>
                <c:pt idx="92">
                  <c:v>1.1709896751447998E-3</c:v>
                </c:pt>
                <c:pt idx="93">
                  <c:v>1.1709896751447998E-3</c:v>
                </c:pt>
                <c:pt idx="94">
                  <c:v>5.1624276001007298E-4</c:v>
                </c:pt>
                <c:pt idx="95">
                  <c:v>6.5474691513472678E-4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9-45E6-A0DD-769879A881DD}"/>
            </c:ext>
          </c:extLst>
        </c:ser>
        <c:ser>
          <c:idx val="2"/>
          <c:order val="2"/>
          <c:tx>
            <c:strRef>
              <c:f>Stadtgröße!$M$3</c:f>
              <c:strCache>
                <c:ptCount val="1"/>
                <c:pt idx="0">
                  <c:v>Großstadt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Großstadt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Stadtgröße!$M$4:$M$99</c:f>
              <c:numCache>
                <c:formatCode>0.0%</c:formatCode>
                <c:ptCount val="96"/>
                <c:pt idx="0">
                  <c:v>2.3226106143305075E-4</c:v>
                </c:pt>
                <c:pt idx="1">
                  <c:v>5.806526535826269E-4</c:v>
                </c:pt>
                <c:pt idx="2">
                  <c:v>1.8580884914644059E-4</c:v>
                </c:pt>
                <c:pt idx="3">
                  <c:v>2.0903495528974567E-4</c:v>
                </c:pt>
                <c:pt idx="4">
                  <c:v>4.6452212286610147E-5</c:v>
                </c:pt>
                <c:pt idx="5">
                  <c:v>1.1613053071652537E-4</c:v>
                </c:pt>
                <c:pt idx="6">
                  <c:v>2.3226106143305074E-5</c:v>
                </c:pt>
                <c:pt idx="7">
                  <c:v>4.6452212286610147E-5</c:v>
                </c:pt>
                <c:pt idx="8">
                  <c:v>2.3226106143305074E-5</c:v>
                </c:pt>
                <c:pt idx="9">
                  <c:v>0</c:v>
                </c:pt>
                <c:pt idx="10">
                  <c:v>0</c:v>
                </c:pt>
                <c:pt idx="11">
                  <c:v>1.6258274300313554E-4</c:v>
                </c:pt>
                <c:pt idx="12">
                  <c:v>2.3226106143305074E-5</c:v>
                </c:pt>
                <c:pt idx="13">
                  <c:v>6.9678318429915227E-5</c:v>
                </c:pt>
                <c:pt idx="14">
                  <c:v>4.6452212286610147E-5</c:v>
                </c:pt>
                <c:pt idx="15">
                  <c:v>2.3226106143305075E-4</c:v>
                </c:pt>
                <c:pt idx="16">
                  <c:v>1.6258274300313554E-4</c:v>
                </c:pt>
                <c:pt idx="17">
                  <c:v>4.645221228661015E-4</c:v>
                </c:pt>
                <c:pt idx="18">
                  <c:v>4.1806991057949134E-4</c:v>
                </c:pt>
                <c:pt idx="19">
                  <c:v>1.1380792010219486E-3</c:v>
                </c:pt>
                <c:pt idx="20">
                  <c:v>1.3471141563116944E-3</c:v>
                </c:pt>
                <c:pt idx="21">
                  <c:v>2.2761584020438972E-3</c:v>
                </c:pt>
                <c:pt idx="22">
                  <c:v>2.3226106143305076E-3</c:v>
                </c:pt>
                <c:pt idx="23">
                  <c:v>3.9484380443618626E-3</c:v>
                </c:pt>
                <c:pt idx="24">
                  <c:v>3.0890721170595751E-3</c:v>
                </c:pt>
                <c:pt idx="25">
                  <c:v>6.8284752061316921E-3</c:v>
                </c:pt>
                <c:pt idx="26">
                  <c:v>7.0142840552781327E-3</c:v>
                </c:pt>
                <c:pt idx="27">
                  <c:v>1.6281500406456859E-2</c:v>
                </c:pt>
                <c:pt idx="28">
                  <c:v>1.5816978283590757E-2</c:v>
                </c:pt>
                <c:pt idx="29">
                  <c:v>3.1122982232028799E-2</c:v>
                </c:pt>
                <c:pt idx="30">
                  <c:v>2.938102427128092E-2</c:v>
                </c:pt>
                <c:pt idx="31">
                  <c:v>3.0658460109162698E-2</c:v>
                </c:pt>
                <c:pt idx="32">
                  <c:v>1.7675066775055162E-2</c:v>
                </c:pt>
                <c:pt idx="33">
                  <c:v>2.0346068981535247E-2</c:v>
                </c:pt>
                <c:pt idx="34">
                  <c:v>1.3773080942979909E-2</c:v>
                </c:pt>
                <c:pt idx="35">
                  <c:v>2.0578330042968298E-2</c:v>
                </c:pt>
                <c:pt idx="36">
                  <c:v>1.244919289281152E-2</c:v>
                </c:pt>
                <c:pt idx="37">
                  <c:v>1.69318313784694E-2</c:v>
                </c:pt>
                <c:pt idx="38">
                  <c:v>1.1496922540936013E-2</c:v>
                </c:pt>
                <c:pt idx="39">
                  <c:v>1.9463476948089652E-2</c:v>
                </c:pt>
                <c:pt idx="40">
                  <c:v>1.263500174195796E-2</c:v>
                </c:pt>
                <c:pt idx="41">
                  <c:v>1.4934386250145162E-2</c:v>
                </c:pt>
                <c:pt idx="42">
                  <c:v>9.9175473231912677E-3</c:v>
                </c:pt>
                <c:pt idx="43">
                  <c:v>1.6699570317036349E-2</c:v>
                </c:pt>
                <c:pt idx="44">
                  <c:v>1.0800139356636859E-2</c:v>
                </c:pt>
                <c:pt idx="45">
                  <c:v>1.6653118104749738E-2</c:v>
                </c:pt>
                <c:pt idx="46">
                  <c:v>1.093949599349669E-2</c:v>
                </c:pt>
                <c:pt idx="47">
                  <c:v>2.0438973406108465E-2</c:v>
                </c:pt>
                <c:pt idx="48">
                  <c:v>1.3424689350830334E-2</c:v>
                </c:pt>
                <c:pt idx="49">
                  <c:v>1.716409243990245E-2</c:v>
                </c:pt>
                <c:pt idx="50">
                  <c:v>1.2147253512948554E-2</c:v>
                </c:pt>
                <c:pt idx="51">
                  <c:v>1.9927999070955753E-2</c:v>
                </c:pt>
                <c:pt idx="52">
                  <c:v>1.5933108814307283E-2</c:v>
                </c:pt>
                <c:pt idx="53">
                  <c:v>2.0880269422831263E-2</c:v>
                </c:pt>
                <c:pt idx="54">
                  <c:v>1.2518871211241435E-2</c:v>
                </c:pt>
                <c:pt idx="55">
                  <c:v>2.4410637556613633E-2</c:v>
                </c:pt>
                <c:pt idx="56">
                  <c:v>1.4075020322842875E-2</c:v>
                </c:pt>
                <c:pt idx="57">
                  <c:v>1.9207989780513298E-2</c:v>
                </c:pt>
                <c:pt idx="58">
                  <c:v>1.3935663685983046E-2</c:v>
                </c:pt>
                <c:pt idx="59">
                  <c:v>2.682615259551736E-2</c:v>
                </c:pt>
                <c:pt idx="60">
                  <c:v>1.6955057484612703E-2</c:v>
                </c:pt>
                <c:pt idx="61">
                  <c:v>2.3899663221460921E-2</c:v>
                </c:pt>
                <c:pt idx="62">
                  <c:v>1.6188595981883637E-2</c:v>
                </c:pt>
                <c:pt idx="63">
                  <c:v>3.0170711880153293E-2</c:v>
                </c:pt>
                <c:pt idx="64">
                  <c:v>1.8255719428637789E-2</c:v>
                </c:pt>
                <c:pt idx="65">
                  <c:v>2.466612472418999E-2</c:v>
                </c:pt>
                <c:pt idx="66">
                  <c:v>1.6327952618743466E-2</c:v>
                </c:pt>
                <c:pt idx="67">
                  <c:v>2.9125537103704562E-2</c:v>
                </c:pt>
                <c:pt idx="68">
                  <c:v>1.5515038903727791E-2</c:v>
                </c:pt>
                <c:pt idx="69">
                  <c:v>2.1600278713273718E-2</c:v>
                </c:pt>
                <c:pt idx="70">
                  <c:v>1.3842759261409824E-2</c:v>
                </c:pt>
                <c:pt idx="71">
                  <c:v>2.2250609685286263E-2</c:v>
                </c:pt>
                <c:pt idx="72">
                  <c:v>1.3587272093833468E-2</c:v>
                </c:pt>
                <c:pt idx="73">
                  <c:v>1.6792474741609571E-2</c:v>
                </c:pt>
                <c:pt idx="74">
                  <c:v>1.0474973870630589E-2</c:v>
                </c:pt>
                <c:pt idx="75">
                  <c:v>1.6165369875740333E-2</c:v>
                </c:pt>
                <c:pt idx="76">
                  <c:v>8.9652769713157582E-3</c:v>
                </c:pt>
                <c:pt idx="77">
                  <c:v>1.1102078736499826E-2</c:v>
                </c:pt>
                <c:pt idx="78">
                  <c:v>7.0607362675647427E-3</c:v>
                </c:pt>
                <c:pt idx="79">
                  <c:v>9.5923818371849955E-3</c:v>
                </c:pt>
                <c:pt idx="80">
                  <c:v>5.6903960051097437E-3</c:v>
                </c:pt>
                <c:pt idx="81">
                  <c:v>6.6426663569852515E-3</c:v>
                </c:pt>
                <c:pt idx="82">
                  <c:v>3.3445592846359307E-3</c:v>
                </c:pt>
                <c:pt idx="83">
                  <c:v>5.4581349436766922E-3</c:v>
                </c:pt>
                <c:pt idx="84">
                  <c:v>3.1355243293461851E-3</c:v>
                </c:pt>
                <c:pt idx="85">
                  <c:v>3.4839159214957614E-3</c:v>
                </c:pt>
                <c:pt idx="86">
                  <c:v>2.9264893740564395E-3</c:v>
                </c:pt>
                <c:pt idx="87">
                  <c:v>4.2968296365114384E-3</c:v>
                </c:pt>
                <c:pt idx="88">
                  <c:v>2.4851933573336428E-3</c:v>
                </c:pt>
                <c:pt idx="89">
                  <c:v>2.7639066310533038E-3</c:v>
                </c:pt>
                <c:pt idx="90">
                  <c:v>1.7884101730344909E-3</c:v>
                </c:pt>
                <c:pt idx="91">
                  <c:v>2.1832539774706769E-3</c:v>
                </c:pt>
                <c:pt idx="92">
                  <c:v>1.0451747764487283E-3</c:v>
                </c:pt>
                <c:pt idx="93">
                  <c:v>7.4323539658576235E-4</c:v>
                </c:pt>
                <c:pt idx="94">
                  <c:v>5.3420044129601674E-4</c:v>
                </c:pt>
                <c:pt idx="95">
                  <c:v>4.8774822900940658E-4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79-45E6-A0DD-769879A881DD}"/>
            </c:ext>
          </c:extLst>
        </c:ser>
        <c:ser>
          <c:idx val="3"/>
          <c:order val="3"/>
          <c:tx>
            <c:strRef>
              <c:f>Stadtgröße!$N$3</c:f>
              <c:strCache>
                <c:ptCount val="1"/>
                <c:pt idx="0">
                  <c:v>zentrale Stadt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zentrale Stadt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Stadtgröße!$N$4:$N$99</c:f>
              <c:numCache>
                <c:formatCode>0.0%</c:formatCode>
                <c:ptCount val="96"/>
                <c:pt idx="0">
                  <c:v>2.6043701330833141E-4</c:v>
                </c:pt>
                <c:pt idx="1">
                  <c:v>2.3439331197749826E-4</c:v>
                </c:pt>
                <c:pt idx="2">
                  <c:v>1.8230590931583198E-4</c:v>
                </c:pt>
                <c:pt idx="3">
                  <c:v>1.5626220798499883E-4</c:v>
                </c:pt>
                <c:pt idx="4">
                  <c:v>1.5626220798499883E-4</c:v>
                </c:pt>
                <c:pt idx="5">
                  <c:v>1.0417480532333255E-4</c:v>
                </c:pt>
                <c:pt idx="6">
                  <c:v>2.6043701330833138E-5</c:v>
                </c:pt>
                <c:pt idx="7">
                  <c:v>7.8131103992499414E-5</c:v>
                </c:pt>
                <c:pt idx="8">
                  <c:v>0</c:v>
                </c:pt>
                <c:pt idx="9">
                  <c:v>2.6043701330833138E-5</c:v>
                </c:pt>
                <c:pt idx="10">
                  <c:v>5.2087402661666276E-5</c:v>
                </c:pt>
                <c:pt idx="11">
                  <c:v>7.8131103992499414E-5</c:v>
                </c:pt>
                <c:pt idx="12">
                  <c:v>5.2087402661666276E-5</c:v>
                </c:pt>
                <c:pt idx="13">
                  <c:v>1.302185066541657E-4</c:v>
                </c:pt>
                <c:pt idx="14">
                  <c:v>7.8131103992499414E-5</c:v>
                </c:pt>
                <c:pt idx="15">
                  <c:v>2.083496106466651E-4</c:v>
                </c:pt>
                <c:pt idx="16">
                  <c:v>2.083496106466651E-4</c:v>
                </c:pt>
                <c:pt idx="17">
                  <c:v>4.9483032528582966E-4</c:v>
                </c:pt>
                <c:pt idx="18">
                  <c:v>5.4691772794749586E-4</c:v>
                </c:pt>
                <c:pt idx="19">
                  <c:v>1.0417480532333256E-3</c:v>
                </c:pt>
                <c:pt idx="20">
                  <c:v>1.6407531838424877E-3</c:v>
                </c:pt>
                <c:pt idx="21">
                  <c:v>2.109539807797484E-3</c:v>
                </c:pt>
                <c:pt idx="22">
                  <c:v>2.7606323410683128E-3</c:v>
                </c:pt>
                <c:pt idx="23">
                  <c:v>5.1826965648357941E-3</c:v>
                </c:pt>
                <c:pt idx="24">
                  <c:v>4.2190796155949679E-3</c:v>
                </c:pt>
                <c:pt idx="25">
                  <c:v>7.13597416464828E-3</c:v>
                </c:pt>
                <c:pt idx="26">
                  <c:v>7.370367476625778E-3</c:v>
                </c:pt>
                <c:pt idx="27">
                  <c:v>1.7162799177019038E-2</c:v>
                </c:pt>
                <c:pt idx="28">
                  <c:v>1.8829596062192359E-2</c:v>
                </c:pt>
                <c:pt idx="29">
                  <c:v>3.0262780946428106E-2</c:v>
                </c:pt>
                <c:pt idx="30">
                  <c:v>2.7267755293382295E-2</c:v>
                </c:pt>
                <c:pt idx="31">
                  <c:v>2.6147876136156472E-2</c:v>
                </c:pt>
                <c:pt idx="32">
                  <c:v>1.4923040862567388E-2</c:v>
                </c:pt>
                <c:pt idx="33">
                  <c:v>1.7892022814282364E-2</c:v>
                </c:pt>
                <c:pt idx="34">
                  <c:v>1.2683282548115737E-2</c:v>
                </c:pt>
                <c:pt idx="35">
                  <c:v>2.0600567752689012E-2</c:v>
                </c:pt>
                <c:pt idx="36">
                  <c:v>1.2683282548115737E-2</c:v>
                </c:pt>
                <c:pt idx="37">
                  <c:v>1.7605542099643202E-2</c:v>
                </c:pt>
                <c:pt idx="38">
                  <c:v>1.2344714430814908E-2</c:v>
                </c:pt>
                <c:pt idx="39">
                  <c:v>2.1355835091283172E-2</c:v>
                </c:pt>
                <c:pt idx="40">
                  <c:v>1.3620855796025731E-2</c:v>
                </c:pt>
                <c:pt idx="41">
                  <c:v>1.851707164622236E-2</c:v>
                </c:pt>
                <c:pt idx="42">
                  <c:v>1.3542724692033232E-2</c:v>
                </c:pt>
                <c:pt idx="43">
                  <c:v>1.8204547230252364E-2</c:v>
                </c:pt>
                <c:pt idx="44">
                  <c:v>1.2813501054769904E-2</c:v>
                </c:pt>
                <c:pt idx="45">
                  <c:v>1.8673333854207361E-2</c:v>
                </c:pt>
                <c:pt idx="46">
                  <c:v>1.2058233716175744E-2</c:v>
                </c:pt>
                <c:pt idx="47">
                  <c:v>2.0626611454019846E-2</c:v>
                </c:pt>
                <c:pt idx="48">
                  <c:v>1.4558429043935724E-2</c:v>
                </c:pt>
                <c:pt idx="49">
                  <c:v>1.7657629502304869E-2</c:v>
                </c:pt>
                <c:pt idx="50">
                  <c:v>1.1433184884235748E-2</c:v>
                </c:pt>
                <c:pt idx="51">
                  <c:v>2.182462171523817E-2</c:v>
                </c:pt>
                <c:pt idx="52">
                  <c:v>1.6459619241086545E-2</c:v>
                </c:pt>
                <c:pt idx="53">
                  <c:v>2.0027606323410684E-2</c:v>
                </c:pt>
                <c:pt idx="54">
                  <c:v>1.3073938068078236E-2</c:v>
                </c:pt>
                <c:pt idx="55">
                  <c:v>2.3569549704403989E-2</c:v>
                </c:pt>
                <c:pt idx="56">
                  <c:v>1.4402166835950725E-2</c:v>
                </c:pt>
                <c:pt idx="57">
                  <c:v>1.9871344115425685E-2</c:v>
                </c:pt>
                <c:pt idx="58">
                  <c:v>1.4324035731958226E-2</c:v>
                </c:pt>
                <c:pt idx="59">
                  <c:v>2.6590619058780633E-2</c:v>
                </c:pt>
                <c:pt idx="60">
                  <c:v>1.7449279891658204E-2</c:v>
                </c:pt>
                <c:pt idx="61">
                  <c:v>2.4116467432351487E-2</c:v>
                </c:pt>
                <c:pt idx="62">
                  <c:v>1.7579498398312368E-2</c:v>
                </c:pt>
                <c:pt idx="63">
                  <c:v>2.9403338802510611E-2</c:v>
                </c:pt>
                <c:pt idx="64">
                  <c:v>1.9819256712764018E-2</c:v>
                </c:pt>
                <c:pt idx="65">
                  <c:v>2.6017657629502304E-2</c:v>
                </c:pt>
                <c:pt idx="66">
                  <c:v>1.7970153918274865E-2</c:v>
                </c:pt>
                <c:pt idx="67">
                  <c:v>2.6798968669427298E-2</c:v>
                </c:pt>
                <c:pt idx="68">
                  <c:v>1.6772143657056541E-2</c:v>
                </c:pt>
                <c:pt idx="69">
                  <c:v>2.1668359507253172E-2</c:v>
                </c:pt>
                <c:pt idx="70">
                  <c:v>1.2969763262754903E-2</c:v>
                </c:pt>
                <c:pt idx="71">
                  <c:v>2.0548480350027345E-2</c:v>
                </c:pt>
                <c:pt idx="72">
                  <c:v>1.2605151444123238E-2</c:v>
                </c:pt>
                <c:pt idx="73">
                  <c:v>1.6095007422454878E-2</c:v>
                </c:pt>
                <c:pt idx="74">
                  <c:v>8.0995911138891062E-3</c:v>
                </c:pt>
                <c:pt idx="75">
                  <c:v>1.3672943198687398E-2</c:v>
                </c:pt>
                <c:pt idx="76">
                  <c:v>7.96937260723494E-3</c:v>
                </c:pt>
                <c:pt idx="77">
                  <c:v>1.0599786441649087E-2</c:v>
                </c:pt>
                <c:pt idx="78">
                  <c:v>5.9379639034299551E-3</c:v>
                </c:pt>
                <c:pt idx="79">
                  <c:v>8.4642029325207695E-3</c:v>
                </c:pt>
                <c:pt idx="80">
                  <c:v>4.3753418235799669E-3</c:v>
                </c:pt>
                <c:pt idx="81">
                  <c:v>4.9743469541891298E-3</c:v>
                </c:pt>
                <c:pt idx="82">
                  <c:v>3.3075500690158085E-3</c:v>
                </c:pt>
                <c:pt idx="83">
                  <c:v>4.2451233169258015E-3</c:v>
                </c:pt>
                <c:pt idx="84">
                  <c:v>2.109539807797484E-3</c:v>
                </c:pt>
                <c:pt idx="85">
                  <c:v>3.802380394301638E-3</c:v>
                </c:pt>
                <c:pt idx="86">
                  <c:v>1.7970153918274866E-3</c:v>
                </c:pt>
                <c:pt idx="87">
                  <c:v>3.9586426022866373E-3</c:v>
                </c:pt>
                <c:pt idx="88">
                  <c:v>2.9168945490533117E-3</c:v>
                </c:pt>
                <c:pt idx="89">
                  <c:v>2.4741516264291481E-3</c:v>
                </c:pt>
                <c:pt idx="90">
                  <c:v>1.1980102612183243E-3</c:v>
                </c:pt>
                <c:pt idx="91">
                  <c:v>1.4324035731958227E-3</c:v>
                </c:pt>
                <c:pt idx="92">
                  <c:v>9.1152954657915987E-4</c:v>
                </c:pt>
                <c:pt idx="93">
                  <c:v>8.8548584524832672E-4</c:v>
                </c:pt>
                <c:pt idx="94">
                  <c:v>5.4691772794749586E-4</c:v>
                </c:pt>
                <c:pt idx="95">
                  <c:v>3.6461181863166396E-4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79-45E6-A0DD-769879A881DD}"/>
            </c:ext>
          </c:extLst>
        </c:ser>
        <c:ser>
          <c:idx val="4"/>
          <c:order val="4"/>
          <c:tx>
            <c:strRef>
              <c:f>Stadtgröße!$O$3</c:f>
              <c:strCache>
                <c:ptCount val="1"/>
                <c:pt idx="0">
                  <c:v>Mittelstadt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Mittelstadt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Stadtgröße!$O$4:$O$99</c:f>
              <c:numCache>
                <c:formatCode>0.0%</c:formatCode>
                <c:ptCount val="96"/>
                <c:pt idx="0">
                  <c:v>3.6770016677828996E-4</c:v>
                </c:pt>
                <c:pt idx="1">
                  <c:v>1.1818933932159319E-4</c:v>
                </c:pt>
                <c:pt idx="2">
                  <c:v>9.1925041694572489E-5</c:v>
                </c:pt>
                <c:pt idx="3">
                  <c:v>1.3132148813510354E-4</c:v>
                </c:pt>
                <c:pt idx="4">
                  <c:v>1.3132148813510354E-4</c:v>
                </c:pt>
                <c:pt idx="5">
                  <c:v>1.444536369486139E-4</c:v>
                </c:pt>
                <c:pt idx="6">
                  <c:v>6.5660744067551772E-5</c:v>
                </c:pt>
                <c:pt idx="7">
                  <c:v>7.8792892881062124E-5</c:v>
                </c:pt>
                <c:pt idx="8">
                  <c:v>0</c:v>
                </c:pt>
                <c:pt idx="9">
                  <c:v>1.0505719050808284E-4</c:v>
                </c:pt>
                <c:pt idx="10">
                  <c:v>1.3132148813510355E-5</c:v>
                </c:pt>
                <c:pt idx="11">
                  <c:v>5.252859525404142E-5</c:v>
                </c:pt>
                <c:pt idx="12">
                  <c:v>6.5660744067551772E-5</c:v>
                </c:pt>
                <c:pt idx="13">
                  <c:v>7.8792892881062124E-5</c:v>
                </c:pt>
                <c:pt idx="14">
                  <c:v>1.3132148813510354E-4</c:v>
                </c:pt>
                <c:pt idx="15">
                  <c:v>1.5758578576212425E-4</c:v>
                </c:pt>
                <c:pt idx="16">
                  <c:v>1.444536369486139E-4</c:v>
                </c:pt>
                <c:pt idx="17">
                  <c:v>3.2830372033775885E-4</c:v>
                </c:pt>
                <c:pt idx="18">
                  <c:v>3.414358691512692E-4</c:v>
                </c:pt>
                <c:pt idx="19">
                  <c:v>1.1687612444024216E-3</c:v>
                </c:pt>
                <c:pt idx="20">
                  <c:v>9.1925041694572484E-4</c:v>
                </c:pt>
                <c:pt idx="21">
                  <c:v>2.2718617447372914E-3</c:v>
                </c:pt>
                <c:pt idx="22">
                  <c:v>1.7859722386374083E-3</c:v>
                </c:pt>
                <c:pt idx="23">
                  <c:v>4.7407057216772384E-3</c:v>
                </c:pt>
                <c:pt idx="24">
                  <c:v>3.5588123284613061E-3</c:v>
                </c:pt>
                <c:pt idx="25">
                  <c:v>7.2095496986171849E-3</c:v>
                </c:pt>
                <c:pt idx="26">
                  <c:v>7.6297784606495162E-3</c:v>
                </c:pt>
                <c:pt idx="27">
                  <c:v>1.5994957254855613E-2</c:v>
                </c:pt>
                <c:pt idx="28">
                  <c:v>1.6441450314514962E-2</c:v>
                </c:pt>
                <c:pt idx="29">
                  <c:v>3.037466020564945E-2</c:v>
                </c:pt>
                <c:pt idx="30">
                  <c:v>3.0190810122260305E-2</c:v>
                </c:pt>
                <c:pt idx="31">
                  <c:v>3.1057531943951989E-2</c:v>
                </c:pt>
                <c:pt idx="32">
                  <c:v>1.8411272636541517E-2</c:v>
                </c:pt>
                <c:pt idx="33">
                  <c:v>1.9251730160606179E-2</c:v>
                </c:pt>
                <c:pt idx="34">
                  <c:v>1.3631170468423747E-2</c:v>
                </c:pt>
                <c:pt idx="35">
                  <c:v>2.1129627440938159E-2</c:v>
                </c:pt>
                <c:pt idx="36">
                  <c:v>1.2015916164361975E-2</c:v>
                </c:pt>
                <c:pt idx="37">
                  <c:v>1.6362657421633901E-2</c:v>
                </c:pt>
                <c:pt idx="38">
                  <c:v>1.1214855086737844E-2</c:v>
                </c:pt>
                <c:pt idx="39">
                  <c:v>1.846380123179556E-2</c:v>
                </c:pt>
                <c:pt idx="40">
                  <c:v>1.261999500978345E-2</c:v>
                </c:pt>
                <c:pt idx="41">
                  <c:v>1.5614124939263811E-2</c:v>
                </c:pt>
                <c:pt idx="42">
                  <c:v>1.0847154919959552E-2</c:v>
                </c:pt>
                <c:pt idx="43">
                  <c:v>1.6664696844344639E-2</c:v>
                </c:pt>
                <c:pt idx="44">
                  <c:v>1.1306780128432415E-2</c:v>
                </c:pt>
                <c:pt idx="45">
                  <c:v>1.552219989756924E-2</c:v>
                </c:pt>
                <c:pt idx="46">
                  <c:v>1.1438101616567518E-2</c:v>
                </c:pt>
                <c:pt idx="47">
                  <c:v>1.9133540821284586E-2</c:v>
                </c:pt>
                <c:pt idx="48">
                  <c:v>1.444536369486139E-2</c:v>
                </c:pt>
                <c:pt idx="49">
                  <c:v>1.8581990571117153E-2</c:v>
                </c:pt>
                <c:pt idx="50">
                  <c:v>1.2606862860969941E-2</c:v>
                </c:pt>
                <c:pt idx="51">
                  <c:v>2.2232727941273029E-2</c:v>
                </c:pt>
                <c:pt idx="52">
                  <c:v>1.4721138819945108E-2</c:v>
                </c:pt>
                <c:pt idx="53">
                  <c:v>1.9146672970098096E-2</c:v>
                </c:pt>
                <c:pt idx="54">
                  <c:v>1.2462409224021326E-2</c:v>
                </c:pt>
                <c:pt idx="55">
                  <c:v>2.3427753483302474E-2</c:v>
                </c:pt>
                <c:pt idx="56">
                  <c:v>1.4366570801980328E-2</c:v>
                </c:pt>
                <c:pt idx="57">
                  <c:v>1.9330523053487241E-2</c:v>
                </c:pt>
                <c:pt idx="58">
                  <c:v>1.3276602450458969E-2</c:v>
                </c:pt>
                <c:pt idx="59">
                  <c:v>2.7301737383288026E-2</c:v>
                </c:pt>
                <c:pt idx="60">
                  <c:v>1.6428318165701453E-2</c:v>
                </c:pt>
                <c:pt idx="61">
                  <c:v>2.4005568031096929E-2</c:v>
                </c:pt>
                <c:pt idx="62">
                  <c:v>1.7675872302984938E-2</c:v>
                </c:pt>
                <c:pt idx="63">
                  <c:v>3.1490892854797829E-2</c:v>
                </c:pt>
                <c:pt idx="64">
                  <c:v>1.9330523053487241E-2</c:v>
                </c:pt>
                <c:pt idx="65">
                  <c:v>2.3454017780929492E-2</c:v>
                </c:pt>
                <c:pt idx="66">
                  <c:v>1.6375789570447413E-2</c:v>
                </c:pt>
                <c:pt idx="67">
                  <c:v>2.778762688938791E-2</c:v>
                </c:pt>
                <c:pt idx="68">
                  <c:v>1.6940471969428359E-2</c:v>
                </c:pt>
                <c:pt idx="69">
                  <c:v>2.1313477524327305E-2</c:v>
                </c:pt>
                <c:pt idx="70">
                  <c:v>1.3880681295880446E-2</c:v>
                </c:pt>
                <c:pt idx="71">
                  <c:v>2.3821717947707783E-2</c:v>
                </c:pt>
                <c:pt idx="72">
                  <c:v>1.36968312124913E-2</c:v>
                </c:pt>
                <c:pt idx="73">
                  <c:v>1.592929651078806E-2</c:v>
                </c:pt>
                <c:pt idx="74">
                  <c:v>1.0072358139962443E-2</c:v>
                </c:pt>
                <c:pt idx="75">
                  <c:v>1.5128235433163929E-2</c:v>
                </c:pt>
                <c:pt idx="76">
                  <c:v>8.0500072226818466E-3</c:v>
                </c:pt>
                <c:pt idx="77">
                  <c:v>1.1241119384364864E-2</c:v>
                </c:pt>
                <c:pt idx="78">
                  <c:v>6.644867299636239E-3</c:v>
                </c:pt>
                <c:pt idx="79">
                  <c:v>9.3632221040328822E-3</c:v>
                </c:pt>
                <c:pt idx="80">
                  <c:v>5.6336918409959419E-3</c:v>
                </c:pt>
                <c:pt idx="81">
                  <c:v>5.4235774599797762E-3</c:v>
                </c:pt>
                <c:pt idx="82">
                  <c:v>3.2699050545640781E-3</c:v>
                </c:pt>
                <c:pt idx="83">
                  <c:v>5.0296129955744659E-3</c:v>
                </c:pt>
                <c:pt idx="84">
                  <c:v>3.0203942271073815E-3</c:v>
                </c:pt>
                <c:pt idx="85">
                  <c:v>3.4931515843937542E-3</c:v>
                </c:pt>
                <c:pt idx="86">
                  <c:v>2.6920905067696226E-3</c:v>
                </c:pt>
                <c:pt idx="87">
                  <c:v>4.3730055548989481E-3</c:v>
                </c:pt>
                <c:pt idx="88">
                  <c:v>3.3486979474451404E-3</c:v>
                </c:pt>
                <c:pt idx="89">
                  <c:v>3.1779800128695058E-3</c:v>
                </c:pt>
                <c:pt idx="90">
                  <c:v>1.5495935599942219E-3</c:v>
                </c:pt>
                <c:pt idx="91">
                  <c:v>1.8516329827049599E-3</c:v>
                </c:pt>
                <c:pt idx="92">
                  <c:v>1.0111754586402974E-3</c:v>
                </c:pt>
                <c:pt idx="93">
                  <c:v>8.6672182169168343E-4</c:v>
                </c:pt>
                <c:pt idx="94">
                  <c:v>5.2528595254041418E-4</c:v>
                </c:pt>
                <c:pt idx="95">
                  <c:v>6.828717383025384E-4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79-45E6-A0DD-769879A881DD}"/>
            </c:ext>
          </c:extLst>
        </c:ser>
        <c:ser>
          <c:idx val="5"/>
          <c:order val="5"/>
          <c:tx>
            <c:strRef>
              <c:f>Stadtgröße!$P$3</c:f>
              <c:strCache>
                <c:ptCount val="1"/>
                <c:pt idx="0">
                  <c:v>alle Stadtgrößen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name>alle Stadtgrößen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Stadtgröße!$P$4:$P$99</c:f>
              <c:numCache>
                <c:formatCode>0.0%</c:formatCode>
                <c:ptCount val="96"/>
                <c:pt idx="0">
                  <c:v>4.2299037273911647E-4</c:v>
                </c:pt>
                <c:pt idx="1">
                  <c:v>4.0123658214110476E-4</c:v>
                </c:pt>
                <c:pt idx="2">
                  <c:v>1.909499396936583E-4</c:v>
                </c:pt>
                <c:pt idx="3">
                  <c:v>2.3204043304545817E-4</c:v>
                </c:pt>
                <c:pt idx="4">
                  <c:v>1.3052274358807021E-4</c:v>
                </c:pt>
                <c:pt idx="5">
                  <c:v>1.4019109496496432E-4</c:v>
                </c:pt>
                <c:pt idx="6">
                  <c:v>7.49297231709292E-5</c:v>
                </c:pt>
                <c:pt idx="7">
                  <c:v>1.2810565574384669E-4</c:v>
                </c:pt>
                <c:pt idx="8">
                  <c:v>5.3175932572917494E-5</c:v>
                </c:pt>
                <c:pt idx="9">
                  <c:v>9.1849338080493865E-5</c:v>
                </c:pt>
                <c:pt idx="10">
                  <c:v>3.3839229819129316E-5</c:v>
                </c:pt>
                <c:pt idx="11">
                  <c:v>1.1360312867850556E-4</c:v>
                </c:pt>
                <c:pt idx="12">
                  <c:v>6.5261371794035104E-5</c:v>
                </c:pt>
                <c:pt idx="13">
                  <c:v>1.0151768945738795E-4</c:v>
                </c:pt>
                <c:pt idx="14">
                  <c:v>1.1118604083428204E-4</c:v>
                </c:pt>
                <c:pt idx="15">
                  <c:v>2.2720625735701112E-4</c:v>
                </c:pt>
                <c:pt idx="16">
                  <c:v>1.7403032478409362E-4</c:v>
                </c:pt>
                <c:pt idx="17">
                  <c:v>4.2299037273911647E-4</c:v>
                </c:pt>
                <c:pt idx="18">
                  <c:v>4.1090493351799882E-4</c:v>
                </c:pt>
                <c:pt idx="19">
                  <c:v>1.0514332122372324E-3</c:v>
                </c:pt>
                <c:pt idx="20">
                  <c:v>9.9825727966431493E-4</c:v>
                </c:pt>
                <c:pt idx="21">
                  <c:v>2.2285549923740881E-3</c:v>
                </c:pt>
                <c:pt idx="22">
                  <c:v>2.0376050526804295E-3</c:v>
                </c:pt>
                <c:pt idx="23">
                  <c:v>4.2564916936776234E-3</c:v>
                </c:pt>
                <c:pt idx="24">
                  <c:v>3.4298476509531787E-3</c:v>
                </c:pt>
                <c:pt idx="25">
                  <c:v>6.5237200915592873E-3</c:v>
                </c:pt>
                <c:pt idx="26">
                  <c:v>6.7557605246047455E-3</c:v>
                </c:pt>
                <c:pt idx="27">
                  <c:v>1.4882009856884228E-2</c:v>
                </c:pt>
                <c:pt idx="28">
                  <c:v>1.5524955223447686E-2</c:v>
                </c:pt>
                <c:pt idx="29">
                  <c:v>2.8130068331073357E-2</c:v>
                </c:pt>
                <c:pt idx="30">
                  <c:v>2.7143896490630159E-2</c:v>
                </c:pt>
                <c:pt idx="31">
                  <c:v>3.0245020194768938E-2</c:v>
                </c:pt>
                <c:pt idx="32">
                  <c:v>1.7079142707283411E-2</c:v>
                </c:pt>
                <c:pt idx="33">
                  <c:v>2.0508990358236591E-2</c:v>
                </c:pt>
                <c:pt idx="34">
                  <c:v>1.4531532119471818E-2</c:v>
                </c:pt>
                <c:pt idx="35">
                  <c:v>2.1461322968860656E-2</c:v>
                </c:pt>
                <c:pt idx="36">
                  <c:v>1.2348901796137977E-2</c:v>
                </c:pt>
                <c:pt idx="37">
                  <c:v>1.6699659915740319E-2</c:v>
                </c:pt>
                <c:pt idx="38">
                  <c:v>1.1512589402036639E-2</c:v>
                </c:pt>
                <c:pt idx="39">
                  <c:v>1.9462391321687804E-2</c:v>
                </c:pt>
                <c:pt idx="40">
                  <c:v>1.2191791086263448E-2</c:v>
                </c:pt>
                <c:pt idx="41">
                  <c:v>1.5793251974156496E-2</c:v>
                </c:pt>
                <c:pt idx="42">
                  <c:v>1.0826136454277158E-2</c:v>
                </c:pt>
                <c:pt idx="43">
                  <c:v>1.7487630552957188E-2</c:v>
                </c:pt>
                <c:pt idx="44">
                  <c:v>1.0751206731106229E-2</c:v>
                </c:pt>
                <c:pt idx="45">
                  <c:v>1.5848844994573636E-2</c:v>
                </c:pt>
                <c:pt idx="46">
                  <c:v>1.1050925623789945E-2</c:v>
                </c:pt>
                <c:pt idx="47">
                  <c:v>1.9766944390059969E-2</c:v>
                </c:pt>
                <c:pt idx="48">
                  <c:v>1.3431757150350115E-2</c:v>
                </c:pt>
                <c:pt idx="49">
                  <c:v>1.7855027905279163E-2</c:v>
                </c:pt>
                <c:pt idx="50">
                  <c:v>1.200809241010246E-2</c:v>
                </c:pt>
                <c:pt idx="51">
                  <c:v>2.0564583378653731E-2</c:v>
                </c:pt>
                <c:pt idx="52">
                  <c:v>1.4171386030682513E-2</c:v>
                </c:pt>
                <c:pt idx="53">
                  <c:v>1.8659918157405593E-2</c:v>
                </c:pt>
                <c:pt idx="54">
                  <c:v>1.2554354262896977E-2</c:v>
                </c:pt>
                <c:pt idx="55">
                  <c:v>2.2532092883851679E-2</c:v>
                </c:pt>
                <c:pt idx="56">
                  <c:v>1.3219053420058444E-2</c:v>
                </c:pt>
                <c:pt idx="57">
                  <c:v>1.9227933800798121E-2</c:v>
                </c:pt>
                <c:pt idx="58">
                  <c:v>1.3219053420058444E-2</c:v>
                </c:pt>
                <c:pt idx="59">
                  <c:v>2.6969866165846065E-2</c:v>
                </c:pt>
                <c:pt idx="60">
                  <c:v>1.6769755463222801E-2</c:v>
                </c:pt>
                <c:pt idx="61">
                  <c:v>2.5248899620758918E-2</c:v>
                </c:pt>
                <c:pt idx="62">
                  <c:v>1.7574645715349235E-2</c:v>
                </c:pt>
                <c:pt idx="63">
                  <c:v>3.198048926692143E-2</c:v>
                </c:pt>
                <c:pt idx="64">
                  <c:v>1.952040142994917E-2</c:v>
                </c:pt>
                <c:pt idx="65">
                  <c:v>2.5862839933191693E-2</c:v>
                </c:pt>
                <c:pt idx="66">
                  <c:v>1.6970373754293354E-2</c:v>
                </c:pt>
                <c:pt idx="67">
                  <c:v>2.8055138607902427E-2</c:v>
                </c:pt>
                <c:pt idx="68">
                  <c:v>1.6356433441860576E-2</c:v>
                </c:pt>
                <c:pt idx="69">
                  <c:v>2.2111519598956787E-2</c:v>
                </c:pt>
                <c:pt idx="70">
                  <c:v>1.4483190362587347E-2</c:v>
                </c:pt>
                <c:pt idx="71">
                  <c:v>2.3511013460762203E-2</c:v>
                </c:pt>
                <c:pt idx="72">
                  <c:v>1.3932094334104384E-2</c:v>
                </c:pt>
                <c:pt idx="73">
                  <c:v>1.7369193248590233E-2</c:v>
                </c:pt>
                <c:pt idx="74">
                  <c:v>1.0383809378784253E-2</c:v>
                </c:pt>
                <c:pt idx="75">
                  <c:v>1.606879998839798E-2</c:v>
                </c:pt>
                <c:pt idx="76">
                  <c:v>9.0181547467979625E-3</c:v>
                </c:pt>
                <c:pt idx="77">
                  <c:v>1.1466664732996391E-2</c:v>
                </c:pt>
                <c:pt idx="78">
                  <c:v>6.7750972273585338E-3</c:v>
                </c:pt>
                <c:pt idx="79">
                  <c:v>9.1148382605669032E-3</c:v>
                </c:pt>
                <c:pt idx="80">
                  <c:v>5.3876888047742315E-3</c:v>
                </c:pt>
                <c:pt idx="81">
                  <c:v>6.1514885635488648E-3</c:v>
                </c:pt>
                <c:pt idx="82">
                  <c:v>3.6087121514257192E-3</c:v>
                </c:pt>
                <c:pt idx="83">
                  <c:v>5.3345128722013142E-3</c:v>
                </c:pt>
                <c:pt idx="84">
                  <c:v>3.0890382649176617E-3</c:v>
                </c:pt>
                <c:pt idx="85">
                  <c:v>4.1138835108684357E-3</c:v>
                </c:pt>
                <c:pt idx="86">
                  <c:v>2.6249573988267457E-3</c:v>
                </c:pt>
                <c:pt idx="87">
                  <c:v>4.5344567957633286E-3</c:v>
                </c:pt>
                <c:pt idx="88">
                  <c:v>2.8690832710933215E-3</c:v>
                </c:pt>
                <c:pt idx="89">
                  <c:v>3.3114103465862262E-3</c:v>
                </c:pt>
                <c:pt idx="90">
                  <c:v>1.7403032478409363E-3</c:v>
                </c:pt>
                <c:pt idx="91">
                  <c:v>2.3300726818314757E-3</c:v>
                </c:pt>
                <c:pt idx="92">
                  <c:v>1.1843730436695262E-3</c:v>
                </c:pt>
                <c:pt idx="93">
                  <c:v>1.2593027668404552E-3</c:v>
                </c:pt>
                <c:pt idx="94">
                  <c:v>7.0095547482482156E-4</c:v>
                </c:pt>
                <c:pt idx="95">
                  <c:v>7.1787508973438624E-4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B79-45E6-A0DD-769879A88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Anteil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7465529788370693"/>
          <c:y val="0.87712892614423832"/>
          <c:w val="0.6421417844838827"/>
          <c:h val="0.10951525372785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Fuß-Etappen je Zeitscheibe</a:t>
            </a:r>
          </a:p>
        </c:rich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882053872053872"/>
          <c:y val="0.10309379440665897"/>
          <c:w val="0.85447407407407405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Stadtgröße!$E$3</c:f>
              <c:strCache>
                <c:ptCount val="1"/>
                <c:pt idx="0">
                  <c:v>Metropole</c:v>
                </c:pt>
              </c:strCache>
            </c:strRef>
          </c:tx>
          <c:spPr>
            <a:ln>
              <a:solidFill>
                <a:srgbClr val="35D741"/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Stadtgröße!$E$4:$E$99</c:f>
              <c:numCache>
                <c:formatCode>General</c:formatCode>
                <c:ptCount val="96"/>
                <c:pt idx="0">
                  <c:v>106</c:v>
                </c:pt>
                <c:pt idx="1">
                  <c:v>102</c:v>
                </c:pt>
                <c:pt idx="2">
                  <c:v>44</c:v>
                </c:pt>
                <c:pt idx="3">
                  <c:v>67</c:v>
                </c:pt>
                <c:pt idx="4">
                  <c:v>34</c:v>
                </c:pt>
                <c:pt idx="5">
                  <c:v>33</c:v>
                </c:pt>
                <c:pt idx="6">
                  <c:v>19</c:v>
                </c:pt>
                <c:pt idx="7">
                  <c:v>26</c:v>
                </c:pt>
                <c:pt idx="8">
                  <c:v>12</c:v>
                </c:pt>
                <c:pt idx="9">
                  <c:v>23</c:v>
                </c:pt>
                <c:pt idx="10">
                  <c:v>8</c:v>
                </c:pt>
                <c:pt idx="11">
                  <c:v>21</c:v>
                </c:pt>
                <c:pt idx="12">
                  <c:v>14</c:v>
                </c:pt>
                <c:pt idx="13">
                  <c:v>15</c:v>
                </c:pt>
                <c:pt idx="14">
                  <c:v>22</c:v>
                </c:pt>
                <c:pt idx="15">
                  <c:v>46</c:v>
                </c:pt>
                <c:pt idx="16">
                  <c:v>32</c:v>
                </c:pt>
                <c:pt idx="17">
                  <c:v>83</c:v>
                </c:pt>
                <c:pt idx="18">
                  <c:v>77</c:v>
                </c:pt>
                <c:pt idx="19">
                  <c:v>188</c:v>
                </c:pt>
                <c:pt idx="20">
                  <c:v>153</c:v>
                </c:pt>
                <c:pt idx="21">
                  <c:v>396</c:v>
                </c:pt>
                <c:pt idx="22">
                  <c:v>338</c:v>
                </c:pt>
                <c:pt idx="23">
                  <c:v>706</c:v>
                </c:pt>
                <c:pt idx="24">
                  <c:v>578</c:v>
                </c:pt>
                <c:pt idx="25">
                  <c:v>1016</c:v>
                </c:pt>
                <c:pt idx="26">
                  <c:v>1040</c:v>
                </c:pt>
                <c:pt idx="27">
                  <c:v>2164</c:v>
                </c:pt>
                <c:pt idx="28">
                  <c:v>2257</c:v>
                </c:pt>
                <c:pt idx="29">
                  <c:v>4513</c:v>
                </c:pt>
                <c:pt idx="30">
                  <c:v>4532</c:v>
                </c:pt>
                <c:pt idx="31">
                  <c:v>5647</c:v>
                </c:pt>
                <c:pt idx="32">
                  <c:v>3142</c:v>
                </c:pt>
                <c:pt idx="33">
                  <c:v>3966</c:v>
                </c:pt>
                <c:pt idx="34">
                  <c:v>2882</c:v>
                </c:pt>
                <c:pt idx="35">
                  <c:v>4136</c:v>
                </c:pt>
                <c:pt idx="36">
                  <c:v>2265</c:v>
                </c:pt>
                <c:pt idx="37">
                  <c:v>2897</c:v>
                </c:pt>
                <c:pt idx="38">
                  <c:v>1985</c:v>
                </c:pt>
                <c:pt idx="39">
                  <c:v>3360</c:v>
                </c:pt>
                <c:pt idx="40">
                  <c:v>2013</c:v>
                </c:pt>
                <c:pt idx="41">
                  <c:v>2639</c:v>
                </c:pt>
                <c:pt idx="42">
                  <c:v>1778</c:v>
                </c:pt>
                <c:pt idx="43">
                  <c:v>3063</c:v>
                </c:pt>
                <c:pt idx="44">
                  <c:v>1724</c:v>
                </c:pt>
                <c:pt idx="45">
                  <c:v>2574</c:v>
                </c:pt>
                <c:pt idx="46">
                  <c:v>1764</c:v>
                </c:pt>
                <c:pt idx="47">
                  <c:v>3417</c:v>
                </c:pt>
                <c:pt idx="48">
                  <c:v>2147</c:v>
                </c:pt>
                <c:pt idx="49">
                  <c:v>3041</c:v>
                </c:pt>
                <c:pt idx="50">
                  <c:v>2050</c:v>
                </c:pt>
                <c:pt idx="51">
                  <c:v>3357</c:v>
                </c:pt>
                <c:pt idx="52">
                  <c:v>2095</c:v>
                </c:pt>
                <c:pt idx="53">
                  <c:v>3057</c:v>
                </c:pt>
                <c:pt idx="54">
                  <c:v>2111</c:v>
                </c:pt>
                <c:pt idx="55">
                  <c:v>3631</c:v>
                </c:pt>
                <c:pt idx="56">
                  <c:v>2080</c:v>
                </c:pt>
                <c:pt idx="57">
                  <c:v>3213</c:v>
                </c:pt>
                <c:pt idx="58">
                  <c:v>2217</c:v>
                </c:pt>
                <c:pt idx="59">
                  <c:v>4729</c:v>
                </c:pt>
                <c:pt idx="60">
                  <c:v>2937</c:v>
                </c:pt>
                <c:pt idx="61">
                  <c:v>4564</c:v>
                </c:pt>
                <c:pt idx="62">
                  <c:v>3217</c:v>
                </c:pt>
                <c:pt idx="63">
                  <c:v>5910</c:v>
                </c:pt>
                <c:pt idx="64">
                  <c:v>3564</c:v>
                </c:pt>
                <c:pt idx="65">
                  <c:v>4781</c:v>
                </c:pt>
                <c:pt idx="66">
                  <c:v>3045</c:v>
                </c:pt>
                <c:pt idx="67">
                  <c:v>4992</c:v>
                </c:pt>
                <c:pt idx="68">
                  <c:v>2852</c:v>
                </c:pt>
                <c:pt idx="69">
                  <c:v>4098</c:v>
                </c:pt>
                <c:pt idx="70">
                  <c:v>2664</c:v>
                </c:pt>
                <c:pt idx="71">
                  <c:v>4507</c:v>
                </c:pt>
                <c:pt idx="72">
                  <c:v>2663</c:v>
                </c:pt>
                <c:pt idx="73">
                  <c:v>3305</c:v>
                </c:pt>
                <c:pt idx="74">
                  <c:v>1997</c:v>
                </c:pt>
                <c:pt idx="75">
                  <c:v>3133</c:v>
                </c:pt>
                <c:pt idx="76">
                  <c:v>1748</c:v>
                </c:pt>
                <c:pt idx="77">
                  <c:v>2255</c:v>
                </c:pt>
                <c:pt idx="78">
                  <c:v>1249</c:v>
                </c:pt>
                <c:pt idx="79">
                  <c:v>1685</c:v>
                </c:pt>
                <c:pt idx="80">
                  <c:v>1026</c:v>
                </c:pt>
                <c:pt idx="81">
                  <c:v>1218</c:v>
                </c:pt>
                <c:pt idx="82">
                  <c:v>696</c:v>
                </c:pt>
                <c:pt idx="83">
                  <c:v>1087</c:v>
                </c:pt>
                <c:pt idx="84">
                  <c:v>620</c:v>
                </c:pt>
                <c:pt idx="85">
                  <c:v>853</c:v>
                </c:pt>
                <c:pt idx="86">
                  <c:v>515</c:v>
                </c:pt>
                <c:pt idx="87">
                  <c:v>914</c:v>
                </c:pt>
                <c:pt idx="88">
                  <c:v>541</c:v>
                </c:pt>
                <c:pt idx="89">
                  <c:v>677</c:v>
                </c:pt>
                <c:pt idx="90">
                  <c:v>353</c:v>
                </c:pt>
                <c:pt idx="91">
                  <c:v>530</c:v>
                </c:pt>
                <c:pt idx="92">
                  <c:v>240</c:v>
                </c:pt>
                <c:pt idx="93">
                  <c:v>296</c:v>
                </c:pt>
                <c:pt idx="94">
                  <c:v>165</c:v>
                </c:pt>
                <c:pt idx="9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3-4854-8E49-0A2FB05A3C8C}"/>
            </c:ext>
          </c:extLst>
        </c:ser>
        <c:ser>
          <c:idx val="1"/>
          <c:order val="1"/>
          <c:tx>
            <c:strRef>
              <c:f>Stadtgröße!$F$3</c:f>
              <c:strCache>
                <c:ptCount val="1"/>
                <c:pt idx="0">
                  <c:v>Regiopole</c:v>
                </c:pt>
              </c:strCache>
            </c:strRef>
          </c:tx>
          <c:spPr>
            <a:ln>
              <a:solidFill>
                <a:srgbClr val="0070C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Stadtgröße!$F$4:$F$99</c:f>
              <c:numCache>
                <c:formatCode>General</c:formatCode>
                <c:ptCount val="96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16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12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18</c:v>
                </c:pt>
                <c:pt idx="16">
                  <c:v>14</c:v>
                </c:pt>
                <c:pt idx="17">
                  <c:v>28</c:v>
                </c:pt>
                <c:pt idx="18">
                  <c:v>28</c:v>
                </c:pt>
                <c:pt idx="19">
                  <c:v>69</c:v>
                </c:pt>
                <c:pt idx="20">
                  <c:v>69</c:v>
                </c:pt>
                <c:pt idx="21">
                  <c:v>174</c:v>
                </c:pt>
                <c:pt idx="22">
                  <c:v>163</c:v>
                </c:pt>
                <c:pt idx="23">
                  <c:v>325</c:v>
                </c:pt>
                <c:pt idx="24">
                  <c:v>275</c:v>
                </c:pt>
                <c:pt idx="25">
                  <c:v>566</c:v>
                </c:pt>
                <c:pt idx="26">
                  <c:v>589</c:v>
                </c:pt>
                <c:pt idx="27">
                  <c:v>1415</c:v>
                </c:pt>
                <c:pt idx="28">
                  <c:v>1510</c:v>
                </c:pt>
                <c:pt idx="29">
                  <c:v>2310</c:v>
                </c:pt>
                <c:pt idx="30">
                  <c:v>2087</c:v>
                </c:pt>
                <c:pt idx="31">
                  <c:v>2177</c:v>
                </c:pt>
                <c:pt idx="32">
                  <c:v>1188</c:v>
                </c:pt>
                <c:pt idx="33">
                  <c:v>1490</c:v>
                </c:pt>
                <c:pt idx="34">
                  <c:v>1012</c:v>
                </c:pt>
                <c:pt idx="35">
                  <c:v>1457</c:v>
                </c:pt>
                <c:pt idx="36">
                  <c:v>906</c:v>
                </c:pt>
                <c:pt idx="37">
                  <c:v>1361</c:v>
                </c:pt>
                <c:pt idx="38">
                  <c:v>955</c:v>
                </c:pt>
                <c:pt idx="39">
                  <c:v>1628</c:v>
                </c:pt>
                <c:pt idx="40">
                  <c:v>1003</c:v>
                </c:pt>
                <c:pt idx="41">
                  <c:v>1352</c:v>
                </c:pt>
                <c:pt idx="42">
                  <c:v>928</c:v>
                </c:pt>
                <c:pt idx="43">
                  <c:v>1485</c:v>
                </c:pt>
                <c:pt idx="44">
                  <c:v>906</c:v>
                </c:pt>
                <c:pt idx="45">
                  <c:v>1367</c:v>
                </c:pt>
                <c:pt idx="46">
                  <c:v>1003</c:v>
                </c:pt>
                <c:pt idx="47">
                  <c:v>1632</c:v>
                </c:pt>
                <c:pt idx="48">
                  <c:v>1173</c:v>
                </c:pt>
                <c:pt idx="49">
                  <c:v>1514</c:v>
                </c:pt>
                <c:pt idx="50">
                  <c:v>996</c:v>
                </c:pt>
                <c:pt idx="51">
                  <c:v>1762</c:v>
                </c:pt>
                <c:pt idx="52">
                  <c:v>1329</c:v>
                </c:pt>
                <c:pt idx="53">
                  <c:v>1537</c:v>
                </c:pt>
                <c:pt idx="54">
                  <c:v>1093</c:v>
                </c:pt>
                <c:pt idx="55">
                  <c:v>1951</c:v>
                </c:pt>
                <c:pt idx="56">
                  <c:v>1136</c:v>
                </c:pt>
                <c:pt idx="57">
                  <c:v>1680</c:v>
                </c:pt>
                <c:pt idx="58">
                  <c:v>1091</c:v>
                </c:pt>
                <c:pt idx="59">
                  <c:v>2174</c:v>
                </c:pt>
                <c:pt idx="60">
                  <c:v>1350</c:v>
                </c:pt>
                <c:pt idx="61">
                  <c:v>2099</c:v>
                </c:pt>
                <c:pt idx="62">
                  <c:v>1336</c:v>
                </c:pt>
                <c:pt idx="63">
                  <c:v>2495</c:v>
                </c:pt>
                <c:pt idx="64">
                  <c:v>1493</c:v>
                </c:pt>
                <c:pt idx="65">
                  <c:v>2072</c:v>
                </c:pt>
                <c:pt idx="66">
                  <c:v>1336</c:v>
                </c:pt>
                <c:pt idx="67">
                  <c:v>2216</c:v>
                </c:pt>
                <c:pt idx="68">
                  <c:v>1313</c:v>
                </c:pt>
                <c:pt idx="69">
                  <c:v>1665</c:v>
                </c:pt>
                <c:pt idx="70">
                  <c:v>1177</c:v>
                </c:pt>
                <c:pt idx="71">
                  <c:v>1659</c:v>
                </c:pt>
                <c:pt idx="72">
                  <c:v>989</c:v>
                </c:pt>
                <c:pt idx="73">
                  <c:v>1327</c:v>
                </c:pt>
                <c:pt idx="74">
                  <c:v>770</c:v>
                </c:pt>
                <c:pt idx="75">
                  <c:v>1142</c:v>
                </c:pt>
                <c:pt idx="76">
                  <c:v>678</c:v>
                </c:pt>
                <c:pt idx="77">
                  <c:v>748</c:v>
                </c:pt>
                <c:pt idx="78">
                  <c:v>516</c:v>
                </c:pt>
                <c:pt idx="79">
                  <c:v>635</c:v>
                </c:pt>
                <c:pt idx="80">
                  <c:v>361</c:v>
                </c:pt>
                <c:pt idx="81">
                  <c:v>437</c:v>
                </c:pt>
                <c:pt idx="82">
                  <c:v>277</c:v>
                </c:pt>
                <c:pt idx="83">
                  <c:v>339</c:v>
                </c:pt>
                <c:pt idx="84">
                  <c:v>212</c:v>
                </c:pt>
                <c:pt idx="85">
                  <c:v>287</c:v>
                </c:pt>
                <c:pt idx="86">
                  <c:v>171</c:v>
                </c:pt>
                <c:pt idx="87">
                  <c:v>292</c:v>
                </c:pt>
                <c:pt idx="88">
                  <c:v>172</c:v>
                </c:pt>
                <c:pt idx="89">
                  <c:v>237</c:v>
                </c:pt>
                <c:pt idx="90">
                  <c:v>126</c:v>
                </c:pt>
                <c:pt idx="91">
                  <c:v>144</c:v>
                </c:pt>
                <c:pt idx="92">
                  <c:v>93</c:v>
                </c:pt>
                <c:pt idx="93">
                  <c:v>93</c:v>
                </c:pt>
                <c:pt idx="94">
                  <c:v>41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3-4854-8E49-0A2FB05A3C8C}"/>
            </c:ext>
          </c:extLst>
        </c:ser>
        <c:ser>
          <c:idx val="2"/>
          <c:order val="2"/>
          <c:tx>
            <c:strRef>
              <c:f>Stadtgröße!$G$3</c:f>
              <c:strCache>
                <c:ptCount val="1"/>
                <c:pt idx="0">
                  <c:v>Großstadt</c:v>
                </c:pt>
              </c:strCache>
            </c:strRef>
          </c:tx>
          <c:spPr>
            <a:ln>
              <a:solidFill>
                <a:srgbClr val="00B0F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Stadtgröße!$G$4:$G$99</c:f>
              <c:numCache>
                <c:formatCode>General</c:formatCode>
                <c:ptCount val="96"/>
                <c:pt idx="0">
                  <c:v>10</c:v>
                </c:pt>
                <c:pt idx="1">
                  <c:v>25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7</c:v>
                </c:pt>
                <c:pt idx="17">
                  <c:v>20</c:v>
                </c:pt>
                <c:pt idx="18">
                  <c:v>18</c:v>
                </c:pt>
                <c:pt idx="19">
                  <c:v>49</c:v>
                </c:pt>
                <c:pt idx="20">
                  <c:v>58</c:v>
                </c:pt>
                <c:pt idx="21">
                  <c:v>98</c:v>
                </c:pt>
                <c:pt idx="22">
                  <c:v>100</c:v>
                </c:pt>
                <c:pt idx="23">
                  <c:v>170</c:v>
                </c:pt>
                <c:pt idx="24">
                  <c:v>133</c:v>
                </c:pt>
                <c:pt idx="25">
                  <c:v>294</c:v>
                </c:pt>
                <c:pt idx="26">
                  <c:v>302</c:v>
                </c:pt>
                <c:pt idx="27">
                  <c:v>701</c:v>
                </c:pt>
                <c:pt idx="28">
                  <c:v>681</c:v>
                </c:pt>
                <c:pt idx="29">
                  <c:v>1340</c:v>
                </c:pt>
                <c:pt idx="30">
                  <c:v>1265</c:v>
                </c:pt>
                <c:pt idx="31">
                  <c:v>1320</c:v>
                </c:pt>
                <c:pt idx="32">
                  <c:v>761</c:v>
                </c:pt>
                <c:pt idx="33">
                  <c:v>876</c:v>
                </c:pt>
                <c:pt idx="34">
                  <c:v>593</c:v>
                </c:pt>
                <c:pt idx="35">
                  <c:v>886</c:v>
                </c:pt>
                <c:pt idx="36">
                  <c:v>536</c:v>
                </c:pt>
                <c:pt idx="37">
                  <c:v>729</c:v>
                </c:pt>
                <c:pt idx="38">
                  <c:v>495</c:v>
                </c:pt>
                <c:pt idx="39">
                  <c:v>838</c:v>
                </c:pt>
                <c:pt idx="40">
                  <c:v>544</c:v>
                </c:pt>
                <c:pt idx="41">
                  <c:v>643</c:v>
                </c:pt>
                <c:pt idx="42">
                  <c:v>427</c:v>
                </c:pt>
                <c:pt idx="43">
                  <c:v>719</c:v>
                </c:pt>
                <c:pt idx="44">
                  <c:v>465</c:v>
                </c:pt>
                <c:pt idx="45">
                  <c:v>717</c:v>
                </c:pt>
                <c:pt idx="46">
                  <c:v>471</c:v>
                </c:pt>
                <c:pt idx="47">
                  <c:v>880</c:v>
                </c:pt>
                <c:pt idx="48">
                  <c:v>578</c:v>
                </c:pt>
                <c:pt idx="49">
                  <c:v>739</c:v>
                </c:pt>
                <c:pt idx="50">
                  <c:v>523</c:v>
                </c:pt>
                <c:pt idx="51">
                  <c:v>858</c:v>
                </c:pt>
                <c:pt idx="52">
                  <c:v>686</c:v>
                </c:pt>
                <c:pt idx="53">
                  <c:v>899</c:v>
                </c:pt>
                <c:pt idx="54">
                  <c:v>539</c:v>
                </c:pt>
                <c:pt idx="55">
                  <c:v>1051</c:v>
                </c:pt>
                <c:pt idx="56">
                  <c:v>606</c:v>
                </c:pt>
                <c:pt idx="57">
                  <c:v>827</c:v>
                </c:pt>
                <c:pt idx="58">
                  <c:v>600</c:v>
                </c:pt>
                <c:pt idx="59">
                  <c:v>1155</c:v>
                </c:pt>
                <c:pt idx="60">
                  <c:v>730</c:v>
                </c:pt>
                <c:pt idx="61">
                  <c:v>1029</c:v>
                </c:pt>
                <c:pt idx="62">
                  <c:v>697</c:v>
                </c:pt>
                <c:pt idx="63">
                  <c:v>1299</c:v>
                </c:pt>
                <c:pt idx="64">
                  <c:v>786</c:v>
                </c:pt>
                <c:pt idx="65">
                  <c:v>1062</c:v>
                </c:pt>
                <c:pt idx="66">
                  <c:v>703</c:v>
                </c:pt>
                <c:pt idx="67">
                  <c:v>1254</c:v>
                </c:pt>
                <c:pt idx="68">
                  <c:v>668</c:v>
                </c:pt>
                <c:pt idx="69">
                  <c:v>930</c:v>
                </c:pt>
                <c:pt idx="70">
                  <c:v>596</c:v>
                </c:pt>
                <c:pt idx="71">
                  <c:v>958</c:v>
                </c:pt>
                <c:pt idx="72">
                  <c:v>585</c:v>
                </c:pt>
                <c:pt idx="73">
                  <c:v>723</c:v>
                </c:pt>
                <c:pt idx="74">
                  <c:v>451</c:v>
                </c:pt>
                <c:pt idx="75">
                  <c:v>696</c:v>
                </c:pt>
                <c:pt idx="76">
                  <c:v>386</c:v>
                </c:pt>
                <c:pt idx="77">
                  <c:v>478</c:v>
                </c:pt>
                <c:pt idx="78">
                  <c:v>304</c:v>
                </c:pt>
                <c:pt idx="79">
                  <c:v>413</c:v>
                </c:pt>
                <c:pt idx="80">
                  <c:v>245</c:v>
                </c:pt>
                <c:pt idx="81">
                  <c:v>286</c:v>
                </c:pt>
                <c:pt idx="82">
                  <c:v>144</c:v>
                </c:pt>
                <c:pt idx="83">
                  <c:v>235</c:v>
                </c:pt>
                <c:pt idx="84">
                  <c:v>135</c:v>
                </c:pt>
                <c:pt idx="85">
                  <c:v>150</c:v>
                </c:pt>
                <c:pt idx="86">
                  <c:v>126</c:v>
                </c:pt>
                <c:pt idx="87">
                  <c:v>185</c:v>
                </c:pt>
                <c:pt idx="88">
                  <c:v>107</c:v>
                </c:pt>
                <c:pt idx="89">
                  <c:v>119</c:v>
                </c:pt>
                <c:pt idx="90">
                  <c:v>77</c:v>
                </c:pt>
                <c:pt idx="91">
                  <c:v>94</c:v>
                </c:pt>
                <c:pt idx="92">
                  <c:v>45</c:v>
                </c:pt>
                <c:pt idx="93">
                  <c:v>32</c:v>
                </c:pt>
                <c:pt idx="94">
                  <c:v>23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3-4854-8E49-0A2FB05A3C8C}"/>
            </c:ext>
          </c:extLst>
        </c:ser>
        <c:ser>
          <c:idx val="3"/>
          <c:order val="3"/>
          <c:tx>
            <c:strRef>
              <c:f>Stadtgröße!$H$3</c:f>
              <c:strCache>
                <c:ptCount val="1"/>
                <c:pt idx="0">
                  <c:v>zentrale Stadt</c:v>
                </c:pt>
              </c:strCache>
            </c:strRef>
          </c:tx>
          <c:spPr>
            <a:ln>
              <a:solidFill>
                <a:srgbClr val="FF000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Stadtgröße!$H$4:$H$99</c:f>
              <c:numCache>
                <c:formatCode>General</c:formatCode>
                <c:ptCount val="96"/>
                <c:pt idx="0">
                  <c:v>10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8</c:v>
                </c:pt>
                <c:pt idx="16">
                  <c:v>8</c:v>
                </c:pt>
                <c:pt idx="17">
                  <c:v>19</c:v>
                </c:pt>
                <c:pt idx="18">
                  <c:v>21</c:v>
                </c:pt>
                <c:pt idx="19">
                  <c:v>40</c:v>
                </c:pt>
                <c:pt idx="20">
                  <c:v>63</c:v>
                </c:pt>
                <c:pt idx="21">
                  <c:v>81</c:v>
                </c:pt>
                <c:pt idx="22">
                  <c:v>106</c:v>
                </c:pt>
                <c:pt idx="23">
                  <c:v>199</c:v>
                </c:pt>
                <c:pt idx="24">
                  <c:v>162</c:v>
                </c:pt>
                <c:pt idx="25">
                  <c:v>274</c:v>
                </c:pt>
                <c:pt idx="26">
                  <c:v>283</c:v>
                </c:pt>
                <c:pt idx="27">
                  <c:v>659</c:v>
                </c:pt>
                <c:pt idx="28">
                  <c:v>723</c:v>
                </c:pt>
                <c:pt idx="29">
                  <c:v>1162</c:v>
                </c:pt>
                <c:pt idx="30">
                  <c:v>1047</c:v>
                </c:pt>
                <c:pt idx="31">
                  <c:v>1004</c:v>
                </c:pt>
                <c:pt idx="32">
                  <c:v>573</c:v>
                </c:pt>
                <c:pt idx="33">
                  <c:v>687</c:v>
                </c:pt>
                <c:pt idx="34">
                  <c:v>487</c:v>
                </c:pt>
                <c:pt idx="35">
                  <c:v>791</c:v>
                </c:pt>
                <c:pt idx="36">
                  <c:v>487</c:v>
                </c:pt>
                <c:pt idx="37">
                  <c:v>676</c:v>
                </c:pt>
                <c:pt idx="38">
                  <c:v>474</c:v>
                </c:pt>
                <c:pt idx="39">
                  <c:v>820</c:v>
                </c:pt>
                <c:pt idx="40">
                  <c:v>523</c:v>
                </c:pt>
                <c:pt idx="41">
                  <c:v>711</c:v>
                </c:pt>
                <c:pt idx="42">
                  <c:v>520</c:v>
                </c:pt>
                <c:pt idx="43">
                  <c:v>699</c:v>
                </c:pt>
                <c:pt idx="44">
                  <c:v>492</c:v>
                </c:pt>
                <c:pt idx="45">
                  <c:v>717</c:v>
                </c:pt>
                <c:pt idx="46">
                  <c:v>463</c:v>
                </c:pt>
                <c:pt idx="47">
                  <c:v>792</c:v>
                </c:pt>
                <c:pt idx="48">
                  <c:v>559</c:v>
                </c:pt>
                <c:pt idx="49">
                  <c:v>678</c:v>
                </c:pt>
                <c:pt idx="50">
                  <c:v>439</c:v>
                </c:pt>
                <c:pt idx="51">
                  <c:v>838</c:v>
                </c:pt>
                <c:pt idx="52">
                  <c:v>632</c:v>
                </c:pt>
                <c:pt idx="53">
                  <c:v>769</c:v>
                </c:pt>
                <c:pt idx="54">
                  <c:v>502</c:v>
                </c:pt>
                <c:pt idx="55">
                  <c:v>905</c:v>
                </c:pt>
                <c:pt idx="56">
                  <c:v>553</c:v>
                </c:pt>
                <c:pt idx="57">
                  <c:v>763</c:v>
                </c:pt>
                <c:pt idx="58">
                  <c:v>550</c:v>
                </c:pt>
                <c:pt idx="59">
                  <c:v>1021</c:v>
                </c:pt>
                <c:pt idx="60">
                  <c:v>670</c:v>
                </c:pt>
                <c:pt idx="61">
                  <c:v>926</c:v>
                </c:pt>
                <c:pt idx="62">
                  <c:v>675</c:v>
                </c:pt>
                <c:pt idx="63">
                  <c:v>1129</c:v>
                </c:pt>
                <c:pt idx="64">
                  <c:v>761</c:v>
                </c:pt>
                <c:pt idx="65">
                  <c:v>999</c:v>
                </c:pt>
                <c:pt idx="66">
                  <c:v>690</c:v>
                </c:pt>
                <c:pt idx="67">
                  <c:v>1029</c:v>
                </c:pt>
                <c:pt idx="68">
                  <c:v>644</c:v>
                </c:pt>
                <c:pt idx="69">
                  <c:v>832</c:v>
                </c:pt>
                <c:pt idx="70">
                  <c:v>498</c:v>
                </c:pt>
                <c:pt idx="71">
                  <c:v>789</c:v>
                </c:pt>
                <c:pt idx="72">
                  <c:v>484</c:v>
                </c:pt>
                <c:pt idx="73">
                  <c:v>618</c:v>
                </c:pt>
                <c:pt idx="74">
                  <c:v>311</c:v>
                </c:pt>
                <c:pt idx="75">
                  <c:v>525</c:v>
                </c:pt>
                <c:pt idx="76">
                  <c:v>306</c:v>
                </c:pt>
                <c:pt idx="77">
                  <c:v>407</c:v>
                </c:pt>
                <c:pt idx="78">
                  <c:v>228</c:v>
                </c:pt>
                <c:pt idx="79">
                  <c:v>325</c:v>
                </c:pt>
                <c:pt idx="80">
                  <c:v>168</c:v>
                </c:pt>
                <c:pt idx="81">
                  <c:v>191</c:v>
                </c:pt>
                <c:pt idx="82">
                  <c:v>127</c:v>
                </c:pt>
                <c:pt idx="83">
                  <c:v>163</c:v>
                </c:pt>
                <c:pt idx="84">
                  <c:v>81</c:v>
                </c:pt>
                <c:pt idx="85">
                  <c:v>146</c:v>
                </c:pt>
                <c:pt idx="86">
                  <c:v>69</c:v>
                </c:pt>
                <c:pt idx="87">
                  <c:v>152</c:v>
                </c:pt>
                <c:pt idx="88">
                  <c:v>112</c:v>
                </c:pt>
                <c:pt idx="89">
                  <c:v>95</c:v>
                </c:pt>
                <c:pt idx="90">
                  <c:v>46</c:v>
                </c:pt>
                <c:pt idx="91">
                  <c:v>55</c:v>
                </c:pt>
                <c:pt idx="92">
                  <c:v>35</c:v>
                </c:pt>
                <c:pt idx="93">
                  <c:v>34</c:v>
                </c:pt>
                <c:pt idx="94">
                  <c:v>21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13-4854-8E49-0A2FB05A3C8C}"/>
            </c:ext>
          </c:extLst>
        </c:ser>
        <c:ser>
          <c:idx val="4"/>
          <c:order val="4"/>
          <c:tx>
            <c:strRef>
              <c:f>Stadtgröße!$I$3</c:f>
              <c:strCache>
                <c:ptCount val="1"/>
                <c:pt idx="0">
                  <c:v>Mittelstadt</c:v>
                </c:pt>
              </c:strCache>
            </c:strRef>
          </c:tx>
          <c:spPr>
            <a:ln>
              <a:solidFill>
                <a:srgbClr val="FF7C80">
                  <a:alpha val="60000"/>
                </a:srgbClr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Stadtgröße!$I$4:$I$99</c:f>
              <c:numCache>
                <c:formatCode>General</c:formatCode>
                <c:ptCount val="96"/>
                <c:pt idx="0">
                  <c:v>28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8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11</c:v>
                </c:pt>
                <c:pt idx="17">
                  <c:v>25</c:v>
                </c:pt>
                <c:pt idx="18">
                  <c:v>26</c:v>
                </c:pt>
                <c:pt idx="19">
                  <c:v>89</c:v>
                </c:pt>
                <c:pt idx="20">
                  <c:v>70</c:v>
                </c:pt>
                <c:pt idx="21">
                  <c:v>173</c:v>
                </c:pt>
                <c:pt idx="22">
                  <c:v>136</c:v>
                </c:pt>
                <c:pt idx="23">
                  <c:v>361</c:v>
                </c:pt>
                <c:pt idx="24">
                  <c:v>271</c:v>
                </c:pt>
                <c:pt idx="25">
                  <c:v>549</c:v>
                </c:pt>
                <c:pt idx="26">
                  <c:v>581</c:v>
                </c:pt>
                <c:pt idx="27">
                  <c:v>1218</c:v>
                </c:pt>
                <c:pt idx="28">
                  <c:v>1252</c:v>
                </c:pt>
                <c:pt idx="29">
                  <c:v>2313</c:v>
                </c:pt>
                <c:pt idx="30">
                  <c:v>2299</c:v>
                </c:pt>
                <c:pt idx="31">
                  <c:v>2365</c:v>
                </c:pt>
                <c:pt idx="32">
                  <c:v>1402</c:v>
                </c:pt>
                <c:pt idx="33">
                  <c:v>1466</c:v>
                </c:pt>
                <c:pt idx="34">
                  <c:v>1038</c:v>
                </c:pt>
                <c:pt idx="35">
                  <c:v>1609</c:v>
                </c:pt>
                <c:pt idx="36">
                  <c:v>915</c:v>
                </c:pt>
                <c:pt idx="37">
                  <c:v>1246</c:v>
                </c:pt>
                <c:pt idx="38">
                  <c:v>854</c:v>
                </c:pt>
                <c:pt idx="39">
                  <c:v>1406</c:v>
                </c:pt>
                <c:pt idx="40">
                  <c:v>961</c:v>
                </c:pt>
                <c:pt idx="41">
                  <c:v>1189</c:v>
                </c:pt>
                <c:pt idx="42">
                  <c:v>826</c:v>
                </c:pt>
                <c:pt idx="43">
                  <c:v>1269</c:v>
                </c:pt>
                <c:pt idx="44">
                  <c:v>861</c:v>
                </c:pt>
                <c:pt idx="45">
                  <c:v>1182</c:v>
                </c:pt>
                <c:pt idx="46">
                  <c:v>871</c:v>
                </c:pt>
                <c:pt idx="47">
                  <c:v>1457</c:v>
                </c:pt>
                <c:pt idx="48">
                  <c:v>1100</c:v>
                </c:pt>
                <c:pt idx="49">
                  <c:v>1415</c:v>
                </c:pt>
                <c:pt idx="50">
                  <c:v>960</c:v>
                </c:pt>
                <c:pt idx="51">
                  <c:v>1693</c:v>
                </c:pt>
                <c:pt idx="52">
                  <c:v>1121</c:v>
                </c:pt>
                <c:pt idx="53">
                  <c:v>1458</c:v>
                </c:pt>
                <c:pt idx="54">
                  <c:v>949</c:v>
                </c:pt>
                <c:pt idx="55">
                  <c:v>1784</c:v>
                </c:pt>
                <c:pt idx="56">
                  <c:v>1094</c:v>
                </c:pt>
                <c:pt idx="57">
                  <c:v>1472</c:v>
                </c:pt>
                <c:pt idx="58">
                  <c:v>1011</c:v>
                </c:pt>
                <c:pt idx="59">
                  <c:v>2079</c:v>
                </c:pt>
                <c:pt idx="60">
                  <c:v>1251</c:v>
                </c:pt>
                <c:pt idx="61">
                  <c:v>1828</c:v>
                </c:pt>
                <c:pt idx="62">
                  <c:v>1346</c:v>
                </c:pt>
                <c:pt idx="63">
                  <c:v>2398</c:v>
                </c:pt>
                <c:pt idx="64">
                  <c:v>1472</c:v>
                </c:pt>
                <c:pt idx="65">
                  <c:v>1786</c:v>
                </c:pt>
                <c:pt idx="66">
                  <c:v>1247</c:v>
                </c:pt>
                <c:pt idx="67">
                  <c:v>2116</c:v>
                </c:pt>
                <c:pt idx="68">
                  <c:v>1290</c:v>
                </c:pt>
                <c:pt idx="69">
                  <c:v>1623</c:v>
                </c:pt>
                <c:pt idx="70">
                  <c:v>1057</c:v>
                </c:pt>
                <c:pt idx="71">
                  <c:v>1814</c:v>
                </c:pt>
                <c:pt idx="72">
                  <c:v>1043</c:v>
                </c:pt>
                <c:pt idx="73">
                  <c:v>1213</c:v>
                </c:pt>
                <c:pt idx="74">
                  <c:v>767</c:v>
                </c:pt>
                <c:pt idx="75">
                  <c:v>1152</c:v>
                </c:pt>
                <c:pt idx="76">
                  <c:v>613</c:v>
                </c:pt>
                <c:pt idx="77">
                  <c:v>856</c:v>
                </c:pt>
                <c:pt idx="78">
                  <c:v>506</c:v>
                </c:pt>
                <c:pt idx="79">
                  <c:v>713</c:v>
                </c:pt>
                <c:pt idx="80">
                  <c:v>429</c:v>
                </c:pt>
                <c:pt idx="81">
                  <c:v>413</c:v>
                </c:pt>
                <c:pt idx="82">
                  <c:v>249</c:v>
                </c:pt>
                <c:pt idx="83">
                  <c:v>383</c:v>
                </c:pt>
                <c:pt idx="84">
                  <c:v>230</c:v>
                </c:pt>
                <c:pt idx="85">
                  <c:v>266</c:v>
                </c:pt>
                <c:pt idx="86">
                  <c:v>205</c:v>
                </c:pt>
                <c:pt idx="87">
                  <c:v>333</c:v>
                </c:pt>
                <c:pt idx="88">
                  <c:v>255</c:v>
                </c:pt>
                <c:pt idx="89">
                  <c:v>242</c:v>
                </c:pt>
                <c:pt idx="90">
                  <c:v>118</c:v>
                </c:pt>
                <c:pt idx="91">
                  <c:v>141</c:v>
                </c:pt>
                <c:pt idx="92">
                  <c:v>77</c:v>
                </c:pt>
                <c:pt idx="93">
                  <c:v>66</c:v>
                </c:pt>
                <c:pt idx="94">
                  <c:v>40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13-4854-8E49-0A2FB05A3C8C}"/>
            </c:ext>
          </c:extLst>
        </c:ser>
        <c:ser>
          <c:idx val="5"/>
          <c:order val="5"/>
          <c:tx>
            <c:strRef>
              <c:f>Stadtgröße!$J$3</c:f>
              <c:strCache>
                <c:ptCount val="1"/>
                <c:pt idx="0">
                  <c:v>alle Stadtgrößen</c:v>
                </c:pt>
              </c:strCache>
            </c:strRef>
          </c:tx>
          <c:spPr>
            <a:ln>
              <a:solidFill>
                <a:schemeClr val="tx1"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13-4854-8E49-0A2FB05A3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</a:t>
                </a:r>
                <a:r>
                  <a:rPr lang="de-DE" baseline="0"/>
                  <a:t>je 15-min-Intervall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0.117078982597054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8113059254284275"/>
          <c:y val="0.87629853813479397"/>
          <c:w val="0.64202828381220289"/>
          <c:h val="0.12370146186520585"/>
        </c:manualLayout>
      </c:layout>
      <c:overlay val="0"/>
    </c:legend>
    <c:plotVisOnly val="1"/>
    <c:dispBlanksAs val="zero"/>
    <c:showDLblsOverMax val="0"/>
  </c:chart>
  <c:spPr>
    <a:ln w="9525">
      <a:solidFill>
        <a:srgbClr val="D9D9D9"/>
      </a:solidFill>
    </a:ln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'0–17'!$A$1</c:f>
          <c:strCache>
            <c:ptCount val="1"/>
            <c:pt idx="0">
              <c:v>Anzahl Fuß-Etappen je Zeitscheibe</c:v>
            </c:pt>
          </c:strCache>
        </c:strRef>
      </c:tx>
      <c:layout>
        <c:manualLayout>
          <c:xMode val="edge"/>
          <c:yMode val="edge"/>
          <c:x val="0.32238821036139131"/>
          <c:y val="1.249494545021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115804116408085"/>
          <c:y val="0.10309379440665897"/>
          <c:w val="0.8521365909836196"/>
          <c:h val="0.58230561865247432"/>
        </c:manualLayout>
      </c:layout>
      <c:lineChart>
        <c:grouping val="standard"/>
        <c:varyColors val="0"/>
        <c:ser>
          <c:idx val="0"/>
          <c:order val="0"/>
          <c:tx>
            <c:strRef>
              <c:f>Stadtgröße!$E$3</c:f>
              <c:strCache>
                <c:ptCount val="1"/>
                <c:pt idx="0">
                  <c:v>Metropole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Metropole</c:name>
            <c:spPr>
              <a:ln w="19050" cap="rnd">
                <a:solidFill>
                  <a:srgbClr val="35D74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Stadtgröße!$E$4:$E$99</c:f>
              <c:numCache>
                <c:formatCode>General</c:formatCode>
                <c:ptCount val="96"/>
                <c:pt idx="0">
                  <c:v>106</c:v>
                </c:pt>
                <c:pt idx="1">
                  <c:v>102</c:v>
                </c:pt>
                <c:pt idx="2">
                  <c:v>44</c:v>
                </c:pt>
                <c:pt idx="3">
                  <c:v>67</c:v>
                </c:pt>
                <c:pt idx="4">
                  <c:v>34</c:v>
                </c:pt>
                <c:pt idx="5">
                  <c:v>33</c:v>
                </c:pt>
                <c:pt idx="6">
                  <c:v>19</c:v>
                </c:pt>
                <c:pt idx="7">
                  <c:v>26</c:v>
                </c:pt>
                <c:pt idx="8">
                  <c:v>12</c:v>
                </c:pt>
                <c:pt idx="9">
                  <c:v>23</c:v>
                </c:pt>
                <c:pt idx="10">
                  <c:v>8</c:v>
                </c:pt>
                <c:pt idx="11">
                  <c:v>21</c:v>
                </c:pt>
                <c:pt idx="12">
                  <c:v>14</c:v>
                </c:pt>
                <c:pt idx="13">
                  <c:v>15</c:v>
                </c:pt>
                <c:pt idx="14">
                  <c:v>22</c:v>
                </c:pt>
                <c:pt idx="15">
                  <c:v>46</c:v>
                </c:pt>
                <c:pt idx="16">
                  <c:v>32</c:v>
                </c:pt>
                <c:pt idx="17">
                  <c:v>83</c:v>
                </c:pt>
                <c:pt idx="18">
                  <c:v>77</c:v>
                </c:pt>
                <c:pt idx="19">
                  <c:v>188</c:v>
                </c:pt>
                <c:pt idx="20">
                  <c:v>153</c:v>
                </c:pt>
                <c:pt idx="21">
                  <c:v>396</c:v>
                </c:pt>
                <c:pt idx="22">
                  <c:v>338</c:v>
                </c:pt>
                <c:pt idx="23">
                  <c:v>706</c:v>
                </c:pt>
                <c:pt idx="24">
                  <c:v>578</c:v>
                </c:pt>
                <c:pt idx="25">
                  <c:v>1016</c:v>
                </c:pt>
                <c:pt idx="26">
                  <c:v>1040</c:v>
                </c:pt>
                <c:pt idx="27">
                  <c:v>2164</c:v>
                </c:pt>
                <c:pt idx="28">
                  <c:v>2257</c:v>
                </c:pt>
                <c:pt idx="29">
                  <c:v>4513</c:v>
                </c:pt>
                <c:pt idx="30">
                  <c:v>4532</c:v>
                </c:pt>
                <c:pt idx="31">
                  <c:v>5647</c:v>
                </c:pt>
                <c:pt idx="32">
                  <c:v>3142</c:v>
                </c:pt>
                <c:pt idx="33">
                  <c:v>3966</c:v>
                </c:pt>
                <c:pt idx="34">
                  <c:v>2882</c:v>
                </c:pt>
                <c:pt idx="35">
                  <c:v>4136</c:v>
                </c:pt>
                <c:pt idx="36">
                  <c:v>2265</c:v>
                </c:pt>
                <c:pt idx="37">
                  <c:v>2897</c:v>
                </c:pt>
                <c:pt idx="38">
                  <c:v>1985</c:v>
                </c:pt>
                <c:pt idx="39">
                  <c:v>3360</c:v>
                </c:pt>
                <c:pt idx="40">
                  <c:v>2013</c:v>
                </c:pt>
                <c:pt idx="41">
                  <c:v>2639</c:v>
                </c:pt>
                <c:pt idx="42">
                  <c:v>1778</c:v>
                </c:pt>
                <c:pt idx="43">
                  <c:v>3063</c:v>
                </c:pt>
                <c:pt idx="44">
                  <c:v>1724</c:v>
                </c:pt>
                <c:pt idx="45">
                  <c:v>2574</c:v>
                </c:pt>
                <c:pt idx="46">
                  <c:v>1764</c:v>
                </c:pt>
                <c:pt idx="47">
                  <c:v>3417</c:v>
                </c:pt>
                <c:pt idx="48">
                  <c:v>2147</c:v>
                </c:pt>
                <c:pt idx="49">
                  <c:v>3041</c:v>
                </c:pt>
                <c:pt idx="50">
                  <c:v>2050</c:v>
                </c:pt>
                <c:pt idx="51">
                  <c:v>3357</c:v>
                </c:pt>
                <c:pt idx="52">
                  <c:v>2095</c:v>
                </c:pt>
                <c:pt idx="53">
                  <c:v>3057</c:v>
                </c:pt>
                <c:pt idx="54">
                  <c:v>2111</c:v>
                </c:pt>
                <c:pt idx="55">
                  <c:v>3631</c:v>
                </c:pt>
                <c:pt idx="56">
                  <c:v>2080</c:v>
                </c:pt>
                <c:pt idx="57">
                  <c:v>3213</c:v>
                </c:pt>
                <c:pt idx="58">
                  <c:v>2217</c:v>
                </c:pt>
                <c:pt idx="59">
                  <c:v>4729</c:v>
                </c:pt>
                <c:pt idx="60">
                  <c:v>2937</c:v>
                </c:pt>
                <c:pt idx="61">
                  <c:v>4564</c:v>
                </c:pt>
                <c:pt idx="62">
                  <c:v>3217</c:v>
                </c:pt>
                <c:pt idx="63">
                  <c:v>5910</c:v>
                </c:pt>
                <c:pt idx="64">
                  <c:v>3564</c:v>
                </c:pt>
                <c:pt idx="65">
                  <c:v>4781</c:v>
                </c:pt>
                <c:pt idx="66">
                  <c:v>3045</c:v>
                </c:pt>
                <c:pt idx="67">
                  <c:v>4992</c:v>
                </c:pt>
                <c:pt idx="68">
                  <c:v>2852</c:v>
                </c:pt>
                <c:pt idx="69">
                  <c:v>4098</c:v>
                </c:pt>
                <c:pt idx="70">
                  <c:v>2664</c:v>
                </c:pt>
                <c:pt idx="71">
                  <c:v>4507</c:v>
                </c:pt>
                <c:pt idx="72">
                  <c:v>2663</c:v>
                </c:pt>
                <c:pt idx="73">
                  <c:v>3305</c:v>
                </c:pt>
                <c:pt idx="74">
                  <c:v>1997</c:v>
                </c:pt>
                <c:pt idx="75">
                  <c:v>3133</c:v>
                </c:pt>
                <c:pt idx="76">
                  <c:v>1748</c:v>
                </c:pt>
                <c:pt idx="77">
                  <c:v>2255</c:v>
                </c:pt>
                <c:pt idx="78">
                  <c:v>1249</c:v>
                </c:pt>
                <c:pt idx="79">
                  <c:v>1685</c:v>
                </c:pt>
                <c:pt idx="80">
                  <c:v>1026</c:v>
                </c:pt>
                <c:pt idx="81">
                  <c:v>1218</c:v>
                </c:pt>
                <c:pt idx="82">
                  <c:v>696</c:v>
                </c:pt>
                <c:pt idx="83">
                  <c:v>1087</c:v>
                </c:pt>
                <c:pt idx="84">
                  <c:v>620</c:v>
                </c:pt>
                <c:pt idx="85">
                  <c:v>853</c:v>
                </c:pt>
                <c:pt idx="86">
                  <c:v>515</c:v>
                </c:pt>
                <c:pt idx="87">
                  <c:v>914</c:v>
                </c:pt>
                <c:pt idx="88">
                  <c:v>541</c:v>
                </c:pt>
                <c:pt idx="89">
                  <c:v>677</c:v>
                </c:pt>
                <c:pt idx="90">
                  <c:v>353</c:v>
                </c:pt>
                <c:pt idx="91">
                  <c:v>530</c:v>
                </c:pt>
                <c:pt idx="92">
                  <c:v>240</c:v>
                </c:pt>
                <c:pt idx="93">
                  <c:v>296</c:v>
                </c:pt>
                <c:pt idx="94">
                  <c:v>165</c:v>
                </c:pt>
                <c:pt idx="9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7-4B9E-AF50-12D9AF0652A6}"/>
            </c:ext>
          </c:extLst>
        </c:ser>
        <c:ser>
          <c:idx val="1"/>
          <c:order val="1"/>
          <c:tx>
            <c:strRef>
              <c:f>Stadtgröße!$F$3</c:f>
              <c:strCache>
                <c:ptCount val="1"/>
                <c:pt idx="0">
                  <c:v>Regiopole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Regiopole</c:name>
            <c:spPr>
              <a:ln w="19050" cap="rnd">
                <a:solidFill>
                  <a:srgbClr val="0070C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Stadtgröße!$F$4:$F$99</c:f>
              <c:numCache>
                <c:formatCode>General</c:formatCode>
                <c:ptCount val="96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16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12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18</c:v>
                </c:pt>
                <c:pt idx="16">
                  <c:v>14</c:v>
                </c:pt>
                <c:pt idx="17">
                  <c:v>28</c:v>
                </c:pt>
                <c:pt idx="18">
                  <c:v>28</c:v>
                </c:pt>
                <c:pt idx="19">
                  <c:v>69</c:v>
                </c:pt>
                <c:pt idx="20">
                  <c:v>69</c:v>
                </c:pt>
                <c:pt idx="21">
                  <c:v>174</c:v>
                </c:pt>
                <c:pt idx="22">
                  <c:v>163</c:v>
                </c:pt>
                <c:pt idx="23">
                  <c:v>325</c:v>
                </c:pt>
                <c:pt idx="24">
                  <c:v>275</c:v>
                </c:pt>
                <c:pt idx="25">
                  <c:v>566</c:v>
                </c:pt>
                <c:pt idx="26">
                  <c:v>589</c:v>
                </c:pt>
                <c:pt idx="27">
                  <c:v>1415</c:v>
                </c:pt>
                <c:pt idx="28">
                  <c:v>1510</c:v>
                </c:pt>
                <c:pt idx="29">
                  <c:v>2310</c:v>
                </c:pt>
                <c:pt idx="30">
                  <c:v>2087</c:v>
                </c:pt>
                <c:pt idx="31">
                  <c:v>2177</c:v>
                </c:pt>
                <c:pt idx="32">
                  <c:v>1188</c:v>
                </c:pt>
                <c:pt idx="33">
                  <c:v>1490</c:v>
                </c:pt>
                <c:pt idx="34">
                  <c:v>1012</c:v>
                </c:pt>
                <c:pt idx="35">
                  <c:v>1457</c:v>
                </c:pt>
                <c:pt idx="36">
                  <c:v>906</c:v>
                </c:pt>
                <c:pt idx="37">
                  <c:v>1361</c:v>
                </c:pt>
                <c:pt idx="38">
                  <c:v>955</c:v>
                </c:pt>
                <c:pt idx="39">
                  <c:v>1628</c:v>
                </c:pt>
                <c:pt idx="40">
                  <c:v>1003</c:v>
                </c:pt>
                <c:pt idx="41">
                  <c:v>1352</c:v>
                </c:pt>
                <c:pt idx="42">
                  <c:v>928</c:v>
                </c:pt>
                <c:pt idx="43">
                  <c:v>1485</c:v>
                </c:pt>
                <c:pt idx="44">
                  <c:v>906</c:v>
                </c:pt>
                <c:pt idx="45">
                  <c:v>1367</c:v>
                </c:pt>
                <c:pt idx="46">
                  <c:v>1003</c:v>
                </c:pt>
                <c:pt idx="47">
                  <c:v>1632</c:v>
                </c:pt>
                <c:pt idx="48">
                  <c:v>1173</c:v>
                </c:pt>
                <c:pt idx="49">
                  <c:v>1514</c:v>
                </c:pt>
                <c:pt idx="50">
                  <c:v>996</c:v>
                </c:pt>
                <c:pt idx="51">
                  <c:v>1762</c:v>
                </c:pt>
                <c:pt idx="52">
                  <c:v>1329</c:v>
                </c:pt>
                <c:pt idx="53">
                  <c:v>1537</c:v>
                </c:pt>
                <c:pt idx="54">
                  <c:v>1093</c:v>
                </c:pt>
                <c:pt idx="55">
                  <c:v>1951</c:v>
                </c:pt>
                <c:pt idx="56">
                  <c:v>1136</c:v>
                </c:pt>
                <c:pt idx="57">
                  <c:v>1680</c:v>
                </c:pt>
                <c:pt idx="58">
                  <c:v>1091</c:v>
                </c:pt>
                <c:pt idx="59">
                  <c:v>2174</c:v>
                </c:pt>
                <c:pt idx="60">
                  <c:v>1350</c:v>
                </c:pt>
                <c:pt idx="61">
                  <c:v>2099</c:v>
                </c:pt>
                <c:pt idx="62">
                  <c:v>1336</c:v>
                </c:pt>
                <c:pt idx="63">
                  <c:v>2495</c:v>
                </c:pt>
                <c:pt idx="64">
                  <c:v>1493</c:v>
                </c:pt>
                <c:pt idx="65">
                  <c:v>2072</c:v>
                </c:pt>
                <c:pt idx="66">
                  <c:v>1336</c:v>
                </c:pt>
                <c:pt idx="67">
                  <c:v>2216</c:v>
                </c:pt>
                <c:pt idx="68">
                  <c:v>1313</c:v>
                </c:pt>
                <c:pt idx="69">
                  <c:v>1665</c:v>
                </c:pt>
                <c:pt idx="70">
                  <c:v>1177</c:v>
                </c:pt>
                <c:pt idx="71">
                  <c:v>1659</c:v>
                </c:pt>
                <c:pt idx="72">
                  <c:v>989</c:v>
                </c:pt>
                <c:pt idx="73">
                  <c:v>1327</c:v>
                </c:pt>
                <c:pt idx="74">
                  <c:v>770</c:v>
                </c:pt>
                <c:pt idx="75">
                  <c:v>1142</c:v>
                </c:pt>
                <c:pt idx="76">
                  <c:v>678</c:v>
                </c:pt>
                <c:pt idx="77">
                  <c:v>748</c:v>
                </c:pt>
                <c:pt idx="78">
                  <c:v>516</c:v>
                </c:pt>
                <c:pt idx="79">
                  <c:v>635</c:v>
                </c:pt>
                <c:pt idx="80">
                  <c:v>361</c:v>
                </c:pt>
                <c:pt idx="81">
                  <c:v>437</c:v>
                </c:pt>
                <c:pt idx="82">
                  <c:v>277</c:v>
                </c:pt>
                <c:pt idx="83">
                  <c:v>339</c:v>
                </c:pt>
                <c:pt idx="84">
                  <c:v>212</c:v>
                </c:pt>
                <c:pt idx="85">
                  <c:v>287</c:v>
                </c:pt>
                <c:pt idx="86">
                  <c:v>171</c:v>
                </c:pt>
                <c:pt idx="87">
                  <c:v>292</c:v>
                </c:pt>
                <c:pt idx="88">
                  <c:v>172</c:v>
                </c:pt>
                <c:pt idx="89">
                  <c:v>237</c:v>
                </c:pt>
                <c:pt idx="90">
                  <c:v>126</c:v>
                </c:pt>
                <c:pt idx="91">
                  <c:v>144</c:v>
                </c:pt>
                <c:pt idx="92">
                  <c:v>93</c:v>
                </c:pt>
                <c:pt idx="93">
                  <c:v>93</c:v>
                </c:pt>
                <c:pt idx="94">
                  <c:v>41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7-4B9E-AF50-12D9AF0652A6}"/>
            </c:ext>
          </c:extLst>
        </c:ser>
        <c:ser>
          <c:idx val="2"/>
          <c:order val="2"/>
          <c:tx>
            <c:strRef>
              <c:f>Stadtgröße!$G$3</c:f>
              <c:strCache>
                <c:ptCount val="1"/>
                <c:pt idx="0">
                  <c:v>Großstadt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Großstadt</c:name>
            <c:spPr>
              <a:ln w="19050" cap="rnd">
                <a:solidFill>
                  <a:srgbClr val="00B0F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Stadtgröße!$G$4:$G$99</c:f>
              <c:numCache>
                <c:formatCode>General</c:formatCode>
                <c:ptCount val="96"/>
                <c:pt idx="0">
                  <c:v>10</c:v>
                </c:pt>
                <c:pt idx="1">
                  <c:v>25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7</c:v>
                </c:pt>
                <c:pt idx="17">
                  <c:v>20</c:v>
                </c:pt>
                <c:pt idx="18">
                  <c:v>18</c:v>
                </c:pt>
                <c:pt idx="19">
                  <c:v>49</c:v>
                </c:pt>
                <c:pt idx="20">
                  <c:v>58</c:v>
                </c:pt>
                <c:pt idx="21">
                  <c:v>98</c:v>
                </c:pt>
                <c:pt idx="22">
                  <c:v>100</c:v>
                </c:pt>
                <c:pt idx="23">
                  <c:v>170</c:v>
                </c:pt>
                <c:pt idx="24">
                  <c:v>133</c:v>
                </c:pt>
                <c:pt idx="25">
                  <c:v>294</c:v>
                </c:pt>
                <c:pt idx="26">
                  <c:v>302</c:v>
                </c:pt>
                <c:pt idx="27">
                  <c:v>701</c:v>
                </c:pt>
                <c:pt idx="28">
                  <c:v>681</c:v>
                </c:pt>
                <c:pt idx="29">
                  <c:v>1340</c:v>
                </c:pt>
                <c:pt idx="30">
                  <c:v>1265</c:v>
                </c:pt>
                <c:pt idx="31">
                  <c:v>1320</c:v>
                </c:pt>
                <c:pt idx="32">
                  <c:v>761</c:v>
                </c:pt>
                <c:pt idx="33">
                  <c:v>876</c:v>
                </c:pt>
                <c:pt idx="34">
                  <c:v>593</c:v>
                </c:pt>
                <c:pt idx="35">
                  <c:v>886</c:v>
                </c:pt>
                <c:pt idx="36">
                  <c:v>536</c:v>
                </c:pt>
                <c:pt idx="37">
                  <c:v>729</c:v>
                </c:pt>
                <c:pt idx="38">
                  <c:v>495</c:v>
                </c:pt>
                <c:pt idx="39">
                  <c:v>838</c:v>
                </c:pt>
                <c:pt idx="40">
                  <c:v>544</c:v>
                </c:pt>
                <c:pt idx="41">
                  <c:v>643</c:v>
                </c:pt>
                <c:pt idx="42">
                  <c:v>427</c:v>
                </c:pt>
                <c:pt idx="43">
                  <c:v>719</c:v>
                </c:pt>
                <c:pt idx="44">
                  <c:v>465</c:v>
                </c:pt>
                <c:pt idx="45">
                  <c:v>717</c:v>
                </c:pt>
                <c:pt idx="46">
                  <c:v>471</c:v>
                </c:pt>
                <c:pt idx="47">
                  <c:v>880</c:v>
                </c:pt>
                <c:pt idx="48">
                  <c:v>578</c:v>
                </c:pt>
                <c:pt idx="49">
                  <c:v>739</c:v>
                </c:pt>
                <c:pt idx="50">
                  <c:v>523</c:v>
                </c:pt>
                <c:pt idx="51">
                  <c:v>858</c:v>
                </c:pt>
                <c:pt idx="52">
                  <c:v>686</c:v>
                </c:pt>
                <c:pt idx="53">
                  <c:v>899</c:v>
                </c:pt>
                <c:pt idx="54">
                  <c:v>539</c:v>
                </c:pt>
                <c:pt idx="55">
                  <c:v>1051</c:v>
                </c:pt>
                <c:pt idx="56">
                  <c:v>606</c:v>
                </c:pt>
                <c:pt idx="57">
                  <c:v>827</c:v>
                </c:pt>
                <c:pt idx="58">
                  <c:v>600</c:v>
                </c:pt>
                <c:pt idx="59">
                  <c:v>1155</c:v>
                </c:pt>
                <c:pt idx="60">
                  <c:v>730</c:v>
                </c:pt>
                <c:pt idx="61">
                  <c:v>1029</c:v>
                </c:pt>
                <c:pt idx="62">
                  <c:v>697</c:v>
                </c:pt>
                <c:pt idx="63">
                  <c:v>1299</c:v>
                </c:pt>
                <c:pt idx="64">
                  <c:v>786</c:v>
                </c:pt>
                <c:pt idx="65">
                  <c:v>1062</c:v>
                </c:pt>
                <c:pt idx="66">
                  <c:v>703</c:v>
                </c:pt>
                <c:pt idx="67">
                  <c:v>1254</c:v>
                </c:pt>
                <c:pt idx="68">
                  <c:v>668</c:v>
                </c:pt>
                <c:pt idx="69">
                  <c:v>930</c:v>
                </c:pt>
                <c:pt idx="70">
                  <c:v>596</c:v>
                </c:pt>
                <c:pt idx="71">
                  <c:v>958</c:v>
                </c:pt>
                <c:pt idx="72">
                  <c:v>585</c:v>
                </c:pt>
                <c:pt idx="73">
                  <c:v>723</c:v>
                </c:pt>
                <c:pt idx="74">
                  <c:v>451</c:v>
                </c:pt>
                <c:pt idx="75">
                  <c:v>696</c:v>
                </c:pt>
                <c:pt idx="76">
                  <c:v>386</c:v>
                </c:pt>
                <c:pt idx="77">
                  <c:v>478</c:v>
                </c:pt>
                <c:pt idx="78">
                  <c:v>304</c:v>
                </c:pt>
                <c:pt idx="79">
                  <c:v>413</c:v>
                </c:pt>
                <c:pt idx="80">
                  <c:v>245</c:v>
                </c:pt>
                <c:pt idx="81">
                  <c:v>286</c:v>
                </c:pt>
                <c:pt idx="82">
                  <c:v>144</c:v>
                </c:pt>
                <c:pt idx="83">
                  <c:v>235</c:v>
                </c:pt>
                <c:pt idx="84">
                  <c:v>135</c:v>
                </c:pt>
                <c:pt idx="85">
                  <c:v>150</c:v>
                </c:pt>
                <c:pt idx="86">
                  <c:v>126</c:v>
                </c:pt>
                <c:pt idx="87">
                  <c:v>185</c:v>
                </c:pt>
                <c:pt idx="88">
                  <c:v>107</c:v>
                </c:pt>
                <c:pt idx="89">
                  <c:v>119</c:v>
                </c:pt>
                <c:pt idx="90">
                  <c:v>77</c:v>
                </c:pt>
                <c:pt idx="91">
                  <c:v>94</c:v>
                </c:pt>
                <c:pt idx="92">
                  <c:v>45</c:v>
                </c:pt>
                <c:pt idx="93">
                  <c:v>32</c:v>
                </c:pt>
                <c:pt idx="94">
                  <c:v>23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A7-4B9E-AF50-12D9AF0652A6}"/>
            </c:ext>
          </c:extLst>
        </c:ser>
        <c:ser>
          <c:idx val="3"/>
          <c:order val="3"/>
          <c:tx>
            <c:strRef>
              <c:f>Stadtgröße!$H$3</c:f>
              <c:strCache>
                <c:ptCount val="1"/>
                <c:pt idx="0">
                  <c:v>zentrale Stadt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zentrale Stadt</c:name>
            <c:spPr>
              <a:ln w="19050" cap="rnd">
                <a:solidFill>
                  <a:srgbClr val="FF000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Stadtgröße!$H$4:$H$99</c:f>
              <c:numCache>
                <c:formatCode>General</c:formatCode>
                <c:ptCount val="96"/>
                <c:pt idx="0">
                  <c:v>10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8</c:v>
                </c:pt>
                <c:pt idx="16">
                  <c:v>8</c:v>
                </c:pt>
                <c:pt idx="17">
                  <c:v>19</c:v>
                </c:pt>
                <c:pt idx="18">
                  <c:v>21</c:v>
                </c:pt>
                <c:pt idx="19">
                  <c:v>40</c:v>
                </c:pt>
                <c:pt idx="20">
                  <c:v>63</c:v>
                </c:pt>
                <c:pt idx="21">
                  <c:v>81</c:v>
                </c:pt>
                <c:pt idx="22">
                  <c:v>106</c:v>
                </c:pt>
                <c:pt idx="23">
                  <c:v>199</c:v>
                </c:pt>
                <c:pt idx="24">
                  <c:v>162</c:v>
                </c:pt>
                <c:pt idx="25">
                  <c:v>274</c:v>
                </c:pt>
                <c:pt idx="26">
                  <c:v>283</c:v>
                </c:pt>
                <c:pt idx="27">
                  <c:v>659</c:v>
                </c:pt>
                <c:pt idx="28">
                  <c:v>723</c:v>
                </c:pt>
                <c:pt idx="29">
                  <c:v>1162</c:v>
                </c:pt>
                <c:pt idx="30">
                  <c:v>1047</c:v>
                </c:pt>
                <c:pt idx="31">
                  <c:v>1004</c:v>
                </c:pt>
                <c:pt idx="32">
                  <c:v>573</c:v>
                </c:pt>
                <c:pt idx="33">
                  <c:v>687</c:v>
                </c:pt>
                <c:pt idx="34">
                  <c:v>487</c:v>
                </c:pt>
                <c:pt idx="35">
                  <c:v>791</c:v>
                </c:pt>
                <c:pt idx="36">
                  <c:v>487</c:v>
                </c:pt>
                <c:pt idx="37">
                  <c:v>676</c:v>
                </c:pt>
                <c:pt idx="38">
                  <c:v>474</c:v>
                </c:pt>
                <c:pt idx="39">
                  <c:v>820</c:v>
                </c:pt>
                <c:pt idx="40">
                  <c:v>523</c:v>
                </c:pt>
                <c:pt idx="41">
                  <c:v>711</c:v>
                </c:pt>
                <c:pt idx="42">
                  <c:v>520</c:v>
                </c:pt>
                <c:pt idx="43">
                  <c:v>699</c:v>
                </c:pt>
                <c:pt idx="44">
                  <c:v>492</c:v>
                </c:pt>
                <c:pt idx="45">
                  <c:v>717</c:v>
                </c:pt>
                <c:pt idx="46">
                  <c:v>463</c:v>
                </c:pt>
                <c:pt idx="47">
                  <c:v>792</c:v>
                </c:pt>
                <c:pt idx="48">
                  <c:v>559</c:v>
                </c:pt>
                <c:pt idx="49">
                  <c:v>678</c:v>
                </c:pt>
                <c:pt idx="50">
                  <c:v>439</c:v>
                </c:pt>
                <c:pt idx="51">
                  <c:v>838</c:v>
                </c:pt>
                <c:pt idx="52">
                  <c:v>632</c:v>
                </c:pt>
                <c:pt idx="53">
                  <c:v>769</c:v>
                </c:pt>
                <c:pt idx="54">
                  <c:v>502</c:v>
                </c:pt>
                <c:pt idx="55">
                  <c:v>905</c:v>
                </c:pt>
                <c:pt idx="56">
                  <c:v>553</c:v>
                </c:pt>
                <c:pt idx="57">
                  <c:v>763</c:v>
                </c:pt>
                <c:pt idx="58">
                  <c:v>550</c:v>
                </c:pt>
                <c:pt idx="59">
                  <c:v>1021</c:v>
                </c:pt>
                <c:pt idx="60">
                  <c:v>670</c:v>
                </c:pt>
                <c:pt idx="61">
                  <c:v>926</c:v>
                </c:pt>
                <c:pt idx="62">
                  <c:v>675</c:v>
                </c:pt>
                <c:pt idx="63">
                  <c:v>1129</c:v>
                </c:pt>
                <c:pt idx="64">
                  <c:v>761</c:v>
                </c:pt>
                <c:pt idx="65">
                  <c:v>999</c:v>
                </c:pt>
                <c:pt idx="66">
                  <c:v>690</c:v>
                </c:pt>
                <c:pt idx="67">
                  <c:v>1029</c:v>
                </c:pt>
                <c:pt idx="68">
                  <c:v>644</c:v>
                </c:pt>
                <c:pt idx="69">
                  <c:v>832</c:v>
                </c:pt>
                <c:pt idx="70">
                  <c:v>498</c:v>
                </c:pt>
                <c:pt idx="71">
                  <c:v>789</c:v>
                </c:pt>
                <c:pt idx="72">
                  <c:v>484</c:v>
                </c:pt>
                <c:pt idx="73">
                  <c:v>618</c:v>
                </c:pt>
                <c:pt idx="74">
                  <c:v>311</c:v>
                </c:pt>
                <c:pt idx="75">
                  <c:v>525</c:v>
                </c:pt>
                <c:pt idx="76">
                  <c:v>306</c:v>
                </c:pt>
                <c:pt idx="77">
                  <c:v>407</c:v>
                </c:pt>
                <c:pt idx="78">
                  <c:v>228</c:v>
                </c:pt>
                <c:pt idx="79">
                  <c:v>325</c:v>
                </c:pt>
                <c:pt idx="80">
                  <c:v>168</c:v>
                </c:pt>
                <c:pt idx="81">
                  <c:v>191</c:v>
                </c:pt>
                <c:pt idx="82">
                  <c:v>127</c:v>
                </c:pt>
                <c:pt idx="83">
                  <c:v>163</c:v>
                </c:pt>
                <c:pt idx="84">
                  <c:v>81</c:v>
                </c:pt>
                <c:pt idx="85">
                  <c:v>146</c:v>
                </c:pt>
                <c:pt idx="86">
                  <c:v>69</c:v>
                </c:pt>
                <c:pt idx="87">
                  <c:v>152</c:v>
                </c:pt>
                <c:pt idx="88">
                  <c:v>112</c:v>
                </c:pt>
                <c:pt idx="89">
                  <c:v>95</c:v>
                </c:pt>
                <c:pt idx="90">
                  <c:v>46</c:v>
                </c:pt>
                <c:pt idx="91">
                  <c:v>55</c:v>
                </c:pt>
                <c:pt idx="92">
                  <c:v>35</c:v>
                </c:pt>
                <c:pt idx="93">
                  <c:v>34</c:v>
                </c:pt>
                <c:pt idx="94">
                  <c:v>21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A7-4B9E-AF50-12D9AF0652A6}"/>
            </c:ext>
          </c:extLst>
        </c:ser>
        <c:ser>
          <c:idx val="4"/>
          <c:order val="4"/>
          <c:tx>
            <c:strRef>
              <c:f>Stadtgröße!$I$3</c:f>
              <c:strCache>
                <c:ptCount val="1"/>
                <c:pt idx="0">
                  <c:v>Mittelstadt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Mittelstadt</c:name>
            <c:spPr>
              <a:ln w="19050" cap="rnd">
                <a:solidFill>
                  <a:srgbClr val="FF7C80">
                    <a:alpha val="60000"/>
                  </a:srgb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Stadtgröße!$I$4:$I$99</c:f>
              <c:numCache>
                <c:formatCode>General</c:formatCode>
                <c:ptCount val="96"/>
                <c:pt idx="0">
                  <c:v>28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8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11</c:v>
                </c:pt>
                <c:pt idx="17">
                  <c:v>25</c:v>
                </c:pt>
                <c:pt idx="18">
                  <c:v>26</c:v>
                </c:pt>
                <c:pt idx="19">
                  <c:v>89</c:v>
                </c:pt>
                <c:pt idx="20">
                  <c:v>70</c:v>
                </c:pt>
                <c:pt idx="21">
                  <c:v>173</c:v>
                </c:pt>
                <c:pt idx="22">
                  <c:v>136</c:v>
                </c:pt>
                <c:pt idx="23">
                  <c:v>361</c:v>
                </c:pt>
                <c:pt idx="24">
                  <c:v>271</c:v>
                </c:pt>
                <c:pt idx="25">
                  <c:v>549</c:v>
                </c:pt>
                <c:pt idx="26">
                  <c:v>581</c:v>
                </c:pt>
                <c:pt idx="27">
                  <c:v>1218</c:v>
                </c:pt>
                <c:pt idx="28">
                  <c:v>1252</c:v>
                </c:pt>
                <c:pt idx="29">
                  <c:v>2313</c:v>
                </c:pt>
                <c:pt idx="30">
                  <c:v>2299</c:v>
                </c:pt>
                <c:pt idx="31">
                  <c:v>2365</c:v>
                </c:pt>
                <c:pt idx="32">
                  <c:v>1402</c:v>
                </c:pt>
                <c:pt idx="33">
                  <c:v>1466</c:v>
                </c:pt>
                <c:pt idx="34">
                  <c:v>1038</c:v>
                </c:pt>
                <c:pt idx="35">
                  <c:v>1609</c:v>
                </c:pt>
                <c:pt idx="36">
                  <c:v>915</c:v>
                </c:pt>
                <c:pt idx="37">
                  <c:v>1246</c:v>
                </c:pt>
                <c:pt idx="38">
                  <c:v>854</c:v>
                </c:pt>
                <c:pt idx="39">
                  <c:v>1406</c:v>
                </c:pt>
                <c:pt idx="40">
                  <c:v>961</c:v>
                </c:pt>
                <c:pt idx="41">
                  <c:v>1189</c:v>
                </c:pt>
                <c:pt idx="42">
                  <c:v>826</c:v>
                </c:pt>
                <c:pt idx="43">
                  <c:v>1269</c:v>
                </c:pt>
                <c:pt idx="44">
                  <c:v>861</c:v>
                </c:pt>
                <c:pt idx="45">
                  <c:v>1182</c:v>
                </c:pt>
                <c:pt idx="46">
                  <c:v>871</c:v>
                </c:pt>
                <c:pt idx="47">
                  <c:v>1457</c:v>
                </c:pt>
                <c:pt idx="48">
                  <c:v>1100</c:v>
                </c:pt>
                <c:pt idx="49">
                  <c:v>1415</c:v>
                </c:pt>
                <c:pt idx="50">
                  <c:v>960</c:v>
                </c:pt>
                <c:pt idx="51">
                  <c:v>1693</c:v>
                </c:pt>
                <c:pt idx="52">
                  <c:v>1121</c:v>
                </c:pt>
                <c:pt idx="53">
                  <c:v>1458</c:v>
                </c:pt>
                <c:pt idx="54">
                  <c:v>949</c:v>
                </c:pt>
                <c:pt idx="55">
                  <c:v>1784</c:v>
                </c:pt>
                <c:pt idx="56">
                  <c:v>1094</c:v>
                </c:pt>
                <c:pt idx="57">
                  <c:v>1472</c:v>
                </c:pt>
                <c:pt idx="58">
                  <c:v>1011</c:v>
                </c:pt>
                <c:pt idx="59">
                  <c:v>2079</c:v>
                </c:pt>
                <c:pt idx="60">
                  <c:v>1251</c:v>
                </c:pt>
                <c:pt idx="61">
                  <c:v>1828</c:v>
                </c:pt>
                <c:pt idx="62">
                  <c:v>1346</c:v>
                </c:pt>
                <c:pt idx="63">
                  <c:v>2398</c:v>
                </c:pt>
                <c:pt idx="64">
                  <c:v>1472</c:v>
                </c:pt>
                <c:pt idx="65">
                  <c:v>1786</c:v>
                </c:pt>
                <c:pt idx="66">
                  <c:v>1247</c:v>
                </c:pt>
                <c:pt idx="67">
                  <c:v>2116</c:v>
                </c:pt>
                <c:pt idx="68">
                  <c:v>1290</c:v>
                </c:pt>
                <c:pt idx="69">
                  <c:v>1623</c:v>
                </c:pt>
                <c:pt idx="70">
                  <c:v>1057</c:v>
                </c:pt>
                <c:pt idx="71">
                  <c:v>1814</c:v>
                </c:pt>
                <c:pt idx="72">
                  <c:v>1043</c:v>
                </c:pt>
                <c:pt idx="73">
                  <c:v>1213</c:v>
                </c:pt>
                <c:pt idx="74">
                  <c:v>767</c:v>
                </c:pt>
                <c:pt idx="75">
                  <c:v>1152</c:v>
                </c:pt>
                <c:pt idx="76">
                  <c:v>613</c:v>
                </c:pt>
                <c:pt idx="77">
                  <c:v>856</c:v>
                </c:pt>
                <c:pt idx="78">
                  <c:v>506</c:v>
                </c:pt>
                <c:pt idx="79">
                  <c:v>713</c:v>
                </c:pt>
                <c:pt idx="80">
                  <c:v>429</c:v>
                </c:pt>
                <c:pt idx="81">
                  <c:v>413</c:v>
                </c:pt>
                <c:pt idx="82">
                  <c:v>249</c:v>
                </c:pt>
                <c:pt idx="83">
                  <c:v>383</c:v>
                </c:pt>
                <c:pt idx="84">
                  <c:v>230</c:v>
                </c:pt>
                <c:pt idx="85">
                  <c:v>266</c:v>
                </c:pt>
                <c:pt idx="86">
                  <c:v>205</c:v>
                </c:pt>
                <c:pt idx="87">
                  <c:v>333</c:v>
                </c:pt>
                <c:pt idx="88">
                  <c:v>255</c:v>
                </c:pt>
                <c:pt idx="89">
                  <c:v>242</c:v>
                </c:pt>
                <c:pt idx="90">
                  <c:v>118</c:v>
                </c:pt>
                <c:pt idx="91">
                  <c:v>141</c:v>
                </c:pt>
                <c:pt idx="92">
                  <c:v>77</c:v>
                </c:pt>
                <c:pt idx="93">
                  <c:v>66</c:v>
                </c:pt>
                <c:pt idx="94">
                  <c:v>40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A7-4B9E-AF50-12D9AF0652A6}"/>
            </c:ext>
          </c:extLst>
        </c:ser>
        <c:ser>
          <c:idx val="5"/>
          <c:order val="5"/>
          <c:tx>
            <c:strRef>
              <c:f>Stadtgröße!$J$3</c:f>
              <c:strCache>
                <c:ptCount val="1"/>
                <c:pt idx="0">
                  <c:v>alle Stadtgrößen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alle Stadtgrößen</c:name>
            <c:spPr>
              <a:ln w="19050" cap="rnd">
                <a:solidFill>
                  <a:schemeClr val="tx1">
                    <a:alpha val="60000"/>
                  </a:schemeClr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Stadtgröße!$C$4:$C$99</c:f>
              <c:numCache>
                <c:formatCode>h:mm</c:formatCode>
                <c:ptCount val="96"/>
                <c:pt idx="0">
                  <c:v>0</c:v>
                </c:pt>
                <c:pt idx="4">
                  <c:v>4.1666666666666657E-2</c:v>
                </c:pt>
                <c:pt idx="8">
                  <c:v>8.3333333333333259E-2</c:v>
                </c:pt>
                <c:pt idx="12">
                  <c:v>0.12499999999999956</c:v>
                </c:pt>
                <c:pt idx="16">
                  <c:v>0.16666666666666655</c:v>
                </c:pt>
                <c:pt idx="20">
                  <c:v>0.20833333333333257</c:v>
                </c:pt>
                <c:pt idx="24">
                  <c:v>0.24999999999999956</c:v>
                </c:pt>
                <c:pt idx="28">
                  <c:v>0.29166666666666657</c:v>
                </c:pt>
                <c:pt idx="32">
                  <c:v>0.33333333333333254</c:v>
                </c:pt>
                <c:pt idx="36">
                  <c:v>0.37499999999999956</c:v>
                </c:pt>
                <c:pt idx="40">
                  <c:v>0.41666666666666657</c:v>
                </c:pt>
                <c:pt idx="44">
                  <c:v>0.45833333333333254</c:v>
                </c:pt>
                <c:pt idx="48">
                  <c:v>0.49999999999999956</c:v>
                </c:pt>
                <c:pt idx="52">
                  <c:v>0.54166666666666652</c:v>
                </c:pt>
                <c:pt idx="56">
                  <c:v>0.58333333333333259</c:v>
                </c:pt>
                <c:pt idx="60">
                  <c:v>0.62499999999999956</c:v>
                </c:pt>
                <c:pt idx="64">
                  <c:v>0.66666666666666652</c:v>
                </c:pt>
                <c:pt idx="68">
                  <c:v>0.70833333333333259</c:v>
                </c:pt>
                <c:pt idx="72">
                  <c:v>0.74999999999999956</c:v>
                </c:pt>
                <c:pt idx="76">
                  <c:v>0.79166666666666652</c:v>
                </c:pt>
                <c:pt idx="80">
                  <c:v>0.83333333333333259</c:v>
                </c:pt>
                <c:pt idx="84">
                  <c:v>0.87499999999999956</c:v>
                </c:pt>
                <c:pt idx="88">
                  <c:v>0.91666666666666652</c:v>
                </c:pt>
                <c:pt idx="92">
                  <c:v>0.95833333333333259</c:v>
                </c:pt>
              </c:numCache>
            </c:numRef>
          </c:cat>
          <c:val>
            <c:numRef>
              <c:f>Stadtgröße!$J$4:$J$99</c:f>
              <c:numCache>
                <c:formatCode>General</c:formatCode>
                <c:ptCount val="96"/>
                <c:pt idx="0">
                  <c:v>175</c:v>
                </c:pt>
                <c:pt idx="1">
                  <c:v>166</c:v>
                </c:pt>
                <c:pt idx="2">
                  <c:v>79</c:v>
                </c:pt>
                <c:pt idx="3">
                  <c:v>96</c:v>
                </c:pt>
                <c:pt idx="4">
                  <c:v>54</c:v>
                </c:pt>
                <c:pt idx="5">
                  <c:v>58</c:v>
                </c:pt>
                <c:pt idx="6">
                  <c:v>31</c:v>
                </c:pt>
                <c:pt idx="7">
                  <c:v>53</c:v>
                </c:pt>
                <c:pt idx="8">
                  <c:v>22</c:v>
                </c:pt>
                <c:pt idx="9">
                  <c:v>38</c:v>
                </c:pt>
                <c:pt idx="10">
                  <c:v>14</c:v>
                </c:pt>
                <c:pt idx="11">
                  <c:v>47</c:v>
                </c:pt>
                <c:pt idx="12">
                  <c:v>27</c:v>
                </c:pt>
                <c:pt idx="13">
                  <c:v>42</c:v>
                </c:pt>
                <c:pt idx="14">
                  <c:v>46</c:v>
                </c:pt>
                <c:pt idx="15">
                  <c:v>94</c:v>
                </c:pt>
                <c:pt idx="16">
                  <c:v>72</c:v>
                </c:pt>
                <c:pt idx="17">
                  <c:v>175</c:v>
                </c:pt>
                <c:pt idx="18">
                  <c:v>170</c:v>
                </c:pt>
                <c:pt idx="19">
                  <c:v>435</c:v>
                </c:pt>
                <c:pt idx="20">
                  <c:v>413</c:v>
                </c:pt>
                <c:pt idx="21">
                  <c:v>922</c:v>
                </c:pt>
                <c:pt idx="22">
                  <c:v>843</c:v>
                </c:pt>
                <c:pt idx="23">
                  <c:v>1761</c:v>
                </c:pt>
                <c:pt idx="24">
                  <c:v>1419</c:v>
                </c:pt>
                <c:pt idx="25">
                  <c:v>2699</c:v>
                </c:pt>
                <c:pt idx="26">
                  <c:v>2795</c:v>
                </c:pt>
                <c:pt idx="27">
                  <c:v>6157</c:v>
                </c:pt>
                <c:pt idx="28">
                  <c:v>6423</c:v>
                </c:pt>
                <c:pt idx="29">
                  <c:v>11638</c:v>
                </c:pt>
                <c:pt idx="30">
                  <c:v>11230</c:v>
                </c:pt>
                <c:pt idx="31">
                  <c:v>12513</c:v>
                </c:pt>
                <c:pt idx="32">
                  <c:v>7066</c:v>
                </c:pt>
                <c:pt idx="33">
                  <c:v>8485</c:v>
                </c:pt>
                <c:pt idx="34">
                  <c:v>6012</c:v>
                </c:pt>
                <c:pt idx="35">
                  <c:v>8879</c:v>
                </c:pt>
                <c:pt idx="36">
                  <c:v>5109</c:v>
                </c:pt>
                <c:pt idx="37">
                  <c:v>6909</c:v>
                </c:pt>
                <c:pt idx="38">
                  <c:v>4763</c:v>
                </c:pt>
                <c:pt idx="39">
                  <c:v>8052</c:v>
                </c:pt>
                <c:pt idx="40">
                  <c:v>5044</c:v>
                </c:pt>
                <c:pt idx="41">
                  <c:v>6534</c:v>
                </c:pt>
                <c:pt idx="42">
                  <c:v>4479</c:v>
                </c:pt>
                <c:pt idx="43">
                  <c:v>7235</c:v>
                </c:pt>
                <c:pt idx="44">
                  <c:v>4448</c:v>
                </c:pt>
                <c:pt idx="45">
                  <c:v>6557</c:v>
                </c:pt>
                <c:pt idx="46">
                  <c:v>4572</c:v>
                </c:pt>
                <c:pt idx="47">
                  <c:v>8178</c:v>
                </c:pt>
                <c:pt idx="48">
                  <c:v>5557</c:v>
                </c:pt>
                <c:pt idx="49">
                  <c:v>7387</c:v>
                </c:pt>
                <c:pt idx="50">
                  <c:v>4968</c:v>
                </c:pt>
                <c:pt idx="51">
                  <c:v>8508</c:v>
                </c:pt>
                <c:pt idx="52">
                  <c:v>5863</c:v>
                </c:pt>
                <c:pt idx="53">
                  <c:v>7720</c:v>
                </c:pt>
                <c:pt idx="54">
                  <c:v>5194</c:v>
                </c:pt>
                <c:pt idx="55">
                  <c:v>9322</c:v>
                </c:pt>
                <c:pt idx="56">
                  <c:v>5469</c:v>
                </c:pt>
                <c:pt idx="57">
                  <c:v>7955</c:v>
                </c:pt>
                <c:pt idx="58">
                  <c:v>5469</c:v>
                </c:pt>
                <c:pt idx="59">
                  <c:v>11158</c:v>
                </c:pt>
                <c:pt idx="60">
                  <c:v>6938</c:v>
                </c:pt>
                <c:pt idx="61">
                  <c:v>10446</c:v>
                </c:pt>
                <c:pt idx="62">
                  <c:v>7271</c:v>
                </c:pt>
                <c:pt idx="63">
                  <c:v>13231</c:v>
                </c:pt>
                <c:pt idx="64">
                  <c:v>8076</c:v>
                </c:pt>
                <c:pt idx="65">
                  <c:v>10700</c:v>
                </c:pt>
                <c:pt idx="66">
                  <c:v>7021</c:v>
                </c:pt>
                <c:pt idx="67">
                  <c:v>11607</c:v>
                </c:pt>
                <c:pt idx="68">
                  <c:v>6767</c:v>
                </c:pt>
                <c:pt idx="69">
                  <c:v>9148</c:v>
                </c:pt>
                <c:pt idx="70">
                  <c:v>5992</c:v>
                </c:pt>
                <c:pt idx="71">
                  <c:v>9727</c:v>
                </c:pt>
                <c:pt idx="72">
                  <c:v>5764</c:v>
                </c:pt>
                <c:pt idx="73">
                  <c:v>7186</c:v>
                </c:pt>
                <c:pt idx="74">
                  <c:v>4296</c:v>
                </c:pt>
                <c:pt idx="75">
                  <c:v>6648</c:v>
                </c:pt>
                <c:pt idx="76">
                  <c:v>3731</c:v>
                </c:pt>
                <c:pt idx="77">
                  <c:v>4744</c:v>
                </c:pt>
                <c:pt idx="78">
                  <c:v>2803</c:v>
                </c:pt>
                <c:pt idx="79">
                  <c:v>3771</c:v>
                </c:pt>
                <c:pt idx="80">
                  <c:v>2229</c:v>
                </c:pt>
                <c:pt idx="81">
                  <c:v>2545</c:v>
                </c:pt>
                <c:pt idx="82">
                  <c:v>1493</c:v>
                </c:pt>
                <c:pt idx="83">
                  <c:v>2207</c:v>
                </c:pt>
                <c:pt idx="84">
                  <c:v>1278</c:v>
                </c:pt>
                <c:pt idx="85">
                  <c:v>1702</c:v>
                </c:pt>
                <c:pt idx="86">
                  <c:v>1086</c:v>
                </c:pt>
                <c:pt idx="87">
                  <c:v>1876</c:v>
                </c:pt>
                <c:pt idx="88">
                  <c:v>1187</c:v>
                </c:pt>
                <c:pt idx="89">
                  <c:v>1370</c:v>
                </c:pt>
                <c:pt idx="90">
                  <c:v>720</c:v>
                </c:pt>
                <c:pt idx="91">
                  <c:v>964</c:v>
                </c:pt>
                <c:pt idx="92">
                  <c:v>490</c:v>
                </c:pt>
                <c:pt idx="93">
                  <c:v>521</c:v>
                </c:pt>
                <c:pt idx="94">
                  <c:v>290</c:v>
                </c:pt>
                <c:pt idx="95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A7-4B9E-AF50-12D9AF06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Beginn 15-min-Intervall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</a:t>
                </a:r>
                <a:r>
                  <a:rPr lang="de-DE" baseline="0"/>
                  <a:t> je 15-min-Intervall (gleitend)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4887205387205387E-3"/>
              <c:y val="6.05903614457831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7888688018700546"/>
          <c:y val="0.88284502479670046"/>
          <c:w val="0.63368318380182798"/>
          <c:h val="0.11715497520329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RSGem7_Metrop71_alle!$A$1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RSGem7_Metrop71_alle!$E$3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RSGem7_Metrop71_alle!$E$4:$E$99</c:f>
              <c:numCache>
                <c:formatCode>General</c:formatCode>
                <c:ptCount val="96"/>
                <c:pt idx="0">
                  <c:v>21</c:v>
                </c:pt>
                <c:pt idx="1">
                  <c:v>26</c:v>
                </c:pt>
                <c:pt idx="2">
                  <c:v>8</c:v>
                </c:pt>
                <c:pt idx="3">
                  <c:v>14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7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8</c:v>
                </c:pt>
                <c:pt idx="16">
                  <c:v>4</c:v>
                </c:pt>
                <c:pt idx="17">
                  <c:v>13</c:v>
                </c:pt>
                <c:pt idx="18">
                  <c:v>10</c:v>
                </c:pt>
                <c:pt idx="19">
                  <c:v>23</c:v>
                </c:pt>
                <c:pt idx="20">
                  <c:v>21</c:v>
                </c:pt>
                <c:pt idx="21">
                  <c:v>38</c:v>
                </c:pt>
                <c:pt idx="22">
                  <c:v>34</c:v>
                </c:pt>
                <c:pt idx="23">
                  <c:v>88</c:v>
                </c:pt>
                <c:pt idx="24">
                  <c:v>70</c:v>
                </c:pt>
                <c:pt idx="25">
                  <c:v>153</c:v>
                </c:pt>
                <c:pt idx="26">
                  <c:v>161</c:v>
                </c:pt>
                <c:pt idx="27">
                  <c:v>340</c:v>
                </c:pt>
                <c:pt idx="28">
                  <c:v>449</c:v>
                </c:pt>
                <c:pt idx="29">
                  <c:v>1337</c:v>
                </c:pt>
                <c:pt idx="30">
                  <c:v>1567</c:v>
                </c:pt>
                <c:pt idx="31">
                  <c:v>1540</c:v>
                </c:pt>
                <c:pt idx="32">
                  <c:v>924</c:v>
                </c:pt>
                <c:pt idx="33">
                  <c:v>1214</c:v>
                </c:pt>
                <c:pt idx="34">
                  <c:v>882</c:v>
                </c:pt>
                <c:pt idx="35">
                  <c:v>1317</c:v>
                </c:pt>
                <c:pt idx="36">
                  <c:v>707</c:v>
                </c:pt>
                <c:pt idx="37">
                  <c:v>976</c:v>
                </c:pt>
                <c:pt idx="38">
                  <c:v>627</c:v>
                </c:pt>
                <c:pt idx="39">
                  <c:v>1248</c:v>
                </c:pt>
                <c:pt idx="40">
                  <c:v>734</c:v>
                </c:pt>
                <c:pt idx="41">
                  <c:v>1002</c:v>
                </c:pt>
                <c:pt idx="42">
                  <c:v>647</c:v>
                </c:pt>
                <c:pt idx="43">
                  <c:v>1267</c:v>
                </c:pt>
                <c:pt idx="44">
                  <c:v>641</c:v>
                </c:pt>
                <c:pt idx="45">
                  <c:v>1008</c:v>
                </c:pt>
                <c:pt idx="46">
                  <c:v>777</c:v>
                </c:pt>
                <c:pt idx="47">
                  <c:v>1618</c:v>
                </c:pt>
                <c:pt idx="48">
                  <c:v>1028</c:v>
                </c:pt>
                <c:pt idx="49">
                  <c:v>1535</c:v>
                </c:pt>
                <c:pt idx="50">
                  <c:v>936</c:v>
                </c:pt>
                <c:pt idx="51">
                  <c:v>1479</c:v>
                </c:pt>
                <c:pt idx="52">
                  <c:v>898</c:v>
                </c:pt>
                <c:pt idx="53">
                  <c:v>1218</c:v>
                </c:pt>
                <c:pt idx="54">
                  <c:v>863</c:v>
                </c:pt>
                <c:pt idx="55">
                  <c:v>1339</c:v>
                </c:pt>
                <c:pt idx="56">
                  <c:v>676</c:v>
                </c:pt>
                <c:pt idx="57">
                  <c:v>1034</c:v>
                </c:pt>
                <c:pt idx="58">
                  <c:v>728</c:v>
                </c:pt>
                <c:pt idx="59">
                  <c:v>1708</c:v>
                </c:pt>
                <c:pt idx="60">
                  <c:v>967</c:v>
                </c:pt>
                <c:pt idx="61">
                  <c:v>1626</c:v>
                </c:pt>
                <c:pt idx="62">
                  <c:v>1041</c:v>
                </c:pt>
                <c:pt idx="63">
                  <c:v>2240</c:v>
                </c:pt>
                <c:pt idx="64">
                  <c:v>1287</c:v>
                </c:pt>
                <c:pt idx="65">
                  <c:v>1655</c:v>
                </c:pt>
                <c:pt idx="66">
                  <c:v>942</c:v>
                </c:pt>
                <c:pt idx="67">
                  <c:v>1504</c:v>
                </c:pt>
                <c:pt idx="68">
                  <c:v>928</c:v>
                </c:pt>
                <c:pt idx="69">
                  <c:v>1278</c:v>
                </c:pt>
                <c:pt idx="70">
                  <c:v>785</c:v>
                </c:pt>
                <c:pt idx="71">
                  <c:v>1468</c:v>
                </c:pt>
                <c:pt idx="72">
                  <c:v>815</c:v>
                </c:pt>
                <c:pt idx="73">
                  <c:v>954</c:v>
                </c:pt>
                <c:pt idx="74">
                  <c:v>548</c:v>
                </c:pt>
                <c:pt idx="75">
                  <c:v>958</c:v>
                </c:pt>
                <c:pt idx="76">
                  <c:v>489</c:v>
                </c:pt>
                <c:pt idx="77">
                  <c:v>696</c:v>
                </c:pt>
                <c:pt idx="78">
                  <c:v>363</c:v>
                </c:pt>
                <c:pt idx="79">
                  <c:v>543</c:v>
                </c:pt>
                <c:pt idx="80">
                  <c:v>297</c:v>
                </c:pt>
                <c:pt idx="81">
                  <c:v>359</c:v>
                </c:pt>
                <c:pt idx="82">
                  <c:v>197</c:v>
                </c:pt>
                <c:pt idx="83">
                  <c:v>344</c:v>
                </c:pt>
                <c:pt idx="84">
                  <c:v>210</c:v>
                </c:pt>
                <c:pt idx="85">
                  <c:v>260</c:v>
                </c:pt>
                <c:pt idx="86">
                  <c:v>135</c:v>
                </c:pt>
                <c:pt idx="87">
                  <c:v>286</c:v>
                </c:pt>
                <c:pt idx="88">
                  <c:v>157</c:v>
                </c:pt>
                <c:pt idx="89">
                  <c:v>164</c:v>
                </c:pt>
                <c:pt idx="90">
                  <c:v>87</c:v>
                </c:pt>
                <c:pt idx="91">
                  <c:v>101</c:v>
                </c:pt>
                <c:pt idx="92">
                  <c:v>46</c:v>
                </c:pt>
                <c:pt idx="93">
                  <c:v>75</c:v>
                </c:pt>
                <c:pt idx="94">
                  <c:v>40</c:v>
                </c:pt>
                <c:pt idx="95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9-408B-A2FA-F6A9EA108D15}"/>
            </c:ext>
          </c:extLst>
        </c:ser>
        <c:ser>
          <c:idx val="1"/>
          <c:order val="1"/>
          <c:tx>
            <c:strRef>
              <c:f>RSGem7_Metrop71_alle!$F$3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RSGem7_Metrop71_alle!$F$4:$F$99</c:f>
              <c:numCache>
                <c:formatCode>General</c:formatCode>
                <c:ptCount val="96"/>
                <c:pt idx="0">
                  <c:v>15</c:v>
                </c:pt>
                <c:pt idx="1">
                  <c:v>20</c:v>
                </c:pt>
                <c:pt idx="2">
                  <c:v>10</c:v>
                </c:pt>
                <c:pt idx="3">
                  <c:v>20</c:v>
                </c:pt>
                <c:pt idx="4">
                  <c:v>8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5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21</c:v>
                </c:pt>
                <c:pt idx="16">
                  <c:v>18</c:v>
                </c:pt>
                <c:pt idx="17">
                  <c:v>34</c:v>
                </c:pt>
                <c:pt idx="18">
                  <c:v>41</c:v>
                </c:pt>
                <c:pt idx="19">
                  <c:v>86</c:v>
                </c:pt>
                <c:pt idx="20">
                  <c:v>79</c:v>
                </c:pt>
                <c:pt idx="21">
                  <c:v>158</c:v>
                </c:pt>
                <c:pt idx="22">
                  <c:v>132</c:v>
                </c:pt>
                <c:pt idx="23">
                  <c:v>302</c:v>
                </c:pt>
                <c:pt idx="24">
                  <c:v>227</c:v>
                </c:pt>
                <c:pt idx="25">
                  <c:v>415</c:v>
                </c:pt>
                <c:pt idx="26">
                  <c:v>420</c:v>
                </c:pt>
                <c:pt idx="27">
                  <c:v>1022</c:v>
                </c:pt>
                <c:pt idx="28">
                  <c:v>1057</c:v>
                </c:pt>
                <c:pt idx="29">
                  <c:v>1566</c:v>
                </c:pt>
                <c:pt idx="30">
                  <c:v>820</c:v>
                </c:pt>
                <c:pt idx="31">
                  <c:v>1183</c:v>
                </c:pt>
                <c:pt idx="32">
                  <c:v>716</c:v>
                </c:pt>
                <c:pt idx="33">
                  <c:v>916</c:v>
                </c:pt>
                <c:pt idx="34">
                  <c:v>509</c:v>
                </c:pt>
                <c:pt idx="35">
                  <c:v>833</c:v>
                </c:pt>
                <c:pt idx="36">
                  <c:v>424</c:v>
                </c:pt>
                <c:pt idx="37">
                  <c:v>640</c:v>
                </c:pt>
                <c:pt idx="38">
                  <c:v>315</c:v>
                </c:pt>
                <c:pt idx="39">
                  <c:v>679</c:v>
                </c:pt>
                <c:pt idx="40">
                  <c:v>375</c:v>
                </c:pt>
                <c:pt idx="41">
                  <c:v>503</c:v>
                </c:pt>
                <c:pt idx="42">
                  <c:v>333</c:v>
                </c:pt>
                <c:pt idx="43">
                  <c:v>566</c:v>
                </c:pt>
                <c:pt idx="44">
                  <c:v>300</c:v>
                </c:pt>
                <c:pt idx="45">
                  <c:v>521</c:v>
                </c:pt>
                <c:pt idx="46">
                  <c:v>305</c:v>
                </c:pt>
                <c:pt idx="47">
                  <c:v>702</c:v>
                </c:pt>
                <c:pt idx="48">
                  <c:v>380</c:v>
                </c:pt>
                <c:pt idx="49">
                  <c:v>501</c:v>
                </c:pt>
                <c:pt idx="50">
                  <c:v>328</c:v>
                </c:pt>
                <c:pt idx="51">
                  <c:v>733</c:v>
                </c:pt>
                <c:pt idx="52">
                  <c:v>428</c:v>
                </c:pt>
                <c:pt idx="53">
                  <c:v>670</c:v>
                </c:pt>
                <c:pt idx="54">
                  <c:v>439</c:v>
                </c:pt>
                <c:pt idx="55">
                  <c:v>941</c:v>
                </c:pt>
                <c:pt idx="56">
                  <c:v>452</c:v>
                </c:pt>
                <c:pt idx="57">
                  <c:v>871</c:v>
                </c:pt>
                <c:pt idx="58">
                  <c:v>526</c:v>
                </c:pt>
                <c:pt idx="59">
                  <c:v>1272</c:v>
                </c:pt>
                <c:pt idx="60">
                  <c:v>697</c:v>
                </c:pt>
                <c:pt idx="61">
                  <c:v>1109</c:v>
                </c:pt>
                <c:pt idx="62">
                  <c:v>692</c:v>
                </c:pt>
                <c:pt idx="63">
                  <c:v>1443</c:v>
                </c:pt>
                <c:pt idx="64">
                  <c:v>713</c:v>
                </c:pt>
                <c:pt idx="65">
                  <c:v>987</c:v>
                </c:pt>
                <c:pt idx="66">
                  <c:v>592</c:v>
                </c:pt>
                <c:pt idx="67">
                  <c:v>1276</c:v>
                </c:pt>
                <c:pt idx="68">
                  <c:v>592</c:v>
                </c:pt>
                <c:pt idx="69">
                  <c:v>921</c:v>
                </c:pt>
                <c:pt idx="70">
                  <c:v>522</c:v>
                </c:pt>
                <c:pt idx="71">
                  <c:v>1086</c:v>
                </c:pt>
                <c:pt idx="72">
                  <c:v>562</c:v>
                </c:pt>
                <c:pt idx="73">
                  <c:v>726</c:v>
                </c:pt>
                <c:pt idx="74">
                  <c:v>359</c:v>
                </c:pt>
                <c:pt idx="75">
                  <c:v>643</c:v>
                </c:pt>
                <c:pt idx="76">
                  <c:v>321</c:v>
                </c:pt>
                <c:pt idx="77">
                  <c:v>391</c:v>
                </c:pt>
                <c:pt idx="78">
                  <c:v>182</c:v>
                </c:pt>
                <c:pt idx="79">
                  <c:v>358</c:v>
                </c:pt>
                <c:pt idx="80">
                  <c:v>204</c:v>
                </c:pt>
                <c:pt idx="81">
                  <c:v>238</c:v>
                </c:pt>
                <c:pt idx="82">
                  <c:v>121</c:v>
                </c:pt>
                <c:pt idx="83">
                  <c:v>220</c:v>
                </c:pt>
                <c:pt idx="84">
                  <c:v>110</c:v>
                </c:pt>
                <c:pt idx="85">
                  <c:v>192</c:v>
                </c:pt>
                <c:pt idx="86">
                  <c:v>106</c:v>
                </c:pt>
                <c:pt idx="87">
                  <c:v>263</c:v>
                </c:pt>
                <c:pt idx="88">
                  <c:v>123</c:v>
                </c:pt>
                <c:pt idx="89">
                  <c:v>153</c:v>
                </c:pt>
                <c:pt idx="90">
                  <c:v>68</c:v>
                </c:pt>
                <c:pt idx="91">
                  <c:v>119</c:v>
                </c:pt>
                <c:pt idx="92">
                  <c:v>46</c:v>
                </c:pt>
                <c:pt idx="93">
                  <c:v>46</c:v>
                </c:pt>
                <c:pt idx="94">
                  <c:v>25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9-408B-A2FA-F6A9EA108D15}"/>
            </c:ext>
          </c:extLst>
        </c:ser>
        <c:ser>
          <c:idx val="2"/>
          <c:order val="2"/>
          <c:tx>
            <c:strRef>
              <c:f>RSGem7_Metrop71_alle!$G$3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RSGem7_Metrop71_alle!$G$4:$G$99</c:f>
              <c:numCache>
                <c:formatCode>General</c:formatCode>
                <c:ptCount val="96"/>
                <c:pt idx="0">
                  <c:v>43</c:v>
                </c:pt>
                <c:pt idx="1">
                  <c:v>36</c:v>
                </c:pt>
                <c:pt idx="2">
                  <c:v>17</c:v>
                </c:pt>
                <c:pt idx="3">
                  <c:v>19</c:v>
                </c:pt>
                <c:pt idx="4">
                  <c:v>13</c:v>
                </c:pt>
                <c:pt idx="5">
                  <c:v>16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9</c:v>
                </c:pt>
                <c:pt idx="10">
                  <c:v>3</c:v>
                </c:pt>
                <c:pt idx="11">
                  <c:v>8</c:v>
                </c:pt>
                <c:pt idx="12">
                  <c:v>2</c:v>
                </c:pt>
                <c:pt idx="13">
                  <c:v>3</c:v>
                </c:pt>
                <c:pt idx="14">
                  <c:v>5</c:v>
                </c:pt>
                <c:pt idx="15">
                  <c:v>2</c:v>
                </c:pt>
                <c:pt idx="16">
                  <c:v>4</c:v>
                </c:pt>
                <c:pt idx="17">
                  <c:v>10</c:v>
                </c:pt>
                <c:pt idx="18">
                  <c:v>2</c:v>
                </c:pt>
                <c:pt idx="19">
                  <c:v>22</c:v>
                </c:pt>
                <c:pt idx="20">
                  <c:v>14</c:v>
                </c:pt>
                <c:pt idx="21">
                  <c:v>45</c:v>
                </c:pt>
                <c:pt idx="22">
                  <c:v>62</c:v>
                </c:pt>
                <c:pt idx="23">
                  <c:v>117</c:v>
                </c:pt>
                <c:pt idx="24">
                  <c:v>121</c:v>
                </c:pt>
                <c:pt idx="25">
                  <c:v>170</c:v>
                </c:pt>
                <c:pt idx="26">
                  <c:v>189</c:v>
                </c:pt>
                <c:pt idx="27">
                  <c:v>315</c:v>
                </c:pt>
                <c:pt idx="28">
                  <c:v>315</c:v>
                </c:pt>
                <c:pt idx="29">
                  <c:v>702</c:v>
                </c:pt>
                <c:pt idx="30">
                  <c:v>1285</c:v>
                </c:pt>
                <c:pt idx="31">
                  <c:v>1826</c:v>
                </c:pt>
                <c:pt idx="32">
                  <c:v>849</c:v>
                </c:pt>
                <c:pt idx="33">
                  <c:v>1070</c:v>
                </c:pt>
                <c:pt idx="34">
                  <c:v>866</c:v>
                </c:pt>
                <c:pt idx="35">
                  <c:v>1214</c:v>
                </c:pt>
                <c:pt idx="36">
                  <c:v>652</c:v>
                </c:pt>
                <c:pt idx="37">
                  <c:v>732</c:v>
                </c:pt>
                <c:pt idx="38">
                  <c:v>621</c:v>
                </c:pt>
                <c:pt idx="39">
                  <c:v>759</c:v>
                </c:pt>
                <c:pt idx="40">
                  <c:v>440</c:v>
                </c:pt>
                <c:pt idx="41">
                  <c:v>568</c:v>
                </c:pt>
                <c:pt idx="42">
                  <c:v>369</c:v>
                </c:pt>
                <c:pt idx="43">
                  <c:v>622</c:v>
                </c:pt>
                <c:pt idx="44">
                  <c:v>364</c:v>
                </c:pt>
                <c:pt idx="45">
                  <c:v>507</c:v>
                </c:pt>
                <c:pt idx="46">
                  <c:v>315</c:v>
                </c:pt>
                <c:pt idx="47">
                  <c:v>522</c:v>
                </c:pt>
                <c:pt idx="48">
                  <c:v>354</c:v>
                </c:pt>
                <c:pt idx="49">
                  <c:v>500</c:v>
                </c:pt>
                <c:pt idx="50">
                  <c:v>402</c:v>
                </c:pt>
                <c:pt idx="51">
                  <c:v>548</c:v>
                </c:pt>
                <c:pt idx="52">
                  <c:v>360</c:v>
                </c:pt>
                <c:pt idx="53">
                  <c:v>574</c:v>
                </c:pt>
                <c:pt idx="54">
                  <c:v>416</c:v>
                </c:pt>
                <c:pt idx="55">
                  <c:v>683</c:v>
                </c:pt>
                <c:pt idx="56">
                  <c:v>473</c:v>
                </c:pt>
                <c:pt idx="57">
                  <c:v>635</c:v>
                </c:pt>
                <c:pt idx="58">
                  <c:v>529</c:v>
                </c:pt>
                <c:pt idx="59">
                  <c:v>854</c:v>
                </c:pt>
                <c:pt idx="60">
                  <c:v>612</c:v>
                </c:pt>
                <c:pt idx="61">
                  <c:v>952</c:v>
                </c:pt>
                <c:pt idx="62">
                  <c:v>738</c:v>
                </c:pt>
                <c:pt idx="63">
                  <c:v>1063</c:v>
                </c:pt>
                <c:pt idx="64">
                  <c:v>708</c:v>
                </c:pt>
                <c:pt idx="65">
                  <c:v>1052</c:v>
                </c:pt>
                <c:pt idx="66">
                  <c:v>791</c:v>
                </c:pt>
                <c:pt idx="67">
                  <c:v>1066</c:v>
                </c:pt>
                <c:pt idx="68">
                  <c:v>609</c:v>
                </c:pt>
                <c:pt idx="69">
                  <c:v>952</c:v>
                </c:pt>
                <c:pt idx="70">
                  <c:v>735</c:v>
                </c:pt>
                <c:pt idx="71">
                  <c:v>974</c:v>
                </c:pt>
                <c:pt idx="72">
                  <c:v>650</c:v>
                </c:pt>
                <c:pt idx="73">
                  <c:v>874</c:v>
                </c:pt>
                <c:pt idx="74">
                  <c:v>595</c:v>
                </c:pt>
                <c:pt idx="75">
                  <c:v>803</c:v>
                </c:pt>
                <c:pt idx="76">
                  <c:v>473</c:v>
                </c:pt>
                <c:pt idx="77">
                  <c:v>675</c:v>
                </c:pt>
                <c:pt idx="78">
                  <c:v>356</c:v>
                </c:pt>
                <c:pt idx="79">
                  <c:v>429</c:v>
                </c:pt>
                <c:pt idx="80">
                  <c:v>272</c:v>
                </c:pt>
                <c:pt idx="81">
                  <c:v>341</c:v>
                </c:pt>
                <c:pt idx="82">
                  <c:v>202</c:v>
                </c:pt>
                <c:pt idx="83">
                  <c:v>272</c:v>
                </c:pt>
                <c:pt idx="84">
                  <c:v>141</c:v>
                </c:pt>
                <c:pt idx="85">
                  <c:v>184</c:v>
                </c:pt>
                <c:pt idx="86">
                  <c:v>144</c:v>
                </c:pt>
                <c:pt idx="87">
                  <c:v>183</c:v>
                </c:pt>
                <c:pt idx="88">
                  <c:v>147</c:v>
                </c:pt>
                <c:pt idx="89">
                  <c:v>208</c:v>
                </c:pt>
                <c:pt idx="90">
                  <c:v>119</c:v>
                </c:pt>
                <c:pt idx="91">
                  <c:v>194</c:v>
                </c:pt>
                <c:pt idx="92">
                  <c:v>83</c:v>
                </c:pt>
                <c:pt idx="93">
                  <c:v>110</c:v>
                </c:pt>
                <c:pt idx="94">
                  <c:v>74</c:v>
                </c:pt>
                <c:pt idx="95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9-408B-A2FA-F6A9EA108D15}"/>
            </c:ext>
          </c:extLst>
        </c:ser>
        <c:ser>
          <c:idx val="3"/>
          <c:order val="3"/>
          <c:tx>
            <c:strRef>
              <c:f>RSGem7_Metrop71_alle!$H$3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RSGem7_Metrop71_alle!$H$4:$H$99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3</c:v>
                </c:pt>
                <c:pt idx="17">
                  <c:v>21</c:v>
                </c:pt>
                <c:pt idx="18">
                  <c:v>18</c:v>
                </c:pt>
                <c:pt idx="19">
                  <c:v>45</c:v>
                </c:pt>
                <c:pt idx="20">
                  <c:v>30</c:v>
                </c:pt>
                <c:pt idx="21">
                  <c:v>111</c:v>
                </c:pt>
                <c:pt idx="22">
                  <c:v>64</c:v>
                </c:pt>
                <c:pt idx="23">
                  <c:v>125</c:v>
                </c:pt>
                <c:pt idx="24">
                  <c:v>103</c:v>
                </c:pt>
                <c:pt idx="25">
                  <c:v>201</c:v>
                </c:pt>
                <c:pt idx="26">
                  <c:v>174</c:v>
                </c:pt>
                <c:pt idx="27">
                  <c:v>318</c:v>
                </c:pt>
                <c:pt idx="28">
                  <c:v>261</c:v>
                </c:pt>
                <c:pt idx="29">
                  <c:v>584</c:v>
                </c:pt>
                <c:pt idx="30">
                  <c:v>424</c:v>
                </c:pt>
                <c:pt idx="31">
                  <c:v>517</c:v>
                </c:pt>
                <c:pt idx="32">
                  <c:v>282</c:v>
                </c:pt>
                <c:pt idx="33">
                  <c:v>372</c:v>
                </c:pt>
                <c:pt idx="34">
                  <c:v>287</c:v>
                </c:pt>
                <c:pt idx="35">
                  <c:v>371</c:v>
                </c:pt>
                <c:pt idx="36">
                  <c:v>193</c:v>
                </c:pt>
                <c:pt idx="37">
                  <c:v>306</c:v>
                </c:pt>
                <c:pt idx="38">
                  <c:v>175</c:v>
                </c:pt>
                <c:pt idx="39">
                  <c:v>383</c:v>
                </c:pt>
                <c:pt idx="40">
                  <c:v>195</c:v>
                </c:pt>
                <c:pt idx="41">
                  <c:v>286</c:v>
                </c:pt>
                <c:pt idx="42">
                  <c:v>201</c:v>
                </c:pt>
                <c:pt idx="43">
                  <c:v>346</c:v>
                </c:pt>
                <c:pt idx="44">
                  <c:v>182</c:v>
                </c:pt>
                <c:pt idx="45">
                  <c:v>276</c:v>
                </c:pt>
                <c:pt idx="46">
                  <c:v>186</c:v>
                </c:pt>
                <c:pt idx="47">
                  <c:v>320</c:v>
                </c:pt>
                <c:pt idx="48">
                  <c:v>196</c:v>
                </c:pt>
                <c:pt idx="49">
                  <c:v>265</c:v>
                </c:pt>
                <c:pt idx="50">
                  <c:v>181</c:v>
                </c:pt>
                <c:pt idx="51">
                  <c:v>353</c:v>
                </c:pt>
                <c:pt idx="52">
                  <c:v>205</c:v>
                </c:pt>
                <c:pt idx="53">
                  <c:v>332</c:v>
                </c:pt>
                <c:pt idx="54">
                  <c:v>178</c:v>
                </c:pt>
                <c:pt idx="55">
                  <c:v>387</c:v>
                </c:pt>
                <c:pt idx="56">
                  <c:v>239</c:v>
                </c:pt>
                <c:pt idx="57">
                  <c:v>363</c:v>
                </c:pt>
                <c:pt idx="58">
                  <c:v>231</c:v>
                </c:pt>
                <c:pt idx="59">
                  <c:v>541</c:v>
                </c:pt>
                <c:pt idx="60">
                  <c:v>314</c:v>
                </c:pt>
                <c:pt idx="61">
                  <c:v>496</c:v>
                </c:pt>
                <c:pt idx="62">
                  <c:v>384</c:v>
                </c:pt>
                <c:pt idx="63">
                  <c:v>637</c:v>
                </c:pt>
                <c:pt idx="64">
                  <c:v>441</c:v>
                </c:pt>
                <c:pt idx="65">
                  <c:v>546</c:v>
                </c:pt>
                <c:pt idx="66">
                  <c:v>352</c:v>
                </c:pt>
                <c:pt idx="67">
                  <c:v>598</c:v>
                </c:pt>
                <c:pt idx="68">
                  <c:v>320</c:v>
                </c:pt>
                <c:pt idx="69">
                  <c:v>437</c:v>
                </c:pt>
                <c:pt idx="70">
                  <c:v>287</c:v>
                </c:pt>
                <c:pt idx="71">
                  <c:v>521</c:v>
                </c:pt>
                <c:pt idx="72">
                  <c:v>300</c:v>
                </c:pt>
                <c:pt idx="73">
                  <c:v>364</c:v>
                </c:pt>
                <c:pt idx="74">
                  <c:v>215</c:v>
                </c:pt>
                <c:pt idx="75">
                  <c:v>356</c:v>
                </c:pt>
                <c:pt idx="76">
                  <c:v>197</c:v>
                </c:pt>
                <c:pt idx="77">
                  <c:v>227</c:v>
                </c:pt>
                <c:pt idx="78">
                  <c:v>152</c:v>
                </c:pt>
                <c:pt idx="79">
                  <c:v>174</c:v>
                </c:pt>
                <c:pt idx="80">
                  <c:v>112</c:v>
                </c:pt>
                <c:pt idx="81">
                  <c:v>131</c:v>
                </c:pt>
                <c:pt idx="82">
                  <c:v>68</c:v>
                </c:pt>
                <c:pt idx="83">
                  <c:v>132</c:v>
                </c:pt>
                <c:pt idx="84">
                  <c:v>83</c:v>
                </c:pt>
                <c:pt idx="85">
                  <c:v>112</c:v>
                </c:pt>
                <c:pt idx="86">
                  <c:v>49</c:v>
                </c:pt>
                <c:pt idx="87">
                  <c:v>111</c:v>
                </c:pt>
                <c:pt idx="88">
                  <c:v>69</c:v>
                </c:pt>
                <c:pt idx="89">
                  <c:v>70</c:v>
                </c:pt>
                <c:pt idx="90">
                  <c:v>27</c:v>
                </c:pt>
                <c:pt idx="91">
                  <c:v>56</c:v>
                </c:pt>
                <c:pt idx="92">
                  <c:v>32</c:v>
                </c:pt>
                <c:pt idx="93">
                  <c:v>29</c:v>
                </c:pt>
                <c:pt idx="94">
                  <c:v>11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9-408B-A2FA-F6A9EA108D15}"/>
            </c:ext>
          </c:extLst>
        </c:ser>
        <c:ser>
          <c:idx val="4"/>
          <c:order val="4"/>
          <c:tx>
            <c:strRef>
              <c:f>RSGem7_Metrop71_alle!$I$3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RSGem7_Metrop71_alle!$I$4:$I$99</c:f>
              <c:numCache>
                <c:formatCode>General</c:formatCode>
                <c:ptCount val="96"/>
                <c:pt idx="0">
                  <c:v>16</c:v>
                </c:pt>
                <c:pt idx="1">
                  <c:v>11</c:v>
                </c:pt>
                <c:pt idx="2">
                  <c:v>6</c:v>
                </c:pt>
                <c:pt idx="3">
                  <c:v>10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6</c:v>
                </c:pt>
                <c:pt idx="19">
                  <c:v>12</c:v>
                </c:pt>
                <c:pt idx="20">
                  <c:v>9</c:v>
                </c:pt>
                <c:pt idx="21">
                  <c:v>44</c:v>
                </c:pt>
                <c:pt idx="22">
                  <c:v>46</c:v>
                </c:pt>
                <c:pt idx="23">
                  <c:v>74</c:v>
                </c:pt>
                <c:pt idx="24">
                  <c:v>57</c:v>
                </c:pt>
                <c:pt idx="25">
                  <c:v>77</c:v>
                </c:pt>
                <c:pt idx="26">
                  <c:v>96</c:v>
                </c:pt>
                <c:pt idx="27">
                  <c:v>169</c:v>
                </c:pt>
                <c:pt idx="28">
                  <c:v>175</c:v>
                </c:pt>
                <c:pt idx="29">
                  <c:v>324</c:v>
                </c:pt>
                <c:pt idx="30">
                  <c:v>436</c:v>
                </c:pt>
                <c:pt idx="31">
                  <c:v>581</c:v>
                </c:pt>
                <c:pt idx="32">
                  <c:v>371</c:v>
                </c:pt>
                <c:pt idx="33">
                  <c:v>394</c:v>
                </c:pt>
                <c:pt idx="34">
                  <c:v>338</c:v>
                </c:pt>
                <c:pt idx="35">
                  <c:v>401</c:v>
                </c:pt>
                <c:pt idx="36">
                  <c:v>289</c:v>
                </c:pt>
                <c:pt idx="37">
                  <c:v>243</c:v>
                </c:pt>
                <c:pt idx="38">
                  <c:v>247</c:v>
                </c:pt>
                <c:pt idx="39">
                  <c:v>291</c:v>
                </c:pt>
                <c:pt idx="40">
                  <c:v>269</c:v>
                </c:pt>
                <c:pt idx="41">
                  <c:v>280</c:v>
                </c:pt>
                <c:pt idx="42">
                  <c:v>228</c:v>
                </c:pt>
                <c:pt idx="43">
                  <c:v>262</c:v>
                </c:pt>
                <c:pt idx="44">
                  <c:v>237</c:v>
                </c:pt>
                <c:pt idx="45">
                  <c:v>262</c:v>
                </c:pt>
                <c:pt idx="46">
                  <c:v>181</c:v>
                </c:pt>
                <c:pt idx="47">
                  <c:v>255</c:v>
                </c:pt>
                <c:pt idx="48">
                  <c:v>189</c:v>
                </c:pt>
                <c:pt idx="49">
                  <c:v>240</c:v>
                </c:pt>
                <c:pt idx="50">
                  <c:v>203</c:v>
                </c:pt>
                <c:pt idx="51">
                  <c:v>244</c:v>
                </c:pt>
                <c:pt idx="52">
                  <c:v>204</c:v>
                </c:pt>
                <c:pt idx="53">
                  <c:v>263</c:v>
                </c:pt>
                <c:pt idx="54">
                  <c:v>215</c:v>
                </c:pt>
                <c:pt idx="55">
                  <c:v>281</c:v>
                </c:pt>
                <c:pt idx="56">
                  <c:v>240</c:v>
                </c:pt>
                <c:pt idx="57">
                  <c:v>310</c:v>
                </c:pt>
                <c:pt idx="58">
                  <c:v>203</c:v>
                </c:pt>
                <c:pt idx="59">
                  <c:v>354</c:v>
                </c:pt>
                <c:pt idx="60">
                  <c:v>347</c:v>
                </c:pt>
                <c:pt idx="61">
                  <c:v>381</c:v>
                </c:pt>
                <c:pt idx="62">
                  <c:v>362</c:v>
                </c:pt>
                <c:pt idx="63">
                  <c:v>527</c:v>
                </c:pt>
                <c:pt idx="64">
                  <c:v>415</c:v>
                </c:pt>
                <c:pt idx="65">
                  <c:v>541</c:v>
                </c:pt>
                <c:pt idx="66">
                  <c:v>368</c:v>
                </c:pt>
                <c:pt idx="67">
                  <c:v>548</c:v>
                </c:pt>
                <c:pt idx="68">
                  <c:v>403</c:v>
                </c:pt>
                <c:pt idx="69">
                  <c:v>510</c:v>
                </c:pt>
                <c:pt idx="70">
                  <c:v>335</c:v>
                </c:pt>
                <c:pt idx="71">
                  <c:v>458</c:v>
                </c:pt>
                <c:pt idx="72">
                  <c:v>336</c:v>
                </c:pt>
                <c:pt idx="73">
                  <c:v>387</c:v>
                </c:pt>
                <c:pt idx="74">
                  <c:v>280</c:v>
                </c:pt>
                <c:pt idx="75">
                  <c:v>373</c:v>
                </c:pt>
                <c:pt idx="76">
                  <c:v>268</c:v>
                </c:pt>
                <c:pt idx="77">
                  <c:v>266</c:v>
                </c:pt>
                <c:pt idx="78">
                  <c:v>196</c:v>
                </c:pt>
                <c:pt idx="79">
                  <c:v>181</c:v>
                </c:pt>
                <c:pt idx="80">
                  <c:v>141</c:v>
                </c:pt>
                <c:pt idx="81">
                  <c:v>149</c:v>
                </c:pt>
                <c:pt idx="82">
                  <c:v>108</c:v>
                </c:pt>
                <c:pt idx="83">
                  <c:v>119</c:v>
                </c:pt>
                <c:pt idx="84">
                  <c:v>76</c:v>
                </c:pt>
                <c:pt idx="85">
                  <c:v>105</c:v>
                </c:pt>
                <c:pt idx="86">
                  <c:v>81</c:v>
                </c:pt>
                <c:pt idx="87">
                  <c:v>71</c:v>
                </c:pt>
                <c:pt idx="88">
                  <c:v>45</c:v>
                </c:pt>
                <c:pt idx="89">
                  <c:v>82</c:v>
                </c:pt>
                <c:pt idx="90">
                  <c:v>52</c:v>
                </c:pt>
                <c:pt idx="91">
                  <c:v>60</c:v>
                </c:pt>
                <c:pt idx="92">
                  <c:v>33</c:v>
                </c:pt>
                <c:pt idx="93">
                  <c:v>36</c:v>
                </c:pt>
                <c:pt idx="94">
                  <c:v>15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9-408B-A2FA-F6A9EA108D15}"/>
            </c:ext>
          </c:extLst>
        </c:ser>
        <c:ser>
          <c:idx val="5"/>
          <c:order val="5"/>
          <c:tx>
            <c:strRef>
              <c:f>RSGem7_Metrop71_alle!$J$3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RSGem7_Metrop71_alle!$J$4:$J$99</c:f>
              <c:numCache>
                <c:formatCode>General</c:formatCode>
                <c:ptCount val="96"/>
                <c:pt idx="0">
                  <c:v>106</c:v>
                </c:pt>
                <c:pt idx="1">
                  <c:v>102</c:v>
                </c:pt>
                <c:pt idx="2">
                  <c:v>44</c:v>
                </c:pt>
                <c:pt idx="3">
                  <c:v>67</c:v>
                </c:pt>
                <c:pt idx="4">
                  <c:v>34</c:v>
                </c:pt>
                <c:pt idx="5">
                  <c:v>33</c:v>
                </c:pt>
                <c:pt idx="6">
                  <c:v>19</c:v>
                </c:pt>
                <c:pt idx="7">
                  <c:v>26</c:v>
                </c:pt>
                <c:pt idx="8">
                  <c:v>12</c:v>
                </c:pt>
                <c:pt idx="9">
                  <c:v>23</c:v>
                </c:pt>
                <c:pt idx="10">
                  <c:v>8</c:v>
                </c:pt>
                <c:pt idx="11">
                  <c:v>21</c:v>
                </c:pt>
                <c:pt idx="12">
                  <c:v>14</c:v>
                </c:pt>
                <c:pt idx="13">
                  <c:v>15</c:v>
                </c:pt>
                <c:pt idx="14">
                  <c:v>22</c:v>
                </c:pt>
                <c:pt idx="15">
                  <c:v>46</c:v>
                </c:pt>
                <c:pt idx="16">
                  <c:v>32</c:v>
                </c:pt>
                <c:pt idx="17">
                  <c:v>83</c:v>
                </c:pt>
                <c:pt idx="18">
                  <c:v>77</c:v>
                </c:pt>
                <c:pt idx="19">
                  <c:v>188</c:v>
                </c:pt>
                <c:pt idx="20">
                  <c:v>153</c:v>
                </c:pt>
                <c:pt idx="21">
                  <c:v>396</c:v>
                </c:pt>
                <c:pt idx="22">
                  <c:v>338</c:v>
                </c:pt>
                <c:pt idx="23">
                  <c:v>706</c:v>
                </c:pt>
                <c:pt idx="24">
                  <c:v>578</c:v>
                </c:pt>
                <c:pt idx="25">
                  <c:v>1016</c:v>
                </c:pt>
                <c:pt idx="26">
                  <c:v>1040</c:v>
                </c:pt>
                <c:pt idx="27">
                  <c:v>2164</c:v>
                </c:pt>
                <c:pt idx="28">
                  <c:v>2257</c:v>
                </c:pt>
                <c:pt idx="29">
                  <c:v>4513</c:v>
                </c:pt>
                <c:pt idx="30">
                  <c:v>4532</c:v>
                </c:pt>
                <c:pt idx="31">
                  <c:v>5647</c:v>
                </c:pt>
                <c:pt idx="32">
                  <c:v>3142</c:v>
                </c:pt>
                <c:pt idx="33">
                  <c:v>3966</c:v>
                </c:pt>
                <c:pt idx="34">
                  <c:v>2882</c:v>
                </c:pt>
                <c:pt idx="35">
                  <c:v>4136</c:v>
                </c:pt>
                <c:pt idx="36">
                  <c:v>2265</c:v>
                </c:pt>
                <c:pt idx="37">
                  <c:v>2897</c:v>
                </c:pt>
                <c:pt idx="38">
                  <c:v>1985</c:v>
                </c:pt>
                <c:pt idx="39">
                  <c:v>3360</c:v>
                </c:pt>
                <c:pt idx="40">
                  <c:v>2013</c:v>
                </c:pt>
                <c:pt idx="41">
                  <c:v>2639</c:v>
                </c:pt>
                <c:pt idx="42">
                  <c:v>1778</c:v>
                </c:pt>
                <c:pt idx="43">
                  <c:v>3063</c:v>
                </c:pt>
                <c:pt idx="44">
                  <c:v>1724</c:v>
                </c:pt>
                <c:pt idx="45">
                  <c:v>2574</c:v>
                </c:pt>
                <c:pt idx="46">
                  <c:v>1764</c:v>
                </c:pt>
                <c:pt idx="47">
                  <c:v>3417</c:v>
                </c:pt>
                <c:pt idx="48">
                  <c:v>2147</c:v>
                </c:pt>
                <c:pt idx="49">
                  <c:v>3041</c:v>
                </c:pt>
                <c:pt idx="50">
                  <c:v>2050</c:v>
                </c:pt>
                <c:pt idx="51">
                  <c:v>3357</c:v>
                </c:pt>
                <c:pt idx="52">
                  <c:v>2095</c:v>
                </c:pt>
                <c:pt idx="53">
                  <c:v>3057</c:v>
                </c:pt>
                <c:pt idx="54">
                  <c:v>2111</c:v>
                </c:pt>
                <c:pt idx="55">
                  <c:v>3631</c:v>
                </c:pt>
                <c:pt idx="56">
                  <c:v>2080</c:v>
                </c:pt>
                <c:pt idx="57">
                  <c:v>3213</c:v>
                </c:pt>
                <c:pt idx="58">
                  <c:v>2217</c:v>
                </c:pt>
                <c:pt idx="59">
                  <c:v>4729</c:v>
                </c:pt>
                <c:pt idx="60">
                  <c:v>2937</c:v>
                </c:pt>
                <c:pt idx="61">
                  <c:v>4564</c:v>
                </c:pt>
                <c:pt idx="62">
                  <c:v>3217</c:v>
                </c:pt>
                <c:pt idx="63">
                  <c:v>5910</c:v>
                </c:pt>
                <c:pt idx="64">
                  <c:v>3564</c:v>
                </c:pt>
                <c:pt idx="65">
                  <c:v>4781</c:v>
                </c:pt>
                <c:pt idx="66">
                  <c:v>3045</c:v>
                </c:pt>
                <c:pt idx="67">
                  <c:v>4992</c:v>
                </c:pt>
                <c:pt idx="68">
                  <c:v>2852</c:v>
                </c:pt>
                <c:pt idx="69">
                  <c:v>4098</c:v>
                </c:pt>
                <c:pt idx="70">
                  <c:v>2664</c:v>
                </c:pt>
                <c:pt idx="71">
                  <c:v>4507</c:v>
                </c:pt>
                <c:pt idx="72">
                  <c:v>2663</c:v>
                </c:pt>
                <c:pt idx="73">
                  <c:v>3305</c:v>
                </c:pt>
                <c:pt idx="74">
                  <c:v>1997</c:v>
                </c:pt>
                <c:pt idx="75">
                  <c:v>3133</c:v>
                </c:pt>
                <c:pt idx="76">
                  <c:v>1748</c:v>
                </c:pt>
                <c:pt idx="77">
                  <c:v>2255</c:v>
                </c:pt>
                <c:pt idx="78">
                  <c:v>1249</c:v>
                </c:pt>
                <c:pt idx="79">
                  <c:v>1685</c:v>
                </c:pt>
                <c:pt idx="80">
                  <c:v>1026</c:v>
                </c:pt>
                <c:pt idx="81">
                  <c:v>1218</c:v>
                </c:pt>
                <c:pt idx="82">
                  <c:v>696</c:v>
                </c:pt>
                <c:pt idx="83">
                  <c:v>1087</c:v>
                </c:pt>
                <c:pt idx="84">
                  <c:v>620</c:v>
                </c:pt>
                <c:pt idx="85">
                  <c:v>853</c:v>
                </c:pt>
                <c:pt idx="86">
                  <c:v>515</c:v>
                </c:pt>
                <c:pt idx="87">
                  <c:v>914</c:v>
                </c:pt>
                <c:pt idx="88">
                  <c:v>541</c:v>
                </c:pt>
                <c:pt idx="89">
                  <c:v>677</c:v>
                </c:pt>
                <c:pt idx="90">
                  <c:v>353</c:v>
                </c:pt>
                <c:pt idx="91">
                  <c:v>530</c:v>
                </c:pt>
                <c:pt idx="92">
                  <c:v>240</c:v>
                </c:pt>
                <c:pt idx="93">
                  <c:v>296</c:v>
                </c:pt>
                <c:pt idx="94">
                  <c:v>165</c:v>
                </c:pt>
                <c:pt idx="9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9-408B-A2FA-F6A9EA10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RSGem7_Metrop71_alle!$E$3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RSGem7_Metrop71_alle!$E$4:$E$99</c:f>
              <c:numCache>
                <c:formatCode>General</c:formatCode>
                <c:ptCount val="96"/>
                <c:pt idx="0">
                  <c:v>21</c:v>
                </c:pt>
                <c:pt idx="1">
                  <c:v>26</c:v>
                </c:pt>
                <c:pt idx="2">
                  <c:v>8</c:v>
                </c:pt>
                <c:pt idx="3">
                  <c:v>14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7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8</c:v>
                </c:pt>
                <c:pt idx="16">
                  <c:v>4</c:v>
                </c:pt>
                <c:pt idx="17">
                  <c:v>13</c:v>
                </c:pt>
                <c:pt idx="18">
                  <c:v>10</c:v>
                </c:pt>
                <c:pt idx="19">
                  <c:v>23</c:v>
                </c:pt>
                <c:pt idx="20">
                  <c:v>21</c:v>
                </c:pt>
                <c:pt idx="21">
                  <c:v>38</c:v>
                </c:pt>
                <c:pt idx="22">
                  <c:v>34</c:v>
                </c:pt>
                <c:pt idx="23">
                  <c:v>88</c:v>
                </c:pt>
                <c:pt idx="24">
                  <c:v>70</c:v>
                </c:pt>
                <c:pt idx="25">
                  <c:v>153</c:v>
                </c:pt>
                <c:pt idx="26">
                  <c:v>161</c:v>
                </c:pt>
                <c:pt idx="27">
                  <c:v>340</c:v>
                </c:pt>
                <c:pt idx="28">
                  <c:v>449</c:v>
                </c:pt>
                <c:pt idx="29">
                  <c:v>1337</c:v>
                </c:pt>
                <c:pt idx="30">
                  <c:v>1567</c:v>
                </c:pt>
                <c:pt idx="31">
                  <c:v>1540</c:v>
                </c:pt>
                <c:pt idx="32">
                  <c:v>924</c:v>
                </c:pt>
                <c:pt idx="33">
                  <c:v>1214</c:v>
                </c:pt>
                <c:pt idx="34">
                  <c:v>882</c:v>
                </c:pt>
                <c:pt idx="35">
                  <c:v>1317</c:v>
                </c:pt>
                <c:pt idx="36">
                  <c:v>707</c:v>
                </c:pt>
                <c:pt idx="37">
                  <c:v>976</c:v>
                </c:pt>
                <c:pt idx="38">
                  <c:v>627</c:v>
                </c:pt>
                <c:pt idx="39">
                  <c:v>1248</c:v>
                </c:pt>
                <c:pt idx="40">
                  <c:v>734</c:v>
                </c:pt>
                <c:pt idx="41">
                  <c:v>1002</c:v>
                </c:pt>
                <c:pt idx="42">
                  <c:v>647</c:v>
                </c:pt>
                <c:pt idx="43">
                  <c:v>1267</c:v>
                </c:pt>
                <c:pt idx="44">
                  <c:v>641</c:v>
                </c:pt>
                <c:pt idx="45">
                  <c:v>1008</c:v>
                </c:pt>
                <c:pt idx="46">
                  <c:v>777</c:v>
                </c:pt>
                <c:pt idx="47">
                  <c:v>1618</c:v>
                </c:pt>
                <c:pt idx="48">
                  <c:v>1028</c:v>
                </c:pt>
                <c:pt idx="49">
                  <c:v>1535</c:v>
                </c:pt>
                <c:pt idx="50">
                  <c:v>936</c:v>
                </c:pt>
                <c:pt idx="51">
                  <c:v>1479</c:v>
                </c:pt>
                <c:pt idx="52">
                  <c:v>898</c:v>
                </c:pt>
                <c:pt idx="53">
                  <c:v>1218</c:v>
                </c:pt>
                <c:pt idx="54">
                  <c:v>863</c:v>
                </c:pt>
                <c:pt idx="55">
                  <c:v>1339</c:v>
                </c:pt>
                <c:pt idx="56">
                  <c:v>676</c:v>
                </c:pt>
                <c:pt idx="57">
                  <c:v>1034</c:v>
                </c:pt>
                <c:pt idx="58">
                  <c:v>728</c:v>
                </c:pt>
                <c:pt idx="59">
                  <c:v>1708</c:v>
                </c:pt>
                <c:pt idx="60">
                  <c:v>967</c:v>
                </c:pt>
                <c:pt idx="61">
                  <c:v>1626</c:v>
                </c:pt>
                <c:pt idx="62">
                  <c:v>1041</c:v>
                </c:pt>
                <c:pt idx="63">
                  <c:v>2240</c:v>
                </c:pt>
                <c:pt idx="64">
                  <c:v>1287</c:v>
                </c:pt>
                <c:pt idx="65">
                  <c:v>1655</c:v>
                </c:pt>
                <c:pt idx="66">
                  <c:v>942</c:v>
                </c:pt>
                <c:pt idx="67">
                  <c:v>1504</c:v>
                </c:pt>
                <c:pt idx="68">
                  <c:v>928</c:v>
                </c:pt>
                <c:pt idx="69">
                  <c:v>1278</c:v>
                </c:pt>
                <c:pt idx="70">
                  <c:v>785</c:v>
                </c:pt>
                <c:pt idx="71">
                  <c:v>1468</c:v>
                </c:pt>
                <c:pt idx="72">
                  <c:v>815</c:v>
                </c:pt>
                <c:pt idx="73">
                  <c:v>954</c:v>
                </c:pt>
                <c:pt idx="74">
                  <c:v>548</c:v>
                </c:pt>
                <c:pt idx="75">
                  <c:v>958</c:v>
                </c:pt>
                <c:pt idx="76">
                  <c:v>489</c:v>
                </c:pt>
                <c:pt idx="77">
                  <c:v>696</c:v>
                </c:pt>
                <c:pt idx="78">
                  <c:v>363</c:v>
                </c:pt>
                <c:pt idx="79">
                  <c:v>543</c:v>
                </c:pt>
                <c:pt idx="80">
                  <c:v>297</c:v>
                </c:pt>
                <c:pt idx="81">
                  <c:v>359</c:v>
                </c:pt>
                <c:pt idx="82">
                  <c:v>197</c:v>
                </c:pt>
                <c:pt idx="83">
                  <c:v>344</c:v>
                </c:pt>
                <c:pt idx="84">
                  <c:v>210</c:v>
                </c:pt>
                <c:pt idx="85">
                  <c:v>260</c:v>
                </c:pt>
                <c:pt idx="86">
                  <c:v>135</c:v>
                </c:pt>
                <c:pt idx="87">
                  <c:v>286</c:v>
                </c:pt>
                <c:pt idx="88">
                  <c:v>157</c:v>
                </c:pt>
                <c:pt idx="89">
                  <c:v>164</c:v>
                </c:pt>
                <c:pt idx="90">
                  <c:v>87</c:v>
                </c:pt>
                <c:pt idx="91">
                  <c:v>101</c:v>
                </c:pt>
                <c:pt idx="92">
                  <c:v>46</c:v>
                </c:pt>
                <c:pt idx="93">
                  <c:v>75</c:v>
                </c:pt>
                <c:pt idx="94">
                  <c:v>40</c:v>
                </c:pt>
                <c:pt idx="95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7-426D-B4F2-54DD6B68B34E}"/>
            </c:ext>
          </c:extLst>
        </c:ser>
        <c:ser>
          <c:idx val="1"/>
          <c:order val="1"/>
          <c:tx>
            <c:strRef>
              <c:f>RSGem7_Metrop71_alle!$F$3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RSGem7_Metrop71_alle!$F$4:$F$99</c:f>
              <c:numCache>
                <c:formatCode>General</c:formatCode>
                <c:ptCount val="96"/>
                <c:pt idx="0">
                  <c:v>15</c:v>
                </c:pt>
                <c:pt idx="1">
                  <c:v>20</c:v>
                </c:pt>
                <c:pt idx="2">
                  <c:v>10</c:v>
                </c:pt>
                <c:pt idx="3">
                  <c:v>20</c:v>
                </c:pt>
                <c:pt idx="4">
                  <c:v>8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5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21</c:v>
                </c:pt>
                <c:pt idx="16">
                  <c:v>18</c:v>
                </c:pt>
                <c:pt idx="17">
                  <c:v>34</c:v>
                </c:pt>
                <c:pt idx="18">
                  <c:v>41</c:v>
                </c:pt>
                <c:pt idx="19">
                  <c:v>86</c:v>
                </c:pt>
                <c:pt idx="20">
                  <c:v>79</c:v>
                </c:pt>
                <c:pt idx="21">
                  <c:v>158</c:v>
                </c:pt>
                <c:pt idx="22">
                  <c:v>132</c:v>
                </c:pt>
                <c:pt idx="23">
                  <c:v>302</c:v>
                </c:pt>
                <c:pt idx="24">
                  <c:v>227</c:v>
                </c:pt>
                <c:pt idx="25">
                  <c:v>415</c:v>
                </c:pt>
                <c:pt idx="26">
                  <c:v>420</c:v>
                </c:pt>
                <c:pt idx="27">
                  <c:v>1022</c:v>
                </c:pt>
                <c:pt idx="28">
                  <c:v>1057</c:v>
                </c:pt>
                <c:pt idx="29">
                  <c:v>1566</c:v>
                </c:pt>
                <c:pt idx="30">
                  <c:v>820</c:v>
                </c:pt>
                <c:pt idx="31">
                  <c:v>1183</c:v>
                </c:pt>
                <c:pt idx="32">
                  <c:v>716</c:v>
                </c:pt>
                <c:pt idx="33">
                  <c:v>916</c:v>
                </c:pt>
                <c:pt idx="34">
                  <c:v>509</c:v>
                </c:pt>
                <c:pt idx="35">
                  <c:v>833</c:v>
                </c:pt>
                <c:pt idx="36">
                  <c:v>424</c:v>
                </c:pt>
                <c:pt idx="37">
                  <c:v>640</c:v>
                </c:pt>
                <c:pt idx="38">
                  <c:v>315</c:v>
                </c:pt>
                <c:pt idx="39">
                  <c:v>679</c:v>
                </c:pt>
                <c:pt idx="40">
                  <c:v>375</c:v>
                </c:pt>
                <c:pt idx="41">
                  <c:v>503</c:v>
                </c:pt>
                <c:pt idx="42">
                  <c:v>333</c:v>
                </c:pt>
                <c:pt idx="43">
                  <c:v>566</c:v>
                </c:pt>
                <c:pt idx="44">
                  <c:v>300</c:v>
                </c:pt>
                <c:pt idx="45">
                  <c:v>521</c:v>
                </c:pt>
                <c:pt idx="46">
                  <c:v>305</c:v>
                </c:pt>
                <c:pt idx="47">
                  <c:v>702</c:v>
                </c:pt>
                <c:pt idx="48">
                  <c:v>380</c:v>
                </c:pt>
                <c:pt idx="49">
                  <c:v>501</c:v>
                </c:pt>
                <c:pt idx="50">
                  <c:v>328</c:v>
                </c:pt>
                <c:pt idx="51">
                  <c:v>733</c:v>
                </c:pt>
                <c:pt idx="52">
                  <c:v>428</c:v>
                </c:pt>
                <c:pt idx="53">
                  <c:v>670</c:v>
                </c:pt>
                <c:pt idx="54">
                  <c:v>439</c:v>
                </c:pt>
                <c:pt idx="55">
                  <c:v>941</c:v>
                </c:pt>
                <c:pt idx="56">
                  <c:v>452</c:v>
                </c:pt>
                <c:pt idx="57">
                  <c:v>871</c:v>
                </c:pt>
                <c:pt idx="58">
                  <c:v>526</c:v>
                </c:pt>
                <c:pt idx="59">
                  <c:v>1272</c:v>
                </c:pt>
                <c:pt idx="60">
                  <c:v>697</c:v>
                </c:pt>
                <c:pt idx="61">
                  <c:v>1109</c:v>
                </c:pt>
                <c:pt idx="62">
                  <c:v>692</c:v>
                </c:pt>
                <c:pt idx="63">
                  <c:v>1443</c:v>
                </c:pt>
                <c:pt idx="64">
                  <c:v>713</c:v>
                </c:pt>
                <c:pt idx="65">
                  <c:v>987</c:v>
                </c:pt>
                <c:pt idx="66">
                  <c:v>592</c:v>
                </c:pt>
                <c:pt idx="67">
                  <c:v>1276</c:v>
                </c:pt>
                <c:pt idx="68">
                  <c:v>592</c:v>
                </c:pt>
                <c:pt idx="69">
                  <c:v>921</c:v>
                </c:pt>
                <c:pt idx="70">
                  <c:v>522</c:v>
                </c:pt>
                <c:pt idx="71">
                  <c:v>1086</c:v>
                </c:pt>
                <c:pt idx="72">
                  <c:v>562</c:v>
                </c:pt>
                <c:pt idx="73">
                  <c:v>726</c:v>
                </c:pt>
                <c:pt idx="74">
                  <c:v>359</c:v>
                </c:pt>
                <c:pt idx="75">
                  <c:v>643</c:v>
                </c:pt>
                <c:pt idx="76">
                  <c:v>321</c:v>
                </c:pt>
                <c:pt idx="77">
                  <c:v>391</c:v>
                </c:pt>
                <c:pt idx="78">
                  <c:v>182</c:v>
                </c:pt>
                <c:pt idx="79">
                  <c:v>358</c:v>
                </c:pt>
                <c:pt idx="80">
                  <c:v>204</c:v>
                </c:pt>
                <c:pt idx="81">
                  <c:v>238</c:v>
                </c:pt>
                <c:pt idx="82">
                  <c:v>121</c:v>
                </c:pt>
                <c:pt idx="83">
                  <c:v>220</c:v>
                </c:pt>
                <c:pt idx="84">
                  <c:v>110</c:v>
                </c:pt>
                <c:pt idx="85">
                  <c:v>192</c:v>
                </c:pt>
                <c:pt idx="86">
                  <c:v>106</c:v>
                </c:pt>
                <c:pt idx="87">
                  <c:v>263</c:v>
                </c:pt>
                <c:pt idx="88">
                  <c:v>123</c:v>
                </c:pt>
                <c:pt idx="89">
                  <c:v>153</c:v>
                </c:pt>
                <c:pt idx="90">
                  <c:v>68</c:v>
                </c:pt>
                <c:pt idx="91">
                  <c:v>119</c:v>
                </c:pt>
                <c:pt idx="92">
                  <c:v>46</c:v>
                </c:pt>
                <c:pt idx="93">
                  <c:v>46</c:v>
                </c:pt>
                <c:pt idx="94">
                  <c:v>25</c:v>
                </c:pt>
                <c:pt idx="9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7-426D-B4F2-54DD6B68B34E}"/>
            </c:ext>
          </c:extLst>
        </c:ser>
        <c:ser>
          <c:idx val="2"/>
          <c:order val="2"/>
          <c:tx>
            <c:strRef>
              <c:f>RSGem7_Metrop71_alle!$G$3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RSGem7_Metrop71_alle!$G$4:$G$99</c:f>
              <c:numCache>
                <c:formatCode>General</c:formatCode>
                <c:ptCount val="96"/>
                <c:pt idx="0">
                  <c:v>43</c:v>
                </c:pt>
                <c:pt idx="1">
                  <c:v>36</c:v>
                </c:pt>
                <c:pt idx="2">
                  <c:v>17</c:v>
                </c:pt>
                <c:pt idx="3">
                  <c:v>19</c:v>
                </c:pt>
                <c:pt idx="4">
                  <c:v>13</c:v>
                </c:pt>
                <c:pt idx="5">
                  <c:v>16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9</c:v>
                </c:pt>
                <c:pt idx="10">
                  <c:v>3</c:v>
                </c:pt>
                <c:pt idx="11">
                  <c:v>8</c:v>
                </c:pt>
                <c:pt idx="12">
                  <c:v>2</c:v>
                </c:pt>
                <c:pt idx="13">
                  <c:v>3</c:v>
                </c:pt>
                <c:pt idx="14">
                  <c:v>5</c:v>
                </c:pt>
                <c:pt idx="15">
                  <c:v>2</c:v>
                </c:pt>
                <c:pt idx="16">
                  <c:v>4</c:v>
                </c:pt>
                <c:pt idx="17">
                  <c:v>10</c:v>
                </c:pt>
                <c:pt idx="18">
                  <c:v>2</c:v>
                </c:pt>
                <c:pt idx="19">
                  <c:v>22</c:v>
                </c:pt>
                <c:pt idx="20">
                  <c:v>14</c:v>
                </c:pt>
                <c:pt idx="21">
                  <c:v>45</c:v>
                </c:pt>
                <c:pt idx="22">
                  <c:v>62</c:v>
                </c:pt>
                <c:pt idx="23">
                  <c:v>117</c:v>
                </c:pt>
                <c:pt idx="24">
                  <c:v>121</c:v>
                </c:pt>
                <c:pt idx="25">
                  <c:v>170</c:v>
                </c:pt>
                <c:pt idx="26">
                  <c:v>189</c:v>
                </c:pt>
                <c:pt idx="27">
                  <c:v>315</c:v>
                </c:pt>
                <c:pt idx="28">
                  <c:v>315</c:v>
                </c:pt>
                <c:pt idx="29">
                  <c:v>702</c:v>
                </c:pt>
                <c:pt idx="30">
                  <c:v>1285</c:v>
                </c:pt>
                <c:pt idx="31">
                  <c:v>1826</c:v>
                </c:pt>
                <c:pt idx="32">
                  <c:v>849</c:v>
                </c:pt>
                <c:pt idx="33">
                  <c:v>1070</c:v>
                </c:pt>
                <c:pt idx="34">
                  <c:v>866</c:v>
                </c:pt>
                <c:pt idx="35">
                  <c:v>1214</c:v>
                </c:pt>
                <c:pt idx="36">
                  <c:v>652</c:v>
                </c:pt>
                <c:pt idx="37">
                  <c:v>732</c:v>
                </c:pt>
                <c:pt idx="38">
                  <c:v>621</c:v>
                </c:pt>
                <c:pt idx="39">
                  <c:v>759</c:v>
                </c:pt>
                <c:pt idx="40">
                  <c:v>440</c:v>
                </c:pt>
                <c:pt idx="41">
                  <c:v>568</c:v>
                </c:pt>
                <c:pt idx="42">
                  <c:v>369</c:v>
                </c:pt>
                <c:pt idx="43">
                  <c:v>622</c:v>
                </c:pt>
                <c:pt idx="44">
                  <c:v>364</c:v>
                </c:pt>
                <c:pt idx="45">
                  <c:v>507</c:v>
                </c:pt>
                <c:pt idx="46">
                  <c:v>315</c:v>
                </c:pt>
                <c:pt idx="47">
                  <c:v>522</c:v>
                </c:pt>
                <c:pt idx="48">
                  <c:v>354</c:v>
                </c:pt>
                <c:pt idx="49">
                  <c:v>500</c:v>
                </c:pt>
                <c:pt idx="50">
                  <c:v>402</c:v>
                </c:pt>
                <c:pt idx="51">
                  <c:v>548</c:v>
                </c:pt>
                <c:pt idx="52">
                  <c:v>360</c:v>
                </c:pt>
                <c:pt idx="53">
                  <c:v>574</c:v>
                </c:pt>
                <c:pt idx="54">
                  <c:v>416</c:v>
                </c:pt>
                <c:pt idx="55">
                  <c:v>683</c:v>
                </c:pt>
                <c:pt idx="56">
                  <c:v>473</c:v>
                </c:pt>
                <c:pt idx="57">
                  <c:v>635</c:v>
                </c:pt>
                <c:pt idx="58">
                  <c:v>529</c:v>
                </c:pt>
                <c:pt idx="59">
                  <c:v>854</c:v>
                </c:pt>
                <c:pt idx="60">
                  <c:v>612</c:v>
                </c:pt>
                <c:pt idx="61">
                  <c:v>952</c:v>
                </c:pt>
                <c:pt idx="62">
                  <c:v>738</c:v>
                </c:pt>
                <c:pt idx="63">
                  <c:v>1063</c:v>
                </c:pt>
                <c:pt idx="64">
                  <c:v>708</c:v>
                </c:pt>
                <c:pt idx="65">
                  <c:v>1052</c:v>
                </c:pt>
                <c:pt idx="66">
                  <c:v>791</c:v>
                </c:pt>
                <c:pt idx="67">
                  <c:v>1066</c:v>
                </c:pt>
                <c:pt idx="68">
                  <c:v>609</c:v>
                </c:pt>
                <c:pt idx="69">
                  <c:v>952</c:v>
                </c:pt>
                <c:pt idx="70">
                  <c:v>735</c:v>
                </c:pt>
                <c:pt idx="71">
                  <c:v>974</c:v>
                </c:pt>
                <c:pt idx="72">
                  <c:v>650</c:v>
                </c:pt>
                <c:pt idx="73">
                  <c:v>874</c:v>
                </c:pt>
                <c:pt idx="74">
                  <c:v>595</c:v>
                </c:pt>
                <c:pt idx="75">
                  <c:v>803</c:v>
                </c:pt>
                <c:pt idx="76">
                  <c:v>473</c:v>
                </c:pt>
                <c:pt idx="77">
                  <c:v>675</c:v>
                </c:pt>
                <c:pt idx="78">
                  <c:v>356</c:v>
                </c:pt>
                <c:pt idx="79">
                  <c:v>429</c:v>
                </c:pt>
                <c:pt idx="80">
                  <c:v>272</c:v>
                </c:pt>
                <c:pt idx="81">
                  <c:v>341</c:v>
                </c:pt>
                <c:pt idx="82">
                  <c:v>202</c:v>
                </c:pt>
                <c:pt idx="83">
                  <c:v>272</c:v>
                </c:pt>
                <c:pt idx="84">
                  <c:v>141</c:v>
                </c:pt>
                <c:pt idx="85">
                  <c:v>184</c:v>
                </c:pt>
                <c:pt idx="86">
                  <c:v>144</c:v>
                </c:pt>
                <c:pt idx="87">
                  <c:v>183</c:v>
                </c:pt>
                <c:pt idx="88">
                  <c:v>147</c:v>
                </c:pt>
                <c:pt idx="89">
                  <c:v>208</c:v>
                </c:pt>
                <c:pt idx="90">
                  <c:v>119</c:v>
                </c:pt>
                <c:pt idx="91">
                  <c:v>194</c:v>
                </c:pt>
                <c:pt idx="92">
                  <c:v>83</c:v>
                </c:pt>
                <c:pt idx="93">
                  <c:v>110</c:v>
                </c:pt>
                <c:pt idx="94">
                  <c:v>74</c:v>
                </c:pt>
                <c:pt idx="95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7-426D-B4F2-54DD6B68B34E}"/>
            </c:ext>
          </c:extLst>
        </c:ser>
        <c:ser>
          <c:idx val="3"/>
          <c:order val="3"/>
          <c:tx>
            <c:strRef>
              <c:f>RSGem7_Metrop71_alle!$H$3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RSGem7_Metrop71_alle!$H$4:$H$99</c:f>
              <c:numCache>
                <c:formatCode>General</c:formatCode>
                <c:ptCount val="96"/>
                <c:pt idx="0">
                  <c:v>11</c:v>
                </c:pt>
                <c:pt idx="1">
                  <c:v>9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3</c:v>
                </c:pt>
                <c:pt idx="17">
                  <c:v>21</c:v>
                </c:pt>
                <c:pt idx="18">
                  <c:v>18</c:v>
                </c:pt>
                <c:pt idx="19">
                  <c:v>45</c:v>
                </c:pt>
                <c:pt idx="20">
                  <c:v>30</c:v>
                </c:pt>
                <c:pt idx="21">
                  <c:v>111</c:v>
                </c:pt>
                <c:pt idx="22">
                  <c:v>64</c:v>
                </c:pt>
                <c:pt idx="23">
                  <c:v>125</c:v>
                </c:pt>
                <c:pt idx="24">
                  <c:v>103</c:v>
                </c:pt>
                <c:pt idx="25">
                  <c:v>201</c:v>
                </c:pt>
                <c:pt idx="26">
                  <c:v>174</c:v>
                </c:pt>
                <c:pt idx="27">
                  <c:v>318</c:v>
                </c:pt>
                <c:pt idx="28">
                  <c:v>261</c:v>
                </c:pt>
                <c:pt idx="29">
                  <c:v>584</c:v>
                </c:pt>
                <c:pt idx="30">
                  <c:v>424</c:v>
                </c:pt>
                <c:pt idx="31">
                  <c:v>517</c:v>
                </c:pt>
                <c:pt idx="32">
                  <c:v>282</c:v>
                </c:pt>
                <c:pt idx="33">
                  <c:v>372</c:v>
                </c:pt>
                <c:pt idx="34">
                  <c:v>287</c:v>
                </c:pt>
                <c:pt idx="35">
                  <c:v>371</c:v>
                </c:pt>
                <c:pt idx="36">
                  <c:v>193</c:v>
                </c:pt>
                <c:pt idx="37">
                  <c:v>306</c:v>
                </c:pt>
                <c:pt idx="38">
                  <c:v>175</c:v>
                </c:pt>
                <c:pt idx="39">
                  <c:v>383</c:v>
                </c:pt>
                <c:pt idx="40">
                  <c:v>195</c:v>
                </c:pt>
                <c:pt idx="41">
                  <c:v>286</c:v>
                </c:pt>
                <c:pt idx="42">
                  <c:v>201</c:v>
                </c:pt>
                <c:pt idx="43">
                  <c:v>346</c:v>
                </c:pt>
                <c:pt idx="44">
                  <c:v>182</c:v>
                </c:pt>
                <c:pt idx="45">
                  <c:v>276</c:v>
                </c:pt>
                <c:pt idx="46">
                  <c:v>186</c:v>
                </c:pt>
                <c:pt idx="47">
                  <c:v>320</c:v>
                </c:pt>
                <c:pt idx="48">
                  <c:v>196</c:v>
                </c:pt>
                <c:pt idx="49">
                  <c:v>265</c:v>
                </c:pt>
                <c:pt idx="50">
                  <c:v>181</c:v>
                </c:pt>
                <c:pt idx="51">
                  <c:v>353</c:v>
                </c:pt>
                <c:pt idx="52">
                  <c:v>205</c:v>
                </c:pt>
                <c:pt idx="53">
                  <c:v>332</c:v>
                </c:pt>
                <c:pt idx="54">
                  <c:v>178</c:v>
                </c:pt>
                <c:pt idx="55">
                  <c:v>387</c:v>
                </c:pt>
                <c:pt idx="56">
                  <c:v>239</c:v>
                </c:pt>
                <c:pt idx="57">
                  <c:v>363</c:v>
                </c:pt>
                <c:pt idx="58">
                  <c:v>231</c:v>
                </c:pt>
                <c:pt idx="59">
                  <c:v>541</c:v>
                </c:pt>
                <c:pt idx="60">
                  <c:v>314</c:v>
                </c:pt>
                <c:pt idx="61">
                  <c:v>496</c:v>
                </c:pt>
                <c:pt idx="62">
                  <c:v>384</c:v>
                </c:pt>
                <c:pt idx="63">
                  <c:v>637</c:v>
                </c:pt>
                <c:pt idx="64">
                  <c:v>441</c:v>
                </c:pt>
                <c:pt idx="65">
                  <c:v>546</c:v>
                </c:pt>
                <c:pt idx="66">
                  <c:v>352</c:v>
                </c:pt>
                <c:pt idx="67">
                  <c:v>598</c:v>
                </c:pt>
                <c:pt idx="68">
                  <c:v>320</c:v>
                </c:pt>
                <c:pt idx="69">
                  <c:v>437</c:v>
                </c:pt>
                <c:pt idx="70">
                  <c:v>287</c:v>
                </c:pt>
                <c:pt idx="71">
                  <c:v>521</c:v>
                </c:pt>
                <c:pt idx="72">
                  <c:v>300</c:v>
                </c:pt>
                <c:pt idx="73">
                  <c:v>364</c:v>
                </c:pt>
                <c:pt idx="74">
                  <c:v>215</c:v>
                </c:pt>
                <c:pt idx="75">
                  <c:v>356</c:v>
                </c:pt>
                <c:pt idx="76">
                  <c:v>197</c:v>
                </c:pt>
                <c:pt idx="77">
                  <c:v>227</c:v>
                </c:pt>
                <c:pt idx="78">
                  <c:v>152</c:v>
                </c:pt>
                <c:pt idx="79">
                  <c:v>174</c:v>
                </c:pt>
                <c:pt idx="80">
                  <c:v>112</c:v>
                </c:pt>
                <c:pt idx="81">
                  <c:v>131</c:v>
                </c:pt>
                <c:pt idx="82">
                  <c:v>68</c:v>
                </c:pt>
                <c:pt idx="83">
                  <c:v>132</c:v>
                </c:pt>
                <c:pt idx="84">
                  <c:v>83</c:v>
                </c:pt>
                <c:pt idx="85">
                  <c:v>112</c:v>
                </c:pt>
                <c:pt idx="86">
                  <c:v>49</c:v>
                </c:pt>
                <c:pt idx="87">
                  <c:v>111</c:v>
                </c:pt>
                <c:pt idx="88">
                  <c:v>69</c:v>
                </c:pt>
                <c:pt idx="89">
                  <c:v>70</c:v>
                </c:pt>
                <c:pt idx="90">
                  <c:v>27</c:v>
                </c:pt>
                <c:pt idx="91">
                  <c:v>56</c:v>
                </c:pt>
                <c:pt idx="92">
                  <c:v>32</c:v>
                </c:pt>
                <c:pt idx="93">
                  <c:v>29</c:v>
                </c:pt>
                <c:pt idx="94">
                  <c:v>11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17-426D-B4F2-54DD6B68B34E}"/>
            </c:ext>
          </c:extLst>
        </c:ser>
        <c:ser>
          <c:idx val="4"/>
          <c:order val="4"/>
          <c:tx>
            <c:strRef>
              <c:f>RSGem7_Metrop71_alle!$I$3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RSGem7_Metrop71_alle!$I$4:$I$99</c:f>
              <c:numCache>
                <c:formatCode>General</c:formatCode>
                <c:ptCount val="96"/>
                <c:pt idx="0">
                  <c:v>16</c:v>
                </c:pt>
                <c:pt idx="1">
                  <c:v>11</c:v>
                </c:pt>
                <c:pt idx="2">
                  <c:v>6</c:v>
                </c:pt>
                <c:pt idx="3">
                  <c:v>10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6</c:v>
                </c:pt>
                <c:pt idx="19">
                  <c:v>12</c:v>
                </c:pt>
                <c:pt idx="20">
                  <c:v>9</c:v>
                </c:pt>
                <c:pt idx="21">
                  <c:v>44</c:v>
                </c:pt>
                <c:pt idx="22">
                  <c:v>46</c:v>
                </c:pt>
                <c:pt idx="23">
                  <c:v>74</c:v>
                </c:pt>
                <c:pt idx="24">
                  <c:v>57</c:v>
                </c:pt>
                <c:pt idx="25">
                  <c:v>77</c:v>
                </c:pt>
                <c:pt idx="26">
                  <c:v>96</c:v>
                </c:pt>
                <c:pt idx="27">
                  <c:v>169</c:v>
                </c:pt>
                <c:pt idx="28">
                  <c:v>175</c:v>
                </c:pt>
                <c:pt idx="29">
                  <c:v>324</c:v>
                </c:pt>
                <c:pt idx="30">
                  <c:v>436</c:v>
                </c:pt>
                <c:pt idx="31">
                  <c:v>581</c:v>
                </c:pt>
                <c:pt idx="32">
                  <c:v>371</c:v>
                </c:pt>
                <c:pt idx="33">
                  <c:v>394</c:v>
                </c:pt>
                <c:pt idx="34">
                  <c:v>338</c:v>
                </c:pt>
                <c:pt idx="35">
                  <c:v>401</c:v>
                </c:pt>
                <c:pt idx="36">
                  <c:v>289</c:v>
                </c:pt>
                <c:pt idx="37">
                  <c:v>243</c:v>
                </c:pt>
                <c:pt idx="38">
                  <c:v>247</c:v>
                </c:pt>
                <c:pt idx="39">
                  <c:v>291</c:v>
                </c:pt>
                <c:pt idx="40">
                  <c:v>269</c:v>
                </c:pt>
                <c:pt idx="41">
                  <c:v>280</c:v>
                </c:pt>
                <c:pt idx="42">
                  <c:v>228</c:v>
                </c:pt>
                <c:pt idx="43">
                  <c:v>262</c:v>
                </c:pt>
                <c:pt idx="44">
                  <c:v>237</c:v>
                </c:pt>
                <c:pt idx="45">
                  <c:v>262</c:v>
                </c:pt>
                <c:pt idx="46">
                  <c:v>181</c:v>
                </c:pt>
                <c:pt idx="47">
                  <c:v>255</c:v>
                </c:pt>
                <c:pt idx="48">
                  <c:v>189</c:v>
                </c:pt>
                <c:pt idx="49">
                  <c:v>240</c:v>
                </c:pt>
                <c:pt idx="50">
                  <c:v>203</c:v>
                </c:pt>
                <c:pt idx="51">
                  <c:v>244</c:v>
                </c:pt>
                <c:pt idx="52">
                  <c:v>204</c:v>
                </c:pt>
                <c:pt idx="53">
                  <c:v>263</c:v>
                </c:pt>
                <c:pt idx="54">
                  <c:v>215</c:v>
                </c:pt>
                <c:pt idx="55">
                  <c:v>281</c:v>
                </c:pt>
                <c:pt idx="56">
                  <c:v>240</c:v>
                </c:pt>
                <c:pt idx="57">
                  <c:v>310</c:v>
                </c:pt>
                <c:pt idx="58">
                  <c:v>203</c:v>
                </c:pt>
                <c:pt idx="59">
                  <c:v>354</c:v>
                </c:pt>
                <c:pt idx="60">
                  <c:v>347</c:v>
                </c:pt>
                <c:pt idx="61">
                  <c:v>381</c:v>
                </c:pt>
                <c:pt idx="62">
                  <c:v>362</c:v>
                </c:pt>
                <c:pt idx="63">
                  <c:v>527</c:v>
                </c:pt>
                <c:pt idx="64">
                  <c:v>415</c:v>
                </c:pt>
                <c:pt idx="65">
                  <c:v>541</c:v>
                </c:pt>
                <c:pt idx="66">
                  <c:v>368</c:v>
                </c:pt>
                <c:pt idx="67">
                  <c:v>548</c:v>
                </c:pt>
                <c:pt idx="68">
                  <c:v>403</c:v>
                </c:pt>
                <c:pt idx="69">
                  <c:v>510</c:v>
                </c:pt>
                <c:pt idx="70">
                  <c:v>335</c:v>
                </c:pt>
                <c:pt idx="71">
                  <c:v>458</c:v>
                </c:pt>
                <c:pt idx="72">
                  <c:v>336</c:v>
                </c:pt>
                <c:pt idx="73">
                  <c:v>387</c:v>
                </c:pt>
                <c:pt idx="74">
                  <c:v>280</c:v>
                </c:pt>
                <c:pt idx="75">
                  <c:v>373</c:v>
                </c:pt>
                <c:pt idx="76">
                  <c:v>268</c:v>
                </c:pt>
                <c:pt idx="77">
                  <c:v>266</c:v>
                </c:pt>
                <c:pt idx="78">
                  <c:v>196</c:v>
                </c:pt>
                <c:pt idx="79">
                  <c:v>181</c:v>
                </c:pt>
                <c:pt idx="80">
                  <c:v>141</c:v>
                </c:pt>
                <c:pt idx="81">
                  <c:v>149</c:v>
                </c:pt>
                <c:pt idx="82">
                  <c:v>108</c:v>
                </c:pt>
                <c:pt idx="83">
                  <c:v>119</c:v>
                </c:pt>
                <c:pt idx="84">
                  <c:v>76</c:v>
                </c:pt>
                <c:pt idx="85">
                  <c:v>105</c:v>
                </c:pt>
                <c:pt idx="86">
                  <c:v>81</c:v>
                </c:pt>
                <c:pt idx="87">
                  <c:v>71</c:v>
                </c:pt>
                <c:pt idx="88">
                  <c:v>45</c:v>
                </c:pt>
                <c:pt idx="89">
                  <c:v>82</c:v>
                </c:pt>
                <c:pt idx="90">
                  <c:v>52</c:v>
                </c:pt>
                <c:pt idx="91">
                  <c:v>60</c:v>
                </c:pt>
                <c:pt idx="92">
                  <c:v>33</c:v>
                </c:pt>
                <c:pt idx="93">
                  <c:v>36</c:v>
                </c:pt>
                <c:pt idx="94">
                  <c:v>15</c:v>
                </c:pt>
                <c:pt idx="9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17-426D-B4F2-54DD6B68B34E}"/>
            </c:ext>
          </c:extLst>
        </c:ser>
        <c:ser>
          <c:idx val="5"/>
          <c:order val="5"/>
          <c:tx>
            <c:strRef>
              <c:f>RSGem7_Metrop71_alle!$J$3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RSGem7_Metrop71_alle!$B$4:$B$99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RSGem7_Metrop71_alle!$J$4:$J$99</c:f>
              <c:numCache>
                <c:formatCode>General</c:formatCode>
                <c:ptCount val="96"/>
                <c:pt idx="0">
                  <c:v>106</c:v>
                </c:pt>
                <c:pt idx="1">
                  <c:v>102</c:v>
                </c:pt>
                <c:pt idx="2">
                  <c:v>44</c:v>
                </c:pt>
                <c:pt idx="3">
                  <c:v>67</c:v>
                </c:pt>
                <c:pt idx="4">
                  <c:v>34</c:v>
                </c:pt>
                <c:pt idx="5">
                  <c:v>33</c:v>
                </c:pt>
                <c:pt idx="6">
                  <c:v>19</c:v>
                </c:pt>
                <c:pt idx="7">
                  <c:v>26</c:v>
                </c:pt>
                <c:pt idx="8">
                  <c:v>12</c:v>
                </c:pt>
                <c:pt idx="9">
                  <c:v>23</c:v>
                </c:pt>
                <c:pt idx="10">
                  <c:v>8</c:v>
                </c:pt>
                <c:pt idx="11">
                  <c:v>21</c:v>
                </c:pt>
                <c:pt idx="12">
                  <c:v>14</c:v>
                </c:pt>
                <c:pt idx="13">
                  <c:v>15</c:v>
                </c:pt>
                <c:pt idx="14">
                  <c:v>22</c:v>
                </c:pt>
                <c:pt idx="15">
                  <c:v>46</c:v>
                </c:pt>
                <c:pt idx="16">
                  <c:v>32</c:v>
                </c:pt>
                <c:pt idx="17">
                  <c:v>83</c:v>
                </c:pt>
                <c:pt idx="18">
                  <c:v>77</c:v>
                </c:pt>
                <c:pt idx="19">
                  <c:v>188</c:v>
                </c:pt>
                <c:pt idx="20">
                  <c:v>153</c:v>
                </c:pt>
                <c:pt idx="21">
                  <c:v>396</c:v>
                </c:pt>
                <c:pt idx="22">
                  <c:v>338</c:v>
                </c:pt>
                <c:pt idx="23">
                  <c:v>706</c:v>
                </c:pt>
                <c:pt idx="24">
                  <c:v>578</c:v>
                </c:pt>
                <c:pt idx="25">
                  <c:v>1016</c:v>
                </c:pt>
                <c:pt idx="26">
                  <c:v>1040</c:v>
                </c:pt>
                <c:pt idx="27">
                  <c:v>2164</c:v>
                </c:pt>
                <c:pt idx="28">
                  <c:v>2257</c:v>
                </c:pt>
                <c:pt idx="29">
                  <c:v>4513</c:v>
                </c:pt>
                <c:pt idx="30">
                  <c:v>4532</c:v>
                </c:pt>
                <c:pt idx="31">
                  <c:v>5647</c:v>
                </c:pt>
                <c:pt idx="32">
                  <c:v>3142</c:v>
                </c:pt>
                <c:pt idx="33">
                  <c:v>3966</c:v>
                </c:pt>
                <c:pt idx="34">
                  <c:v>2882</c:v>
                </c:pt>
                <c:pt idx="35">
                  <c:v>4136</c:v>
                </c:pt>
                <c:pt idx="36">
                  <c:v>2265</c:v>
                </c:pt>
                <c:pt idx="37">
                  <c:v>2897</c:v>
                </c:pt>
                <c:pt idx="38">
                  <c:v>1985</c:v>
                </c:pt>
                <c:pt idx="39">
                  <c:v>3360</c:v>
                </c:pt>
                <c:pt idx="40">
                  <c:v>2013</c:v>
                </c:pt>
                <c:pt idx="41">
                  <c:v>2639</c:v>
                </c:pt>
                <c:pt idx="42">
                  <c:v>1778</c:v>
                </c:pt>
                <c:pt idx="43">
                  <c:v>3063</c:v>
                </c:pt>
                <c:pt idx="44">
                  <c:v>1724</c:v>
                </c:pt>
                <c:pt idx="45">
                  <c:v>2574</c:v>
                </c:pt>
                <c:pt idx="46">
                  <c:v>1764</c:v>
                </c:pt>
                <c:pt idx="47">
                  <c:v>3417</c:v>
                </c:pt>
                <c:pt idx="48">
                  <c:v>2147</c:v>
                </c:pt>
                <c:pt idx="49">
                  <c:v>3041</c:v>
                </c:pt>
                <c:pt idx="50">
                  <c:v>2050</c:v>
                </c:pt>
                <c:pt idx="51">
                  <c:v>3357</c:v>
                </c:pt>
                <c:pt idx="52">
                  <c:v>2095</c:v>
                </c:pt>
                <c:pt idx="53">
                  <c:v>3057</c:v>
                </c:pt>
                <c:pt idx="54">
                  <c:v>2111</c:v>
                </c:pt>
                <c:pt idx="55">
                  <c:v>3631</c:v>
                </c:pt>
                <c:pt idx="56">
                  <c:v>2080</c:v>
                </c:pt>
                <c:pt idx="57">
                  <c:v>3213</c:v>
                </c:pt>
                <c:pt idx="58">
                  <c:v>2217</c:v>
                </c:pt>
                <c:pt idx="59">
                  <c:v>4729</c:v>
                </c:pt>
                <c:pt idx="60">
                  <c:v>2937</c:v>
                </c:pt>
                <c:pt idx="61">
                  <c:v>4564</c:v>
                </c:pt>
                <c:pt idx="62">
                  <c:v>3217</c:v>
                </c:pt>
                <c:pt idx="63">
                  <c:v>5910</c:v>
                </c:pt>
                <c:pt idx="64">
                  <c:v>3564</c:v>
                </c:pt>
                <c:pt idx="65">
                  <c:v>4781</c:v>
                </c:pt>
                <c:pt idx="66">
                  <c:v>3045</c:v>
                </c:pt>
                <c:pt idx="67">
                  <c:v>4992</c:v>
                </c:pt>
                <c:pt idx="68">
                  <c:v>2852</c:v>
                </c:pt>
                <c:pt idx="69">
                  <c:v>4098</c:v>
                </c:pt>
                <c:pt idx="70">
                  <c:v>2664</c:v>
                </c:pt>
                <c:pt idx="71">
                  <c:v>4507</c:v>
                </c:pt>
                <c:pt idx="72">
                  <c:v>2663</c:v>
                </c:pt>
                <c:pt idx="73">
                  <c:v>3305</c:v>
                </c:pt>
                <c:pt idx="74">
                  <c:v>1997</c:v>
                </c:pt>
                <c:pt idx="75">
                  <c:v>3133</c:v>
                </c:pt>
                <c:pt idx="76">
                  <c:v>1748</c:v>
                </c:pt>
                <c:pt idx="77">
                  <c:v>2255</c:v>
                </c:pt>
                <c:pt idx="78">
                  <c:v>1249</c:v>
                </c:pt>
                <c:pt idx="79">
                  <c:v>1685</c:v>
                </c:pt>
                <c:pt idx="80">
                  <c:v>1026</c:v>
                </c:pt>
                <c:pt idx="81">
                  <c:v>1218</c:v>
                </c:pt>
                <c:pt idx="82">
                  <c:v>696</c:v>
                </c:pt>
                <c:pt idx="83">
                  <c:v>1087</c:v>
                </c:pt>
                <c:pt idx="84">
                  <c:v>620</c:v>
                </c:pt>
                <c:pt idx="85">
                  <c:v>853</c:v>
                </c:pt>
                <c:pt idx="86">
                  <c:v>515</c:v>
                </c:pt>
                <c:pt idx="87">
                  <c:v>914</c:v>
                </c:pt>
                <c:pt idx="88">
                  <c:v>541</c:v>
                </c:pt>
                <c:pt idx="89">
                  <c:v>677</c:v>
                </c:pt>
                <c:pt idx="90">
                  <c:v>353</c:v>
                </c:pt>
                <c:pt idx="91">
                  <c:v>530</c:v>
                </c:pt>
                <c:pt idx="92">
                  <c:v>240</c:v>
                </c:pt>
                <c:pt idx="93">
                  <c:v>296</c:v>
                </c:pt>
                <c:pt idx="94">
                  <c:v>165</c:v>
                </c:pt>
                <c:pt idx="9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17-426D-B4F2-54DD6B68B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RSGem7_Regiop72_alle!$A$1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RSGem7_Regiop72_alle!$E$3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RSGem7_Regiop72_alle!$E$4:$E$99</c:f>
              <c:numCache>
                <c:formatCode>General</c:formatCode>
                <c:ptCount val="96"/>
                <c:pt idx="0">
                  <c:v>7</c:v>
                </c:pt>
                <c:pt idx="1">
                  <c:v>10</c:v>
                </c:pt>
                <c:pt idx="2">
                  <c:v>4</c:v>
                </c:pt>
                <c:pt idx="3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44</c:v>
                </c:pt>
                <c:pt idx="22">
                  <c:v>30</c:v>
                </c:pt>
                <c:pt idx="23">
                  <c:v>61</c:v>
                </c:pt>
                <c:pt idx="24">
                  <c:v>53</c:v>
                </c:pt>
                <c:pt idx="25">
                  <c:v>132</c:v>
                </c:pt>
                <c:pt idx="26">
                  <c:v>126</c:v>
                </c:pt>
                <c:pt idx="27">
                  <c:v>321</c:v>
                </c:pt>
                <c:pt idx="28">
                  <c:v>418</c:v>
                </c:pt>
                <c:pt idx="29">
                  <c:v>758</c:v>
                </c:pt>
                <c:pt idx="30">
                  <c:v>681</c:v>
                </c:pt>
                <c:pt idx="31">
                  <c:v>734</c:v>
                </c:pt>
                <c:pt idx="32">
                  <c:v>445</c:v>
                </c:pt>
                <c:pt idx="33">
                  <c:v>628</c:v>
                </c:pt>
                <c:pt idx="34">
                  <c:v>377</c:v>
                </c:pt>
                <c:pt idx="35">
                  <c:v>586</c:v>
                </c:pt>
                <c:pt idx="36">
                  <c:v>381</c:v>
                </c:pt>
                <c:pt idx="37">
                  <c:v>597</c:v>
                </c:pt>
                <c:pt idx="38">
                  <c:v>397</c:v>
                </c:pt>
                <c:pt idx="39">
                  <c:v>766</c:v>
                </c:pt>
                <c:pt idx="40">
                  <c:v>417</c:v>
                </c:pt>
                <c:pt idx="41">
                  <c:v>577</c:v>
                </c:pt>
                <c:pt idx="42">
                  <c:v>398</c:v>
                </c:pt>
                <c:pt idx="43">
                  <c:v>696</c:v>
                </c:pt>
                <c:pt idx="44">
                  <c:v>363</c:v>
                </c:pt>
                <c:pt idx="45">
                  <c:v>613</c:v>
                </c:pt>
                <c:pt idx="46">
                  <c:v>427</c:v>
                </c:pt>
                <c:pt idx="47">
                  <c:v>847</c:v>
                </c:pt>
                <c:pt idx="48">
                  <c:v>595</c:v>
                </c:pt>
                <c:pt idx="49">
                  <c:v>783</c:v>
                </c:pt>
                <c:pt idx="50">
                  <c:v>486</c:v>
                </c:pt>
                <c:pt idx="51">
                  <c:v>833</c:v>
                </c:pt>
                <c:pt idx="52">
                  <c:v>550</c:v>
                </c:pt>
                <c:pt idx="53">
                  <c:v>596</c:v>
                </c:pt>
                <c:pt idx="54">
                  <c:v>394</c:v>
                </c:pt>
                <c:pt idx="55">
                  <c:v>850</c:v>
                </c:pt>
                <c:pt idx="56">
                  <c:v>461</c:v>
                </c:pt>
                <c:pt idx="57">
                  <c:v>720</c:v>
                </c:pt>
                <c:pt idx="58">
                  <c:v>373</c:v>
                </c:pt>
                <c:pt idx="59">
                  <c:v>973</c:v>
                </c:pt>
                <c:pt idx="60">
                  <c:v>509</c:v>
                </c:pt>
                <c:pt idx="61">
                  <c:v>868</c:v>
                </c:pt>
                <c:pt idx="62">
                  <c:v>486</c:v>
                </c:pt>
                <c:pt idx="63">
                  <c:v>1061</c:v>
                </c:pt>
                <c:pt idx="64">
                  <c:v>568</c:v>
                </c:pt>
                <c:pt idx="65">
                  <c:v>827</c:v>
                </c:pt>
                <c:pt idx="66">
                  <c:v>499</c:v>
                </c:pt>
                <c:pt idx="67">
                  <c:v>940</c:v>
                </c:pt>
                <c:pt idx="68">
                  <c:v>505</c:v>
                </c:pt>
                <c:pt idx="69">
                  <c:v>665</c:v>
                </c:pt>
                <c:pt idx="70">
                  <c:v>444</c:v>
                </c:pt>
                <c:pt idx="71">
                  <c:v>672</c:v>
                </c:pt>
                <c:pt idx="72">
                  <c:v>361</c:v>
                </c:pt>
                <c:pt idx="73">
                  <c:v>521</c:v>
                </c:pt>
                <c:pt idx="74">
                  <c:v>266</c:v>
                </c:pt>
                <c:pt idx="75">
                  <c:v>489</c:v>
                </c:pt>
                <c:pt idx="76">
                  <c:v>214</c:v>
                </c:pt>
                <c:pt idx="77">
                  <c:v>308</c:v>
                </c:pt>
                <c:pt idx="78">
                  <c:v>217</c:v>
                </c:pt>
                <c:pt idx="79">
                  <c:v>280</c:v>
                </c:pt>
                <c:pt idx="80">
                  <c:v>150</c:v>
                </c:pt>
                <c:pt idx="81">
                  <c:v>183</c:v>
                </c:pt>
                <c:pt idx="82">
                  <c:v>100</c:v>
                </c:pt>
                <c:pt idx="83">
                  <c:v>141</c:v>
                </c:pt>
                <c:pt idx="84">
                  <c:v>92</c:v>
                </c:pt>
                <c:pt idx="85">
                  <c:v>113</c:v>
                </c:pt>
                <c:pt idx="86">
                  <c:v>73</c:v>
                </c:pt>
                <c:pt idx="87">
                  <c:v>131</c:v>
                </c:pt>
                <c:pt idx="88">
                  <c:v>62</c:v>
                </c:pt>
                <c:pt idx="89">
                  <c:v>76</c:v>
                </c:pt>
                <c:pt idx="90">
                  <c:v>33</c:v>
                </c:pt>
                <c:pt idx="91">
                  <c:v>42</c:v>
                </c:pt>
                <c:pt idx="92">
                  <c:v>30</c:v>
                </c:pt>
                <c:pt idx="93">
                  <c:v>38</c:v>
                </c:pt>
                <c:pt idx="94">
                  <c:v>17</c:v>
                </c:pt>
                <c:pt idx="9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1-4A07-BCFA-46FD7A604574}"/>
            </c:ext>
          </c:extLst>
        </c:ser>
        <c:ser>
          <c:idx val="1"/>
          <c:order val="1"/>
          <c:tx>
            <c:strRef>
              <c:f>RSGem7_Regiop72_alle!$F$3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RSGem7_Regiop72_alle!$F$4:$F$99</c:f>
              <c:numCache>
                <c:formatCode>General</c:formatCode>
                <c:ptCount val="96"/>
                <c:pt idx="1">
                  <c:v>3</c:v>
                </c:pt>
                <c:pt idx="2">
                  <c:v>3</c:v>
                </c:pt>
                <c:pt idx="5">
                  <c:v>1</c:v>
                </c:pt>
                <c:pt idx="7">
                  <c:v>3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27</c:v>
                </c:pt>
                <c:pt idx="20">
                  <c:v>20</c:v>
                </c:pt>
                <c:pt idx="21">
                  <c:v>45</c:v>
                </c:pt>
                <c:pt idx="22">
                  <c:v>36</c:v>
                </c:pt>
                <c:pt idx="23">
                  <c:v>94</c:v>
                </c:pt>
                <c:pt idx="24">
                  <c:v>73</c:v>
                </c:pt>
                <c:pt idx="25">
                  <c:v>171</c:v>
                </c:pt>
                <c:pt idx="26">
                  <c:v>206</c:v>
                </c:pt>
                <c:pt idx="27">
                  <c:v>571</c:v>
                </c:pt>
                <c:pt idx="28">
                  <c:v>466</c:v>
                </c:pt>
                <c:pt idx="29">
                  <c:v>494</c:v>
                </c:pt>
                <c:pt idx="30">
                  <c:v>196</c:v>
                </c:pt>
                <c:pt idx="31">
                  <c:v>268</c:v>
                </c:pt>
                <c:pt idx="32">
                  <c:v>163</c:v>
                </c:pt>
                <c:pt idx="33">
                  <c:v>192</c:v>
                </c:pt>
                <c:pt idx="34">
                  <c:v>111</c:v>
                </c:pt>
                <c:pt idx="35">
                  <c:v>252</c:v>
                </c:pt>
                <c:pt idx="36">
                  <c:v>129</c:v>
                </c:pt>
                <c:pt idx="37">
                  <c:v>211</c:v>
                </c:pt>
                <c:pt idx="38">
                  <c:v>125</c:v>
                </c:pt>
                <c:pt idx="39">
                  <c:v>240</c:v>
                </c:pt>
                <c:pt idx="40">
                  <c:v>116</c:v>
                </c:pt>
                <c:pt idx="41">
                  <c:v>176</c:v>
                </c:pt>
                <c:pt idx="42">
                  <c:v>104</c:v>
                </c:pt>
                <c:pt idx="43">
                  <c:v>215</c:v>
                </c:pt>
                <c:pt idx="44">
                  <c:v>126</c:v>
                </c:pt>
                <c:pt idx="45">
                  <c:v>195</c:v>
                </c:pt>
                <c:pt idx="46">
                  <c:v>130</c:v>
                </c:pt>
                <c:pt idx="47">
                  <c:v>241</c:v>
                </c:pt>
                <c:pt idx="48">
                  <c:v>156</c:v>
                </c:pt>
                <c:pt idx="49">
                  <c:v>204</c:v>
                </c:pt>
                <c:pt idx="50">
                  <c:v>107</c:v>
                </c:pt>
                <c:pt idx="51">
                  <c:v>377</c:v>
                </c:pt>
                <c:pt idx="52">
                  <c:v>332</c:v>
                </c:pt>
                <c:pt idx="53">
                  <c:v>300</c:v>
                </c:pt>
                <c:pt idx="54">
                  <c:v>146</c:v>
                </c:pt>
                <c:pt idx="55">
                  <c:v>323</c:v>
                </c:pt>
                <c:pt idx="56">
                  <c:v>194</c:v>
                </c:pt>
                <c:pt idx="57">
                  <c:v>295</c:v>
                </c:pt>
                <c:pt idx="58">
                  <c:v>165</c:v>
                </c:pt>
                <c:pt idx="59">
                  <c:v>392</c:v>
                </c:pt>
                <c:pt idx="60">
                  <c:v>235</c:v>
                </c:pt>
                <c:pt idx="61">
                  <c:v>351</c:v>
                </c:pt>
                <c:pt idx="62">
                  <c:v>172</c:v>
                </c:pt>
                <c:pt idx="63">
                  <c:v>418</c:v>
                </c:pt>
                <c:pt idx="64">
                  <c:v>233</c:v>
                </c:pt>
                <c:pt idx="65">
                  <c:v>284</c:v>
                </c:pt>
                <c:pt idx="66">
                  <c:v>143</c:v>
                </c:pt>
                <c:pt idx="67">
                  <c:v>295</c:v>
                </c:pt>
                <c:pt idx="68">
                  <c:v>190</c:v>
                </c:pt>
                <c:pt idx="69">
                  <c:v>225</c:v>
                </c:pt>
                <c:pt idx="70">
                  <c:v>150</c:v>
                </c:pt>
                <c:pt idx="71">
                  <c:v>210</c:v>
                </c:pt>
                <c:pt idx="72">
                  <c:v>103</c:v>
                </c:pt>
                <c:pt idx="73">
                  <c:v>154</c:v>
                </c:pt>
                <c:pt idx="74">
                  <c:v>82</c:v>
                </c:pt>
                <c:pt idx="75">
                  <c:v>147</c:v>
                </c:pt>
                <c:pt idx="76">
                  <c:v>90</c:v>
                </c:pt>
                <c:pt idx="77">
                  <c:v>64</c:v>
                </c:pt>
                <c:pt idx="78">
                  <c:v>46</c:v>
                </c:pt>
                <c:pt idx="79">
                  <c:v>61</c:v>
                </c:pt>
                <c:pt idx="80">
                  <c:v>40</c:v>
                </c:pt>
                <c:pt idx="81">
                  <c:v>45</c:v>
                </c:pt>
                <c:pt idx="82">
                  <c:v>30</c:v>
                </c:pt>
                <c:pt idx="83">
                  <c:v>48</c:v>
                </c:pt>
                <c:pt idx="84">
                  <c:v>21</c:v>
                </c:pt>
                <c:pt idx="85">
                  <c:v>23</c:v>
                </c:pt>
                <c:pt idx="86">
                  <c:v>13</c:v>
                </c:pt>
                <c:pt idx="87">
                  <c:v>36</c:v>
                </c:pt>
                <c:pt idx="88">
                  <c:v>19</c:v>
                </c:pt>
                <c:pt idx="89">
                  <c:v>27</c:v>
                </c:pt>
                <c:pt idx="90">
                  <c:v>15</c:v>
                </c:pt>
                <c:pt idx="91">
                  <c:v>25</c:v>
                </c:pt>
                <c:pt idx="92">
                  <c:v>8</c:v>
                </c:pt>
                <c:pt idx="93">
                  <c:v>13</c:v>
                </c:pt>
                <c:pt idx="94">
                  <c:v>3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1-4A07-BCFA-46FD7A604574}"/>
            </c:ext>
          </c:extLst>
        </c:ser>
        <c:ser>
          <c:idx val="2"/>
          <c:order val="2"/>
          <c:tx>
            <c:strRef>
              <c:f>RSGem7_Regiop72_alle!$G$3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RSGem7_Regiop72_alle!$G$4:$G$99</c:f>
              <c:numCache>
                <c:formatCode>General</c:formatCode>
                <c:ptCount val="96"/>
                <c:pt idx="0">
                  <c:v>10</c:v>
                </c:pt>
                <c:pt idx="1">
                  <c:v>7</c:v>
                </c:pt>
                <c:pt idx="2">
                  <c:v>4</c:v>
                </c:pt>
                <c:pt idx="7">
                  <c:v>2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13</c:v>
                </c:pt>
                <c:pt idx="22">
                  <c:v>25</c:v>
                </c:pt>
                <c:pt idx="23">
                  <c:v>34</c:v>
                </c:pt>
                <c:pt idx="24">
                  <c:v>28</c:v>
                </c:pt>
                <c:pt idx="25">
                  <c:v>62</c:v>
                </c:pt>
                <c:pt idx="26">
                  <c:v>66</c:v>
                </c:pt>
                <c:pt idx="27">
                  <c:v>123</c:v>
                </c:pt>
                <c:pt idx="28">
                  <c:v>205</c:v>
                </c:pt>
                <c:pt idx="29">
                  <c:v>454</c:v>
                </c:pt>
                <c:pt idx="30">
                  <c:v>640</c:v>
                </c:pt>
                <c:pt idx="31">
                  <c:v>548</c:v>
                </c:pt>
                <c:pt idx="32">
                  <c:v>234</c:v>
                </c:pt>
                <c:pt idx="33">
                  <c:v>247</c:v>
                </c:pt>
                <c:pt idx="34">
                  <c:v>186</c:v>
                </c:pt>
                <c:pt idx="35">
                  <c:v>216</c:v>
                </c:pt>
                <c:pt idx="36">
                  <c:v>130</c:v>
                </c:pt>
                <c:pt idx="37">
                  <c:v>207</c:v>
                </c:pt>
                <c:pt idx="38">
                  <c:v>169</c:v>
                </c:pt>
                <c:pt idx="39">
                  <c:v>212</c:v>
                </c:pt>
                <c:pt idx="40">
                  <c:v>164</c:v>
                </c:pt>
                <c:pt idx="41">
                  <c:v>210</c:v>
                </c:pt>
                <c:pt idx="42">
                  <c:v>140</c:v>
                </c:pt>
                <c:pt idx="43">
                  <c:v>180</c:v>
                </c:pt>
                <c:pt idx="44">
                  <c:v>127</c:v>
                </c:pt>
                <c:pt idx="45">
                  <c:v>189</c:v>
                </c:pt>
                <c:pt idx="46">
                  <c:v>136</c:v>
                </c:pt>
                <c:pt idx="47">
                  <c:v>203</c:v>
                </c:pt>
                <c:pt idx="48">
                  <c:v>138</c:v>
                </c:pt>
                <c:pt idx="49">
                  <c:v>213</c:v>
                </c:pt>
                <c:pt idx="50">
                  <c:v>151</c:v>
                </c:pt>
                <c:pt idx="51">
                  <c:v>190</c:v>
                </c:pt>
                <c:pt idx="52">
                  <c:v>151</c:v>
                </c:pt>
                <c:pt idx="53">
                  <c:v>294</c:v>
                </c:pt>
                <c:pt idx="54">
                  <c:v>289</c:v>
                </c:pt>
                <c:pt idx="55">
                  <c:v>353</c:v>
                </c:pt>
                <c:pt idx="56">
                  <c:v>186</c:v>
                </c:pt>
                <c:pt idx="57">
                  <c:v>253</c:v>
                </c:pt>
                <c:pt idx="58">
                  <c:v>209</c:v>
                </c:pt>
                <c:pt idx="59">
                  <c:v>283</c:v>
                </c:pt>
                <c:pt idx="60">
                  <c:v>191</c:v>
                </c:pt>
                <c:pt idx="61">
                  <c:v>306</c:v>
                </c:pt>
                <c:pt idx="62">
                  <c:v>252</c:v>
                </c:pt>
                <c:pt idx="63">
                  <c:v>323</c:v>
                </c:pt>
                <c:pt idx="64">
                  <c:v>200</c:v>
                </c:pt>
                <c:pt idx="65">
                  <c:v>340</c:v>
                </c:pt>
                <c:pt idx="66">
                  <c:v>226</c:v>
                </c:pt>
                <c:pt idx="67">
                  <c:v>304</c:v>
                </c:pt>
                <c:pt idx="68">
                  <c:v>174</c:v>
                </c:pt>
                <c:pt idx="69">
                  <c:v>246</c:v>
                </c:pt>
                <c:pt idx="70">
                  <c:v>184</c:v>
                </c:pt>
                <c:pt idx="71">
                  <c:v>243</c:v>
                </c:pt>
                <c:pt idx="72">
                  <c:v>151</c:v>
                </c:pt>
                <c:pt idx="73">
                  <c:v>190</c:v>
                </c:pt>
                <c:pt idx="74">
                  <c:v>121</c:v>
                </c:pt>
                <c:pt idx="75">
                  <c:v>158</c:v>
                </c:pt>
                <c:pt idx="76">
                  <c:v>112</c:v>
                </c:pt>
                <c:pt idx="77">
                  <c:v>125</c:v>
                </c:pt>
                <c:pt idx="78">
                  <c:v>88</c:v>
                </c:pt>
                <c:pt idx="79">
                  <c:v>93</c:v>
                </c:pt>
                <c:pt idx="80">
                  <c:v>55</c:v>
                </c:pt>
                <c:pt idx="81">
                  <c:v>61</c:v>
                </c:pt>
                <c:pt idx="82">
                  <c:v>43</c:v>
                </c:pt>
                <c:pt idx="83">
                  <c:v>45</c:v>
                </c:pt>
                <c:pt idx="84">
                  <c:v>32</c:v>
                </c:pt>
                <c:pt idx="85">
                  <c:v>40</c:v>
                </c:pt>
                <c:pt idx="86">
                  <c:v>25</c:v>
                </c:pt>
                <c:pt idx="87">
                  <c:v>29</c:v>
                </c:pt>
                <c:pt idx="88">
                  <c:v>21</c:v>
                </c:pt>
                <c:pt idx="89">
                  <c:v>30</c:v>
                </c:pt>
                <c:pt idx="90">
                  <c:v>17</c:v>
                </c:pt>
                <c:pt idx="91">
                  <c:v>29</c:v>
                </c:pt>
                <c:pt idx="92">
                  <c:v>26</c:v>
                </c:pt>
                <c:pt idx="93">
                  <c:v>11</c:v>
                </c:pt>
                <c:pt idx="94">
                  <c:v>12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1-4A07-BCFA-46FD7A604574}"/>
            </c:ext>
          </c:extLst>
        </c:ser>
        <c:ser>
          <c:idx val="3"/>
          <c:order val="3"/>
          <c:tx>
            <c:strRef>
              <c:f>RSGem7_Regiop72_alle!$H$3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RSGem7_Regiop72_alle!$H$4:$H$99</c:f>
              <c:numCache>
                <c:formatCode>General</c:formatCode>
                <c:ptCount val="96"/>
                <c:pt idx="0">
                  <c:v>1</c:v>
                </c:pt>
                <c:pt idx="5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9</c:v>
                </c:pt>
                <c:pt idx="18">
                  <c:v>8</c:v>
                </c:pt>
                <c:pt idx="19">
                  <c:v>29</c:v>
                </c:pt>
                <c:pt idx="20">
                  <c:v>23</c:v>
                </c:pt>
                <c:pt idx="21">
                  <c:v>54</c:v>
                </c:pt>
                <c:pt idx="22">
                  <c:v>46</c:v>
                </c:pt>
                <c:pt idx="23">
                  <c:v>76</c:v>
                </c:pt>
                <c:pt idx="24">
                  <c:v>85</c:v>
                </c:pt>
                <c:pt idx="25">
                  <c:v>129</c:v>
                </c:pt>
                <c:pt idx="26">
                  <c:v>121</c:v>
                </c:pt>
                <c:pt idx="27">
                  <c:v>245</c:v>
                </c:pt>
                <c:pt idx="28">
                  <c:v>224</c:v>
                </c:pt>
                <c:pt idx="29">
                  <c:v>294</c:v>
                </c:pt>
                <c:pt idx="30">
                  <c:v>223</c:v>
                </c:pt>
                <c:pt idx="31">
                  <c:v>256</c:v>
                </c:pt>
                <c:pt idx="32">
                  <c:v>128</c:v>
                </c:pt>
                <c:pt idx="33">
                  <c:v>199</c:v>
                </c:pt>
                <c:pt idx="34">
                  <c:v>145</c:v>
                </c:pt>
                <c:pt idx="35">
                  <c:v>195</c:v>
                </c:pt>
                <c:pt idx="36">
                  <c:v>105</c:v>
                </c:pt>
                <c:pt idx="37">
                  <c:v>178</c:v>
                </c:pt>
                <c:pt idx="38">
                  <c:v>125</c:v>
                </c:pt>
                <c:pt idx="39">
                  <c:v>214</c:v>
                </c:pt>
                <c:pt idx="40">
                  <c:v>129</c:v>
                </c:pt>
                <c:pt idx="41">
                  <c:v>174</c:v>
                </c:pt>
                <c:pt idx="42">
                  <c:v>142</c:v>
                </c:pt>
                <c:pt idx="43">
                  <c:v>216</c:v>
                </c:pt>
                <c:pt idx="44">
                  <c:v>134</c:v>
                </c:pt>
                <c:pt idx="45">
                  <c:v>207</c:v>
                </c:pt>
                <c:pt idx="46">
                  <c:v>133</c:v>
                </c:pt>
                <c:pt idx="47">
                  <c:v>194</c:v>
                </c:pt>
                <c:pt idx="48">
                  <c:v>150</c:v>
                </c:pt>
                <c:pt idx="49">
                  <c:v>178</c:v>
                </c:pt>
                <c:pt idx="50">
                  <c:v>115</c:v>
                </c:pt>
                <c:pt idx="51">
                  <c:v>224</c:v>
                </c:pt>
                <c:pt idx="52">
                  <c:v>144</c:v>
                </c:pt>
                <c:pt idx="53">
                  <c:v>189</c:v>
                </c:pt>
                <c:pt idx="54">
                  <c:v>131</c:v>
                </c:pt>
                <c:pt idx="55">
                  <c:v>254</c:v>
                </c:pt>
                <c:pt idx="56">
                  <c:v>141</c:v>
                </c:pt>
                <c:pt idx="57">
                  <c:v>228</c:v>
                </c:pt>
                <c:pt idx="58">
                  <c:v>192</c:v>
                </c:pt>
                <c:pt idx="59">
                  <c:v>289</c:v>
                </c:pt>
                <c:pt idx="60">
                  <c:v>219</c:v>
                </c:pt>
                <c:pt idx="61">
                  <c:v>334</c:v>
                </c:pt>
                <c:pt idx="62">
                  <c:v>213</c:v>
                </c:pt>
                <c:pt idx="63">
                  <c:v>394</c:v>
                </c:pt>
                <c:pt idx="64">
                  <c:v>265</c:v>
                </c:pt>
                <c:pt idx="65">
                  <c:v>302</c:v>
                </c:pt>
                <c:pt idx="66">
                  <c:v>216</c:v>
                </c:pt>
                <c:pt idx="67">
                  <c:v>399</c:v>
                </c:pt>
                <c:pt idx="68">
                  <c:v>220</c:v>
                </c:pt>
                <c:pt idx="69">
                  <c:v>253</c:v>
                </c:pt>
                <c:pt idx="70">
                  <c:v>165</c:v>
                </c:pt>
                <c:pt idx="71">
                  <c:v>298</c:v>
                </c:pt>
                <c:pt idx="72">
                  <c:v>174</c:v>
                </c:pt>
                <c:pt idx="73">
                  <c:v>214</c:v>
                </c:pt>
                <c:pt idx="74">
                  <c:v>129</c:v>
                </c:pt>
                <c:pt idx="75">
                  <c:v>166</c:v>
                </c:pt>
                <c:pt idx="76">
                  <c:v>115</c:v>
                </c:pt>
                <c:pt idx="77">
                  <c:v>115</c:v>
                </c:pt>
                <c:pt idx="78">
                  <c:v>66</c:v>
                </c:pt>
                <c:pt idx="79">
                  <c:v>110</c:v>
                </c:pt>
                <c:pt idx="80">
                  <c:v>59</c:v>
                </c:pt>
                <c:pt idx="81">
                  <c:v>79</c:v>
                </c:pt>
                <c:pt idx="82">
                  <c:v>51</c:v>
                </c:pt>
                <c:pt idx="83">
                  <c:v>47</c:v>
                </c:pt>
                <c:pt idx="84">
                  <c:v>37</c:v>
                </c:pt>
                <c:pt idx="85">
                  <c:v>67</c:v>
                </c:pt>
                <c:pt idx="86">
                  <c:v>27</c:v>
                </c:pt>
                <c:pt idx="87">
                  <c:v>57</c:v>
                </c:pt>
                <c:pt idx="88">
                  <c:v>42</c:v>
                </c:pt>
                <c:pt idx="89">
                  <c:v>60</c:v>
                </c:pt>
                <c:pt idx="90">
                  <c:v>19</c:v>
                </c:pt>
                <c:pt idx="91">
                  <c:v>24</c:v>
                </c:pt>
                <c:pt idx="92">
                  <c:v>13</c:v>
                </c:pt>
                <c:pt idx="93">
                  <c:v>12</c:v>
                </c:pt>
                <c:pt idx="9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11-4A07-BCFA-46FD7A604574}"/>
            </c:ext>
          </c:extLst>
        </c:ser>
        <c:ser>
          <c:idx val="4"/>
          <c:order val="4"/>
          <c:tx>
            <c:strRef>
              <c:f>RSGem7_Regiop72_alle!$I$3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RSGem7_Regiop72_alle!$I$4:$I$99</c:f>
              <c:numCache>
                <c:formatCode>General</c:formatCode>
                <c:ptCount val="96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8</c:v>
                </c:pt>
                <c:pt idx="21">
                  <c:v>18</c:v>
                </c:pt>
                <c:pt idx="22">
                  <c:v>26</c:v>
                </c:pt>
                <c:pt idx="23">
                  <c:v>60</c:v>
                </c:pt>
                <c:pt idx="24">
                  <c:v>36</c:v>
                </c:pt>
                <c:pt idx="25">
                  <c:v>72</c:v>
                </c:pt>
                <c:pt idx="26">
                  <c:v>70</c:v>
                </c:pt>
                <c:pt idx="27">
                  <c:v>155</c:v>
                </c:pt>
                <c:pt idx="28">
                  <c:v>197</c:v>
                </c:pt>
                <c:pt idx="29">
                  <c:v>310</c:v>
                </c:pt>
                <c:pt idx="30">
                  <c:v>347</c:v>
                </c:pt>
                <c:pt idx="31">
                  <c:v>371</c:v>
                </c:pt>
                <c:pt idx="32">
                  <c:v>218</c:v>
                </c:pt>
                <c:pt idx="33">
                  <c:v>224</c:v>
                </c:pt>
                <c:pt idx="34">
                  <c:v>193</c:v>
                </c:pt>
                <c:pt idx="35">
                  <c:v>208</c:v>
                </c:pt>
                <c:pt idx="36">
                  <c:v>161</c:v>
                </c:pt>
                <c:pt idx="37">
                  <c:v>168</c:v>
                </c:pt>
                <c:pt idx="38">
                  <c:v>139</c:v>
                </c:pt>
                <c:pt idx="39">
                  <c:v>196</c:v>
                </c:pt>
                <c:pt idx="40">
                  <c:v>177</c:v>
                </c:pt>
                <c:pt idx="41">
                  <c:v>215</c:v>
                </c:pt>
                <c:pt idx="42">
                  <c:v>144</c:v>
                </c:pt>
                <c:pt idx="43">
                  <c:v>178</c:v>
                </c:pt>
                <c:pt idx="44">
                  <c:v>156</c:v>
                </c:pt>
                <c:pt idx="45">
                  <c:v>163</c:v>
                </c:pt>
                <c:pt idx="46">
                  <c:v>177</c:v>
                </c:pt>
                <c:pt idx="47">
                  <c:v>147</c:v>
                </c:pt>
                <c:pt idx="48">
                  <c:v>134</c:v>
                </c:pt>
                <c:pt idx="49">
                  <c:v>136</c:v>
                </c:pt>
                <c:pt idx="50">
                  <c:v>137</c:v>
                </c:pt>
                <c:pt idx="51">
                  <c:v>138</c:v>
                </c:pt>
                <c:pt idx="52">
                  <c:v>152</c:v>
                </c:pt>
                <c:pt idx="53">
                  <c:v>158</c:v>
                </c:pt>
                <c:pt idx="54">
                  <c:v>133</c:v>
                </c:pt>
                <c:pt idx="55">
                  <c:v>171</c:v>
                </c:pt>
                <c:pt idx="56">
                  <c:v>154</c:v>
                </c:pt>
                <c:pt idx="57">
                  <c:v>184</c:v>
                </c:pt>
                <c:pt idx="58">
                  <c:v>152</c:v>
                </c:pt>
                <c:pt idx="59">
                  <c:v>237</c:v>
                </c:pt>
                <c:pt idx="60">
                  <c:v>196</c:v>
                </c:pt>
                <c:pt idx="61">
                  <c:v>240</c:v>
                </c:pt>
                <c:pt idx="62">
                  <c:v>213</c:v>
                </c:pt>
                <c:pt idx="63">
                  <c:v>299</c:v>
                </c:pt>
                <c:pt idx="64">
                  <c:v>227</c:v>
                </c:pt>
                <c:pt idx="65">
                  <c:v>319</c:v>
                </c:pt>
                <c:pt idx="66">
                  <c:v>252</c:v>
                </c:pt>
                <c:pt idx="67">
                  <c:v>278</c:v>
                </c:pt>
                <c:pt idx="68">
                  <c:v>224</c:v>
                </c:pt>
                <c:pt idx="69">
                  <c:v>276</c:v>
                </c:pt>
                <c:pt idx="70">
                  <c:v>234</c:v>
                </c:pt>
                <c:pt idx="71">
                  <c:v>236</c:v>
                </c:pt>
                <c:pt idx="72">
                  <c:v>200</c:v>
                </c:pt>
                <c:pt idx="73">
                  <c:v>248</c:v>
                </c:pt>
                <c:pt idx="74">
                  <c:v>172</c:v>
                </c:pt>
                <c:pt idx="75">
                  <c:v>182</c:v>
                </c:pt>
                <c:pt idx="76">
                  <c:v>147</c:v>
                </c:pt>
                <c:pt idx="77">
                  <c:v>136</c:v>
                </c:pt>
                <c:pt idx="78">
                  <c:v>99</c:v>
                </c:pt>
                <c:pt idx="79">
                  <c:v>91</c:v>
                </c:pt>
                <c:pt idx="80">
                  <c:v>57</c:v>
                </c:pt>
                <c:pt idx="81">
                  <c:v>69</c:v>
                </c:pt>
                <c:pt idx="82">
                  <c:v>53</c:v>
                </c:pt>
                <c:pt idx="83">
                  <c:v>58</c:v>
                </c:pt>
                <c:pt idx="84">
                  <c:v>30</c:v>
                </c:pt>
                <c:pt idx="85">
                  <c:v>44</c:v>
                </c:pt>
                <c:pt idx="86">
                  <c:v>33</c:v>
                </c:pt>
                <c:pt idx="87">
                  <c:v>39</c:v>
                </c:pt>
                <c:pt idx="88">
                  <c:v>28</c:v>
                </c:pt>
                <c:pt idx="89">
                  <c:v>44</c:v>
                </c:pt>
                <c:pt idx="90">
                  <c:v>42</c:v>
                </c:pt>
                <c:pt idx="91">
                  <c:v>24</c:v>
                </c:pt>
                <c:pt idx="92">
                  <c:v>16</c:v>
                </c:pt>
                <c:pt idx="93">
                  <c:v>19</c:v>
                </c:pt>
                <c:pt idx="94">
                  <c:v>7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11-4A07-BCFA-46FD7A604574}"/>
            </c:ext>
          </c:extLst>
        </c:ser>
        <c:ser>
          <c:idx val="5"/>
          <c:order val="5"/>
          <c:tx>
            <c:strRef>
              <c:f>RSGem7_Regiop72_alle!$J$3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RSGem7_Regiop72_alle!$J$4:$J$99</c:f>
              <c:numCache>
                <c:formatCode>General</c:formatCode>
                <c:ptCount val="96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16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12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18</c:v>
                </c:pt>
                <c:pt idx="16">
                  <c:v>14</c:v>
                </c:pt>
                <c:pt idx="17">
                  <c:v>28</c:v>
                </c:pt>
                <c:pt idx="18">
                  <c:v>28</c:v>
                </c:pt>
                <c:pt idx="19">
                  <c:v>69</c:v>
                </c:pt>
                <c:pt idx="20">
                  <c:v>69</c:v>
                </c:pt>
                <c:pt idx="21">
                  <c:v>174</c:v>
                </c:pt>
                <c:pt idx="22">
                  <c:v>163</c:v>
                </c:pt>
                <c:pt idx="23">
                  <c:v>325</c:v>
                </c:pt>
                <c:pt idx="24">
                  <c:v>275</c:v>
                </c:pt>
                <c:pt idx="25">
                  <c:v>566</c:v>
                </c:pt>
                <c:pt idx="26">
                  <c:v>589</c:v>
                </c:pt>
                <c:pt idx="27">
                  <c:v>1415</c:v>
                </c:pt>
                <c:pt idx="28">
                  <c:v>1510</c:v>
                </c:pt>
                <c:pt idx="29">
                  <c:v>2310</c:v>
                </c:pt>
                <c:pt idx="30">
                  <c:v>2087</c:v>
                </c:pt>
                <c:pt idx="31">
                  <c:v>2177</c:v>
                </c:pt>
                <c:pt idx="32">
                  <c:v>1188</c:v>
                </c:pt>
                <c:pt idx="33">
                  <c:v>1490</c:v>
                </c:pt>
                <c:pt idx="34">
                  <c:v>1012</c:v>
                </c:pt>
                <c:pt idx="35">
                  <c:v>1457</c:v>
                </c:pt>
                <c:pt idx="36">
                  <c:v>906</c:v>
                </c:pt>
                <c:pt idx="37">
                  <c:v>1361</c:v>
                </c:pt>
                <c:pt idx="38">
                  <c:v>955</c:v>
                </c:pt>
                <c:pt idx="39">
                  <c:v>1628</c:v>
                </c:pt>
                <c:pt idx="40">
                  <c:v>1003</c:v>
                </c:pt>
                <c:pt idx="41">
                  <c:v>1352</c:v>
                </c:pt>
                <c:pt idx="42">
                  <c:v>928</c:v>
                </c:pt>
                <c:pt idx="43">
                  <c:v>1485</c:v>
                </c:pt>
                <c:pt idx="44">
                  <c:v>906</c:v>
                </c:pt>
                <c:pt idx="45">
                  <c:v>1367</c:v>
                </c:pt>
                <c:pt idx="46">
                  <c:v>1003</c:v>
                </c:pt>
                <c:pt idx="47">
                  <c:v>1632</c:v>
                </c:pt>
                <c:pt idx="48">
                  <c:v>1173</c:v>
                </c:pt>
                <c:pt idx="49">
                  <c:v>1514</c:v>
                </c:pt>
                <c:pt idx="50">
                  <c:v>996</c:v>
                </c:pt>
                <c:pt idx="51">
                  <c:v>1762</c:v>
                </c:pt>
                <c:pt idx="52">
                  <c:v>1329</c:v>
                </c:pt>
                <c:pt idx="53">
                  <c:v>1537</c:v>
                </c:pt>
                <c:pt idx="54">
                  <c:v>1093</c:v>
                </c:pt>
                <c:pt idx="55">
                  <c:v>1951</c:v>
                </c:pt>
                <c:pt idx="56">
                  <c:v>1136</c:v>
                </c:pt>
                <c:pt idx="57">
                  <c:v>1680</c:v>
                </c:pt>
                <c:pt idx="58">
                  <c:v>1091</c:v>
                </c:pt>
                <c:pt idx="59">
                  <c:v>2174</c:v>
                </c:pt>
                <c:pt idx="60">
                  <c:v>1350</c:v>
                </c:pt>
                <c:pt idx="61">
                  <c:v>2099</c:v>
                </c:pt>
                <c:pt idx="62">
                  <c:v>1336</c:v>
                </c:pt>
                <c:pt idx="63">
                  <c:v>2495</c:v>
                </c:pt>
                <c:pt idx="64">
                  <c:v>1493</c:v>
                </c:pt>
                <c:pt idx="65">
                  <c:v>2072</c:v>
                </c:pt>
                <c:pt idx="66">
                  <c:v>1336</c:v>
                </c:pt>
                <c:pt idx="67">
                  <c:v>2216</c:v>
                </c:pt>
                <c:pt idx="68">
                  <c:v>1313</c:v>
                </c:pt>
                <c:pt idx="69">
                  <c:v>1665</c:v>
                </c:pt>
                <c:pt idx="70">
                  <c:v>1177</c:v>
                </c:pt>
                <c:pt idx="71">
                  <c:v>1659</c:v>
                </c:pt>
                <c:pt idx="72">
                  <c:v>989</c:v>
                </c:pt>
                <c:pt idx="73">
                  <c:v>1327</c:v>
                </c:pt>
                <c:pt idx="74">
                  <c:v>770</c:v>
                </c:pt>
                <c:pt idx="75">
                  <c:v>1142</c:v>
                </c:pt>
                <c:pt idx="76">
                  <c:v>678</c:v>
                </c:pt>
                <c:pt idx="77">
                  <c:v>748</c:v>
                </c:pt>
                <c:pt idx="78">
                  <c:v>516</c:v>
                </c:pt>
                <c:pt idx="79">
                  <c:v>635</c:v>
                </c:pt>
                <c:pt idx="80">
                  <c:v>361</c:v>
                </c:pt>
                <c:pt idx="81">
                  <c:v>437</c:v>
                </c:pt>
                <c:pt idx="82">
                  <c:v>277</c:v>
                </c:pt>
                <c:pt idx="83">
                  <c:v>339</c:v>
                </c:pt>
                <c:pt idx="84">
                  <c:v>212</c:v>
                </c:pt>
                <c:pt idx="85">
                  <c:v>287</c:v>
                </c:pt>
                <c:pt idx="86">
                  <c:v>171</c:v>
                </c:pt>
                <c:pt idx="87">
                  <c:v>292</c:v>
                </c:pt>
                <c:pt idx="88">
                  <c:v>172</c:v>
                </c:pt>
                <c:pt idx="89">
                  <c:v>237</c:v>
                </c:pt>
                <c:pt idx="90">
                  <c:v>126</c:v>
                </c:pt>
                <c:pt idx="91">
                  <c:v>144</c:v>
                </c:pt>
                <c:pt idx="92">
                  <c:v>93</c:v>
                </c:pt>
                <c:pt idx="93">
                  <c:v>93</c:v>
                </c:pt>
                <c:pt idx="94">
                  <c:v>41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11-4A07-BCFA-46FD7A604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RSGem7_Regiop72_alle!$E$3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RSGem7_Regiop72_alle!$E$4:$E$99</c:f>
              <c:numCache>
                <c:formatCode>General</c:formatCode>
                <c:ptCount val="96"/>
                <c:pt idx="0">
                  <c:v>7</c:v>
                </c:pt>
                <c:pt idx="1">
                  <c:v>10</c:v>
                </c:pt>
                <c:pt idx="2">
                  <c:v>4</c:v>
                </c:pt>
                <c:pt idx="3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44</c:v>
                </c:pt>
                <c:pt idx="22">
                  <c:v>30</c:v>
                </c:pt>
                <c:pt idx="23">
                  <c:v>61</c:v>
                </c:pt>
                <c:pt idx="24">
                  <c:v>53</c:v>
                </c:pt>
                <c:pt idx="25">
                  <c:v>132</c:v>
                </c:pt>
                <c:pt idx="26">
                  <c:v>126</c:v>
                </c:pt>
                <c:pt idx="27">
                  <c:v>321</c:v>
                </c:pt>
                <c:pt idx="28">
                  <c:v>418</c:v>
                </c:pt>
                <c:pt idx="29">
                  <c:v>758</c:v>
                </c:pt>
                <c:pt idx="30">
                  <c:v>681</c:v>
                </c:pt>
                <c:pt idx="31">
                  <c:v>734</c:v>
                </c:pt>
                <c:pt idx="32">
                  <c:v>445</c:v>
                </c:pt>
                <c:pt idx="33">
                  <c:v>628</c:v>
                </c:pt>
                <c:pt idx="34">
                  <c:v>377</c:v>
                </c:pt>
                <c:pt idx="35">
                  <c:v>586</c:v>
                </c:pt>
                <c:pt idx="36">
                  <c:v>381</c:v>
                </c:pt>
                <c:pt idx="37">
                  <c:v>597</c:v>
                </c:pt>
                <c:pt idx="38">
                  <c:v>397</c:v>
                </c:pt>
                <c:pt idx="39">
                  <c:v>766</c:v>
                </c:pt>
                <c:pt idx="40">
                  <c:v>417</c:v>
                </c:pt>
                <c:pt idx="41">
                  <c:v>577</c:v>
                </c:pt>
                <c:pt idx="42">
                  <c:v>398</c:v>
                </c:pt>
                <c:pt idx="43">
                  <c:v>696</c:v>
                </c:pt>
                <c:pt idx="44">
                  <c:v>363</c:v>
                </c:pt>
                <c:pt idx="45">
                  <c:v>613</c:v>
                </c:pt>
                <c:pt idx="46">
                  <c:v>427</c:v>
                </c:pt>
                <c:pt idx="47">
                  <c:v>847</c:v>
                </c:pt>
                <c:pt idx="48">
                  <c:v>595</c:v>
                </c:pt>
                <c:pt idx="49">
                  <c:v>783</c:v>
                </c:pt>
                <c:pt idx="50">
                  <c:v>486</c:v>
                </c:pt>
                <c:pt idx="51">
                  <c:v>833</c:v>
                </c:pt>
                <c:pt idx="52">
                  <c:v>550</c:v>
                </c:pt>
                <c:pt idx="53">
                  <c:v>596</c:v>
                </c:pt>
                <c:pt idx="54">
                  <c:v>394</c:v>
                </c:pt>
                <c:pt idx="55">
                  <c:v>850</c:v>
                </c:pt>
                <c:pt idx="56">
                  <c:v>461</c:v>
                </c:pt>
                <c:pt idx="57">
                  <c:v>720</c:v>
                </c:pt>
                <c:pt idx="58">
                  <c:v>373</c:v>
                </c:pt>
                <c:pt idx="59">
                  <c:v>973</c:v>
                </c:pt>
                <c:pt idx="60">
                  <c:v>509</c:v>
                </c:pt>
                <c:pt idx="61">
                  <c:v>868</c:v>
                </c:pt>
                <c:pt idx="62">
                  <c:v>486</c:v>
                </c:pt>
                <c:pt idx="63">
                  <c:v>1061</c:v>
                </c:pt>
                <c:pt idx="64">
                  <c:v>568</c:v>
                </c:pt>
                <c:pt idx="65">
                  <c:v>827</c:v>
                </c:pt>
                <c:pt idx="66">
                  <c:v>499</c:v>
                </c:pt>
                <c:pt idx="67">
                  <c:v>940</c:v>
                </c:pt>
                <c:pt idx="68">
                  <c:v>505</c:v>
                </c:pt>
                <c:pt idx="69">
                  <c:v>665</c:v>
                </c:pt>
                <c:pt idx="70">
                  <c:v>444</c:v>
                </c:pt>
                <c:pt idx="71">
                  <c:v>672</c:v>
                </c:pt>
                <c:pt idx="72">
                  <c:v>361</c:v>
                </c:pt>
                <c:pt idx="73">
                  <c:v>521</c:v>
                </c:pt>
                <c:pt idx="74">
                  <c:v>266</c:v>
                </c:pt>
                <c:pt idx="75">
                  <c:v>489</c:v>
                </c:pt>
                <c:pt idx="76">
                  <c:v>214</c:v>
                </c:pt>
                <c:pt idx="77">
                  <c:v>308</c:v>
                </c:pt>
                <c:pt idx="78">
                  <c:v>217</c:v>
                </c:pt>
                <c:pt idx="79">
                  <c:v>280</c:v>
                </c:pt>
                <c:pt idx="80">
                  <c:v>150</c:v>
                </c:pt>
                <c:pt idx="81">
                  <c:v>183</c:v>
                </c:pt>
                <c:pt idx="82">
                  <c:v>100</c:v>
                </c:pt>
                <c:pt idx="83">
                  <c:v>141</c:v>
                </c:pt>
                <c:pt idx="84">
                  <c:v>92</c:v>
                </c:pt>
                <c:pt idx="85">
                  <c:v>113</c:v>
                </c:pt>
                <c:pt idx="86">
                  <c:v>73</c:v>
                </c:pt>
                <c:pt idx="87">
                  <c:v>131</c:v>
                </c:pt>
                <c:pt idx="88">
                  <c:v>62</c:v>
                </c:pt>
                <c:pt idx="89">
                  <c:v>76</c:v>
                </c:pt>
                <c:pt idx="90">
                  <c:v>33</c:v>
                </c:pt>
                <c:pt idx="91">
                  <c:v>42</c:v>
                </c:pt>
                <c:pt idx="92">
                  <c:v>30</c:v>
                </c:pt>
                <c:pt idx="93">
                  <c:v>38</c:v>
                </c:pt>
                <c:pt idx="94">
                  <c:v>17</c:v>
                </c:pt>
                <c:pt idx="9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B-4D11-B65F-1EA44C0126C2}"/>
            </c:ext>
          </c:extLst>
        </c:ser>
        <c:ser>
          <c:idx val="1"/>
          <c:order val="1"/>
          <c:tx>
            <c:strRef>
              <c:f>RSGem7_Regiop72_alle!$F$3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RSGem7_Regiop72_alle!$F$4:$F$99</c:f>
              <c:numCache>
                <c:formatCode>General</c:formatCode>
                <c:ptCount val="96"/>
                <c:pt idx="1">
                  <c:v>3</c:v>
                </c:pt>
                <c:pt idx="2">
                  <c:v>3</c:v>
                </c:pt>
                <c:pt idx="5">
                  <c:v>1</c:v>
                </c:pt>
                <c:pt idx="7">
                  <c:v>3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8</c:v>
                </c:pt>
                <c:pt idx="18">
                  <c:v>12</c:v>
                </c:pt>
                <c:pt idx="19">
                  <c:v>27</c:v>
                </c:pt>
                <c:pt idx="20">
                  <c:v>20</c:v>
                </c:pt>
                <c:pt idx="21">
                  <c:v>45</c:v>
                </c:pt>
                <c:pt idx="22">
                  <c:v>36</c:v>
                </c:pt>
                <c:pt idx="23">
                  <c:v>94</c:v>
                </c:pt>
                <c:pt idx="24">
                  <c:v>73</c:v>
                </c:pt>
                <c:pt idx="25">
                  <c:v>171</c:v>
                </c:pt>
                <c:pt idx="26">
                  <c:v>206</c:v>
                </c:pt>
                <c:pt idx="27">
                  <c:v>571</c:v>
                </c:pt>
                <c:pt idx="28">
                  <c:v>466</c:v>
                </c:pt>
                <c:pt idx="29">
                  <c:v>494</c:v>
                </c:pt>
                <c:pt idx="30">
                  <c:v>196</c:v>
                </c:pt>
                <c:pt idx="31">
                  <c:v>268</c:v>
                </c:pt>
                <c:pt idx="32">
                  <c:v>163</c:v>
                </c:pt>
                <c:pt idx="33">
                  <c:v>192</c:v>
                </c:pt>
                <c:pt idx="34">
                  <c:v>111</c:v>
                </c:pt>
                <c:pt idx="35">
                  <c:v>252</c:v>
                </c:pt>
                <c:pt idx="36">
                  <c:v>129</c:v>
                </c:pt>
                <c:pt idx="37">
                  <c:v>211</c:v>
                </c:pt>
                <c:pt idx="38">
                  <c:v>125</c:v>
                </c:pt>
                <c:pt idx="39">
                  <c:v>240</c:v>
                </c:pt>
                <c:pt idx="40">
                  <c:v>116</c:v>
                </c:pt>
                <c:pt idx="41">
                  <c:v>176</c:v>
                </c:pt>
                <c:pt idx="42">
                  <c:v>104</c:v>
                </c:pt>
                <c:pt idx="43">
                  <c:v>215</c:v>
                </c:pt>
                <c:pt idx="44">
                  <c:v>126</c:v>
                </c:pt>
                <c:pt idx="45">
                  <c:v>195</c:v>
                </c:pt>
                <c:pt idx="46">
                  <c:v>130</c:v>
                </c:pt>
                <c:pt idx="47">
                  <c:v>241</c:v>
                </c:pt>
                <c:pt idx="48">
                  <c:v>156</c:v>
                </c:pt>
                <c:pt idx="49">
                  <c:v>204</c:v>
                </c:pt>
                <c:pt idx="50">
                  <c:v>107</c:v>
                </c:pt>
                <c:pt idx="51">
                  <c:v>377</c:v>
                </c:pt>
                <c:pt idx="52">
                  <c:v>332</c:v>
                </c:pt>
                <c:pt idx="53">
                  <c:v>300</c:v>
                </c:pt>
                <c:pt idx="54">
                  <c:v>146</c:v>
                </c:pt>
                <c:pt idx="55">
                  <c:v>323</c:v>
                </c:pt>
                <c:pt idx="56">
                  <c:v>194</c:v>
                </c:pt>
                <c:pt idx="57">
                  <c:v>295</c:v>
                </c:pt>
                <c:pt idx="58">
                  <c:v>165</c:v>
                </c:pt>
                <c:pt idx="59">
                  <c:v>392</c:v>
                </c:pt>
                <c:pt idx="60">
                  <c:v>235</c:v>
                </c:pt>
                <c:pt idx="61">
                  <c:v>351</c:v>
                </c:pt>
                <c:pt idx="62">
                  <c:v>172</c:v>
                </c:pt>
                <c:pt idx="63">
                  <c:v>418</c:v>
                </c:pt>
                <c:pt idx="64">
                  <c:v>233</c:v>
                </c:pt>
                <c:pt idx="65">
                  <c:v>284</c:v>
                </c:pt>
                <c:pt idx="66">
                  <c:v>143</c:v>
                </c:pt>
                <c:pt idx="67">
                  <c:v>295</c:v>
                </c:pt>
                <c:pt idx="68">
                  <c:v>190</c:v>
                </c:pt>
                <c:pt idx="69">
                  <c:v>225</c:v>
                </c:pt>
                <c:pt idx="70">
                  <c:v>150</c:v>
                </c:pt>
                <c:pt idx="71">
                  <c:v>210</c:v>
                </c:pt>
                <c:pt idx="72">
                  <c:v>103</c:v>
                </c:pt>
                <c:pt idx="73">
                  <c:v>154</c:v>
                </c:pt>
                <c:pt idx="74">
                  <c:v>82</c:v>
                </c:pt>
                <c:pt idx="75">
                  <c:v>147</c:v>
                </c:pt>
                <c:pt idx="76">
                  <c:v>90</c:v>
                </c:pt>
                <c:pt idx="77">
                  <c:v>64</c:v>
                </c:pt>
                <c:pt idx="78">
                  <c:v>46</c:v>
                </c:pt>
                <c:pt idx="79">
                  <c:v>61</c:v>
                </c:pt>
                <c:pt idx="80">
                  <c:v>40</c:v>
                </c:pt>
                <c:pt idx="81">
                  <c:v>45</c:v>
                </c:pt>
                <c:pt idx="82">
                  <c:v>30</c:v>
                </c:pt>
                <c:pt idx="83">
                  <c:v>48</c:v>
                </c:pt>
                <c:pt idx="84">
                  <c:v>21</c:v>
                </c:pt>
                <c:pt idx="85">
                  <c:v>23</c:v>
                </c:pt>
                <c:pt idx="86">
                  <c:v>13</c:v>
                </c:pt>
                <c:pt idx="87">
                  <c:v>36</c:v>
                </c:pt>
                <c:pt idx="88">
                  <c:v>19</c:v>
                </c:pt>
                <c:pt idx="89">
                  <c:v>27</c:v>
                </c:pt>
                <c:pt idx="90">
                  <c:v>15</c:v>
                </c:pt>
                <c:pt idx="91">
                  <c:v>25</c:v>
                </c:pt>
                <c:pt idx="92">
                  <c:v>8</c:v>
                </c:pt>
                <c:pt idx="93">
                  <c:v>13</c:v>
                </c:pt>
                <c:pt idx="94">
                  <c:v>3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B-4D11-B65F-1EA44C0126C2}"/>
            </c:ext>
          </c:extLst>
        </c:ser>
        <c:ser>
          <c:idx val="2"/>
          <c:order val="2"/>
          <c:tx>
            <c:strRef>
              <c:f>RSGem7_Regiop72_alle!$G$3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RSGem7_Regiop72_alle!$G$4:$G$99</c:f>
              <c:numCache>
                <c:formatCode>General</c:formatCode>
                <c:ptCount val="96"/>
                <c:pt idx="0">
                  <c:v>10</c:v>
                </c:pt>
                <c:pt idx="1">
                  <c:v>7</c:v>
                </c:pt>
                <c:pt idx="2">
                  <c:v>4</c:v>
                </c:pt>
                <c:pt idx="7">
                  <c:v>2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13</c:v>
                </c:pt>
                <c:pt idx="22">
                  <c:v>25</c:v>
                </c:pt>
                <c:pt idx="23">
                  <c:v>34</c:v>
                </c:pt>
                <c:pt idx="24">
                  <c:v>28</c:v>
                </c:pt>
                <c:pt idx="25">
                  <c:v>62</c:v>
                </c:pt>
                <c:pt idx="26">
                  <c:v>66</c:v>
                </c:pt>
                <c:pt idx="27">
                  <c:v>123</c:v>
                </c:pt>
                <c:pt idx="28">
                  <c:v>205</c:v>
                </c:pt>
                <c:pt idx="29">
                  <c:v>454</c:v>
                </c:pt>
                <c:pt idx="30">
                  <c:v>640</c:v>
                </c:pt>
                <c:pt idx="31">
                  <c:v>548</c:v>
                </c:pt>
                <c:pt idx="32">
                  <c:v>234</c:v>
                </c:pt>
                <c:pt idx="33">
                  <c:v>247</c:v>
                </c:pt>
                <c:pt idx="34">
                  <c:v>186</c:v>
                </c:pt>
                <c:pt idx="35">
                  <c:v>216</c:v>
                </c:pt>
                <c:pt idx="36">
                  <c:v>130</c:v>
                </c:pt>
                <c:pt idx="37">
                  <c:v>207</c:v>
                </c:pt>
                <c:pt idx="38">
                  <c:v>169</c:v>
                </c:pt>
                <c:pt idx="39">
                  <c:v>212</c:v>
                </c:pt>
                <c:pt idx="40">
                  <c:v>164</c:v>
                </c:pt>
                <c:pt idx="41">
                  <c:v>210</c:v>
                </c:pt>
                <c:pt idx="42">
                  <c:v>140</c:v>
                </c:pt>
                <c:pt idx="43">
                  <c:v>180</c:v>
                </c:pt>
                <c:pt idx="44">
                  <c:v>127</c:v>
                </c:pt>
                <c:pt idx="45">
                  <c:v>189</c:v>
                </c:pt>
                <c:pt idx="46">
                  <c:v>136</c:v>
                </c:pt>
                <c:pt idx="47">
                  <c:v>203</c:v>
                </c:pt>
                <c:pt idx="48">
                  <c:v>138</c:v>
                </c:pt>
                <c:pt idx="49">
                  <c:v>213</c:v>
                </c:pt>
                <c:pt idx="50">
                  <c:v>151</c:v>
                </c:pt>
                <c:pt idx="51">
                  <c:v>190</c:v>
                </c:pt>
                <c:pt idx="52">
                  <c:v>151</c:v>
                </c:pt>
                <c:pt idx="53">
                  <c:v>294</c:v>
                </c:pt>
                <c:pt idx="54">
                  <c:v>289</c:v>
                </c:pt>
                <c:pt idx="55">
                  <c:v>353</c:v>
                </c:pt>
                <c:pt idx="56">
                  <c:v>186</c:v>
                </c:pt>
                <c:pt idx="57">
                  <c:v>253</c:v>
                </c:pt>
                <c:pt idx="58">
                  <c:v>209</c:v>
                </c:pt>
                <c:pt idx="59">
                  <c:v>283</c:v>
                </c:pt>
                <c:pt idx="60">
                  <c:v>191</c:v>
                </c:pt>
                <c:pt idx="61">
                  <c:v>306</c:v>
                </c:pt>
                <c:pt idx="62">
                  <c:v>252</c:v>
                </c:pt>
                <c:pt idx="63">
                  <c:v>323</c:v>
                </c:pt>
                <c:pt idx="64">
                  <c:v>200</c:v>
                </c:pt>
                <c:pt idx="65">
                  <c:v>340</c:v>
                </c:pt>
                <c:pt idx="66">
                  <c:v>226</c:v>
                </c:pt>
                <c:pt idx="67">
                  <c:v>304</c:v>
                </c:pt>
                <c:pt idx="68">
                  <c:v>174</c:v>
                </c:pt>
                <c:pt idx="69">
                  <c:v>246</c:v>
                </c:pt>
                <c:pt idx="70">
                  <c:v>184</c:v>
                </c:pt>
                <c:pt idx="71">
                  <c:v>243</c:v>
                </c:pt>
                <c:pt idx="72">
                  <c:v>151</c:v>
                </c:pt>
                <c:pt idx="73">
                  <c:v>190</c:v>
                </c:pt>
                <c:pt idx="74">
                  <c:v>121</c:v>
                </c:pt>
                <c:pt idx="75">
                  <c:v>158</c:v>
                </c:pt>
                <c:pt idx="76">
                  <c:v>112</c:v>
                </c:pt>
                <c:pt idx="77">
                  <c:v>125</c:v>
                </c:pt>
                <c:pt idx="78">
                  <c:v>88</c:v>
                </c:pt>
                <c:pt idx="79">
                  <c:v>93</c:v>
                </c:pt>
                <c:pt idx="80">
                  <c:v>55</c:v>
                </c:pt>
                <c:pt idx="81">
                  <c:v>61</c:v>
                </c:pt>
                <c:pt idx="82">
                  <c:v>43</c:v>
                </c:pt>
                <c:pt idx="83">
                  <c:v>45</c:v>
                </c:pt>
                <c:pt idx="84">
                  <c:v>32</c:v>
                </c:pt>
                <c:pt idx="85">
                  <c:v>40</c:v>
                </c:pt>
                <c:pt idx="86">
                  <c:v>25</c:v>
                </c:pt>
                <c:pt idx="87">
                  <c:v>29</c:v>
                </c:pt>
                <c:pt idx="88">
                  <c:v>21</c:v>
                </c:pt>
                <c:pt idx="89">
                  <c:v>30</c:v>
                </c:pt>
                <c:pt idx="90">
                  <c:v>17</c:v>
                </c:pt>
                <c:pt idx="91">
                  <c:v>29</c:v>
                </c:pt>
                <c:pt idx="92">
                  <c:v>26</c:v>
                </c:pt>
                <c:pt idx="93">
                  <c:v>11</c:v>
                </c:pt>
                <c:pt idx="94">
                  <c:v>12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B-4D11-B65F-1EA44C0126C2}"/>
            </c:ext>
          </c:extLst>
        </c:ser>
        <c:ser>
          <c:idx val="3"/>
          <c:order val="3"/>
          <c:tx>
            <c:strRef>
              <c:f>RSGem7_Regiop72_alle!$H$3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RSGem7_Regiop72_alle!$H$4:$H$99</c:f>
              <c:numCache>
                <c:formatCode>General</c:formatCode>
                <c:ptCount val="96"/>
                <c:pt idx="0">
                  <c:v>1</c:v>
                </c:pt>
                <c:pt idx="5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9</c:v>
                </c:pt>
                <c:pt idx="18">
                  <c:v>8</c:v>
                </c:pt>
                <c:pt idx="19">
                  <c:v>29</c:v>
                </c:pt>
                <c:pt idx="20">
                  <c:v>23</c:v>
                </c:pt>
                <c:pt idx="21">
                  <c:v>54</c:v>
                </c:pt>
                <c:pt idx="22">
                  <c:v>46</c:v>
                </c:pt>
                <c:pt idx="23">
                  <c:v>76</c:v>
                </c:pt>
                <c:pt idx="24">
                  <c:v>85</c:v>
                </c:pt>
                <c:pt idx="25">
                  <c:v>129</c:v>
                </c:pt>
                <c:pt idx="26">
                  <c:v>121</c:v>
                </c:pt>
                <c:pt idx="27">
                  <c:v>245</c:v>
                </c:pt>
                <c:pt idx="28">
                  <c:v>224</c:v>
                </c:pt>
                <c:pt idx="29">
                  <c:v>294</c:v>
                </c:pt>
                <c:pt idx="30">
                  <c:v>223</c:v>
                </c:pt>
                <c:pt idx="31">
                  <c:v>256</c:v>
                </c:pt>
                <c:pt idx="32">
                  <c:v>128</c:v>
                </c:pt>
                <c:pt idx="33">
                  <c:v>199</c:v>
                </c:pt>
                <c:pt idx="34">
                  <c:v>145</c:v>
                </c:pt>
                <c:pt idx="35">
                  <c:v>195</c:v>
                </c:pt>
                <c:pt idx="36">
                  <c:v>105</c:v>
                </c:pt>
                <c:pt idx="37">
                  <c:v>178</c:v>
                </c:pt>
                <c:pt idx="38">
                  <c:v>125</c:v>
                </c:pt>
                <c:pt idx="39">
                  <c:v>214</c:v>
                </c:pt>
                <c:pt idx="40">
                  <c:v>129</c:v>
                </c:pt>
                <c:pt idx="41">
                  <c:v>174</c:v>
                </c:pt>
                <c:pt idx="42">
                  <c:v>142</c:v>
                </c:pt>
                <c:pt idx="43">
                  <c:v>216</c:v>
                </c:pt>
                <c:pt idx="44">
                  <c:v>134</c:v>
                </c:pt>
                <c:pt idx="45">
                  <c:v>207</c:v>
                </c:pt>
                <c:pt idx="46">
                  <c:v>133</c:v>
                </c:pt>
                <c:pt idx="47">
                  <c:v>194</c:v>
                </c:pt>
                <c:pt idx="48">
                  <c:v>150</c:v>
                </c:pt>
                <c:pt idx="49">
                  <c:v>178</c:v>
                </c:pt>
                <c:pt idx="50">
                  <c:v>115</c:v>
                </c:pt>
                <c:pt idx="51">
                  <c:v>224</c:v>
                </c:pt>
                <c:pt idx="52">
                  <c:v>144</c:v>
                </c:pt>
                <c:pt idx="53">
                  <c:v>189</c:v>
                </c:pt>
                <c:pt idx="54">
                  <c:v>131</c:v>
                </c:pt>
                <c:pt idx="55">
                  <c:v>254</c:v>
                </c:pt>
                <c:pt idx="56">
                  <c:v>141</c:v>
                </c:pt>
                <c:pt idx="57">
                  <c:v>228</c:v>
                </c:pt>
                <c:pt idx="58">
                  <c:v>192</c:v>
                </c:pt>
                <c:pt idx="59">
                  <c:v>289</c:v>
                </c:pt>
                <c:pt idx="60">
                  <c:v>219</c:v>
                </c:pt>
                <c:pt idx="61">
                  <c:v>334</c:v>
                </c:pt>
                <c:pt idx="62">
                  <c:v>213</c:v>
                </c:pt>
                <c:pt idx="63">
                  <c:v>394</c:v>
                </c:pt>
                <c:pt idx="64">
                  <c:v>265</c:v>
                </c:pt>
                <c:pt idx="65">
                  <c:v>302</c:v>
                </c:pt>
                <c:pt idx="66">
                  <c:v>216</c:v>
                </c:pt>
                <c:pt idx="67">
                  <c:v>399</c:v>
                </c:pt>
                <c:pt idx="68">
                  <c:v>220</c:v>
                </c:pt>
                <c:pt idx="69">
                  <c:v>253</c:v>
                </c:pt>
                <c:pt idx="70">
                  <c:v>165</c:v>
                </c:pt>
                <c:pt idx="71">
                  <c:v>298</c:v>
                </c:pt>
                <c:pt idx="72">
                  <c:v>174</c:v>
                </c:pt>
                <c:pt idx="73">
                  <c:v>214</c:v>
                </c:pt>
                <c:pt idx="74">
                  <c:v>129</c:v>
                </c:pt>
                <c:pt idx="75">
                  <c:v>166</c:v>
                </c:pt>
                <c:pt idx="76">
                  <c:v>115</c:v>
                </c:pt>
                <c:pt idx="77">
                  <c:v>115</c:v>
                </c:pt>
                <c:pt idx="78">
                  <c:v>66</c:v>
                </c:pt>
                <c:pt idx="79">
                  <c:v>110</c:v>
                </c:pt>
                <c:pt idx="80">
                  <c:v>59</c:v>
                </c:pt>
                <c:pt idx="81">
                  <c:v>79</c:v>
                </c:pt>
                <c:pt idx="82">
                  <c:v>51</c:v>
                </c:pt>
                <c:pt idx="83">
                  <c:v>47</c:v>
                </c:pt>
                <c:pt idx="84">
                  <c:v>37</c:v>
                </c:pt>
                <c:pt idx="85">
                  <c:v>67</c:v>
                </c:pt>
                <c:pt idx="86">
                  <c:v>27</c:v>
                </c:pt>
                <c:pt idx="87">
                  <c:v>57</c:v>
                </c:pt>
                <c:pt idx="88">
                  <c:v>42</c:v>
                </c:pt>
                <c:pt idx="89">
                  <c:v>60</c:v>
                </c:pt>
                <c:pt idx="90">
                  <c:v>19</c:v>
                </c:pt>
                <c:pt idx="91">
                  <c:v>24</c:v>
                </c:pt>
                <c:pt idx="92">
                  <c:v>13</c:v>
                </c:pt>
                <c:pt idx="93">
                  <c:v>12</c:v>
                </c:pt>
                <c:pt idx="9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B-4D11-B65F-1EA44C0126C2}"/>
            </c:ext>
          </c:extLst>
        </c:ser>
        <c:ser>
          <c:idx val="4"/>
          <c:order val="4"/>
          <c:tx>
            <c:strRef>
              <c:f>RSGem7_Regiop72_alle!$I$3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RSGem7_Regiop72_alle!$I$4:$I$99</c:f>
              <c:numCache>
                <c:formatCode>General</c:formatCode>
                <c:ptCount val="96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8</c:v>
                </c:pt>
                <c:pt idx="21">
                  <c:v>18</c:v>
                </c:pt>
                <c:pt idx="22">
                  <c:v>26</c:v>
                </c:pt>
                <c:pt idx="23">
                  <c:v>60</c:v>
                </c:pt>
                <c:pt idx="24">
                  <c:v>36</c:v>
                </c:pt>
                <c:pt idx="25">
                  <c:v>72</c:v>
                </c:pt>
                <c:pt idx="26">
                  <c:v>70</c:v>
                </c:pt>
                <c:pt idx="27">
                  <c:v>155</c:v>
                </c:pt>
                <c:pt idx="28">
                  <c:v>197</c:v>
                </c:pt>
                <c:pt idx="29">
                  <c:v>310</c:v>
                </c:pt>
                <c:pt idx="30">
                  <c:v>347</c:v>
                </c:pt>
                <c:pt idx="31">
                  <c:v>371</c:v>
                </c:pt>
                <c:pt idx="32">
                  <c:v>218</c:v>
                </c:pt>
                <c:pt idx="33">
                  <c:v>224</c:v>
                </c:pt>
                <c:pt idx="34">
                  <c:v>193</c:v>
                </c:pt>
                <c:pt idx="35">
                  <c:v>208</c:v>
                </c:pt>
                <c:pt idx="36">
                  <c:v>161</c:v>
                </c:pt>
                <c:pt idx="37">
                  <c:v>168</c:v>
                </c:pt>
                <c:pt idx="38">
                  <c:v>139</c:v>
                </c:pt>
                <c:pt idx="39">
                  <c:v>196</c:v>
                </c:pt>
                <c:pt idx="40">
                  <c:v>177</c:v>
                </c:pt>
                <c:pt idx="41">
                  <c:v>215</c:v>
                </c:pt>
                <c:pt idx="42">
                  <c:v>144</c:v>
                </c:pt>
                <c:pt idx="43">
                  <c:v>178</c:v>
                </c:pt>
                <c:pt idx="44">
                  <c:v>156</c:v>
                </c:pt>
                <c:pt idx="45">
                  <c:v>163</c:v>
                </c:pt>
                <c:pt idx="46">
                  <c:v>177</c:v>
                </c:pt>
                <c:pt idx="47">
                  <c:v>147</c:v>
                </c:pt>
                <c:pt idx="48">
                  <c:v>134</c:v>
                </c:pt>
                <c:pt idx="49">
                  <c:v>136</c:v>
                </c:pt>
                <c:pt idx="50">
                  <c:v>137</c:v>
                </c:pt>
                <c:pt idx="51">
                  <c:v>138</c:v>
                </c:pt>
                <c:pt idx="52">
                  <c:v>152</c:v>
                </c:pt>
                <c:pt idx="53">
                  <c:v>158</c:v>
                </c:pt>
                <c:pt idx="54">
                  <c:v>133</c:v>
                </c:pt>
                <c:pt idx="55">
                  <c:v>171</c:v>
                </c:pt>
                <c:pt idx="56">
                  <c:v>154</c:v>
                </c:pt>
                <c:pt idx="57">
                  <c:v>184</c:v>
                </c:pt>
                <c:pt idx="58">
                  <c:v>152</c:v>
                </c:pt>
                <c:pt idx="59">
                  <c:v>237</c:v>
                </c:pt>
                <c:pt idx="60">
                  <c:v>196</c:v>
                </c:pt>
                <c:pt idx="61">
                  <c:v>240</c:v>
                </c:pt>
                <c:pt idx="62">
                  <c:v>213</c:v>
                </c:pt>
                <c:pt idx="63">
                  <c:v>299</c:v>
                </c:pt>
                <c:pt idx="64">
                  <c:v>227</c:v>
                </c:pt>
                <c:pt idx="65">
                  <c:v>319</c:v>
                </c:pt>
                <c:pt idx="66">
                  <c:v>252</c:v>
                </c:pt>
                <c:pt idx="67">
                  <c:v>278</c:v>
                </c:pt>
                <c:pt idx="68">
                  <c:v>224</c:v>
                </c:pt>
                <c:pt idx="69">
                  <c:v>276</c:v>
                </c:pt>
                <c:pt idx="70">
                  <c:v>234</c:v>
                </c:pt>
                <c:pt idx="71">
                  <c:v>236</c:v>
                </c:pt>
                <c:pt idx="72">
                  <c:v>200</c:v>
                </c:pt>
                <c:pt idx="73">
                  <c:v>248</c:v>
                </c:pt>
                <c:pt idx="74">
                  <c:v>172</c:v>
                </c:pt>
                <c:pt idx="75">
                  <c:v>182</c:v>
                </c:pt>
                <c:pt idx="76">
                  <c:v>147</c:v>
                </c:pt>
                <c:pt idx="77">
                  <c:v>136</c:v>
                </c:pt>
                <c:pt idx="78">
                  <c:v>99</c:v>
                </c:pt>
                <c:pt idx="79">
                  <c:v>91</c:v>
                </c:pt>
                <c:pt idx="80">
                  <c:v>57</c:v>
                </c:pt>
                <c:pt idx="81">
                  <c:v>69</c:v>
                </c:pt>
                <c:pt idx="82">
                  <c:v>53</c:v>
                </c:pt>
                <c:pt idx="83">
                  <c:v>58</c:v>
                </c:pt>
                <c:pt idx="84">
                  <c:v>30</c:v>
                </c:pt>
                <c:pt idx="85">
                  <c:v>44</c:v>
                </c:pt>
                <c:pt idx="86">
                  <c:v>33</c:v>
                </c:pt>
                <c:pt idx="87">
                  <c:v>39</c:v>
                </c:pt>
                <c:pt idx="88">
                  <c:v>28</c:v>
                </c:pt>
                <c:pt idx="89">
                  <c:v>44</c:v>
                </c:pt>
                <c:pt idx="90">
                  <c:v>42</c:v>
                </c:pt>
                <c:pt idx="91">
                  <c:v>24</c:v>
                </c:pt>
                <c:pt idx="92">
                  <c:v>16</c:v>
                </c:pt>
                <c:pt idx="93">
                  <c:v>19</c:v>
                </c:pt>
                <c:pt idx="94">
                  <c:v>7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EB-4D11-B65F-1EA44C0126C2}"/>
            </c:ext>
          </c:extLst>
        </c:ser>
        <c:ser>
          <c:idx val="5"/>
          <c:order val="5"/>
          <c:tx>
            <c:strRef>
              <c:f>RSGem7_Regiop72_alle!$J$3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RSGem7_Regiop72_alle!$B$4:$B$99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RSGem7_Regiop72_alle!$J$4:$J$99</c:f>
              <c:numCache>
                <c:formatCode>General</c:formatCode>
                <c:ptCount val="96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16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12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18</c:v>
                </c:pt>
                <c:pt idx="16">
                  <c:v>14</c:v>
                </c:pt>
                <c:pt idx="17">
                  <c:v>28</c:v>
                </c:pt>
                <c:pt idx="18">
                  <c:v>28</c:v>
                </c:pt>
                <c:pt idx="19">
                  <c:v>69</c:v>
                </c:pt>
                <c:pt idx="20">
                  <c:v>69</c:v>
                </c:pt>
                <c:pt idx="21">
                  <c:v>174</c:v>
                </c:pt>
                <c:pt idx="22">
                  <c:v>163</c:v>
                </c:pt>
                <c:pt idx="23">
                  <c:v>325</c:v>
                </c:pt>
                <c:pt idx="24">
                  <c:v>275</c:v>
                </c:pt>
                <c:pt idx="25">
                  <c:v>566</c:v>
                </c:pt>
                <c:pt idx="26">
                  <c:v>589</c:v>
                </c:pt>
                <c:pt idx="27">
                  <c:v>1415</c:v>
                </c:pt>
                <c:pt idx="28">
                  <c:v>1510</c:v>
                </c:pt>
                <c:pt idx="29">
                  <c:v>2310</c:v>
                </c:pt>
                <c:pt idx="30">
                  <c:v>2087</c:v>
                </c:pt>
                <c:pt idx="31">
                  <c:v>2177</c:v>
                </c:pt>
                <c:pt idx="32">
                  <c:v>1188</c:v>
                </c:pt>
                <c:pt idx="33">
                  <c:v>1490</c:v>
                </c:pt>
                <c:pt idx="34">
                  <c:v>1012</c:v>
                </c:pt>
                <c:pt idx="35">
                  <c:v>1457</c:v>
                </c:pt>
                <c:pt idx="36">
                  <c:v>906</c:v>
                </c:pt>
                <c:pt idx="37">
                  <c:v>1361</c:v>
                </c:pt>
                <c:pt idx="38">
                  <c:v>955</c:v>
                </c:pt>
                <c:pt idx="39">
                  <c:v>1628</c:v>
                </c:pt>
                <c:pt idx="40">
                  <c:v>1003</c:v>
                </c:pt>
                <c:pt idx="41">
                  <c:v>1352</c:v>
                </c:pt>
                <c:pt idx="42">
                  <c:v>928</c:v>
                </c:pt>
                <c:pt idx="43">
                  <c:v>1485</c:v>
                </c:pt>
                <c:pt idx="44">
                  <c:v>906</c:v>
                </c:pt>
                <c:pt idx="45">
                  <c:v>1367</c:v>
                </c:pt>
                <c:pt idx="46">
                  <c:v>1003</c:v>
                </c:pt>
                <c:pt idx="47">
                  <c:v>1632</c:v>
                </c:pt>
                <c:pt idx="48">
                  <c:v>1173</c:v>
                </c:pt>
                <c:pt idx="49">
                  <c:v>1514</c:v>
                </c:pt>
                <c:pt idx="50">
                  <c:v>996</c:v>
                </c:pt>
                <c:pt idx="51">
                  <c:v>1762</c:v>
                </c:pt>
                <c:pt idx="52">
                  <c:v>1329</c:v>
                </c:pt>
                <c:pt idx="53">
                  <c:v>1537</c:v>
                </c:pt>
                <c:pt idx="54">
                  <c:v>1093</c:v>
                </c:pt>
                <c:pt idx="55">
                  <c:v>1951</c:v>
                </c:pt>
                <c:pt idx="56">
                  <c:v>1136</c:v>
                </c:pt>
                <c:pt idx="57">
                  <c:v>1680</c:v>
                </c:pt>
                <c:pt idx="58">
                  <c:v>1091</c:v>
                </c:pt>
                <c:pt idx="59">
                  <c:v>2174</c:v>
                </c:pt>
                <c:pt idx="60">
                  <c:v>1350</c:v>
                </c:pt>
                <c:pt idx="61">
                  <c:v>2099</c:v>
                </c:pt>
                <c:pt idx="62">
                  <c:v>1336</c:v>
                </c:pt>
                <c:pt idx="63">
                  <c:v>2495</c:v>
                </c:pt>
                <c:pt idx="64">
                  <c:v>1493</c:v>
                </c:pt>
                <c:pt idx="65">
                  <c:v>2072</c:v>
                </c:pt>
                <c:pt idx="66">
                  <c:v>1336</c:v>
                </c:pt>
                <c:pt idx="67">
                  <c:v>2216</c:v>
                </c:pt>
                <c:pt idx="68">
                  <c:v>1313</c:v>
                </c:pt>
                <c:pt idx="69">
                  <c:v>1665</c:v>
                </c:pt>
                <c:pt idx="70">
                  <c:v>1177</c:v>
                </c:pt>
                <c:pt idx="71">
                  <c:v>1659</c:v>
                </c:pt>
                <c:pt idx="72">
                  <c:v>989</c:v>
                </c:pt>
                <c:pt idx="73">
                  <c:v>1327</c:v>
                </c:pt>
                <c:pt idx="74">
                  <c:v>770</c:v>
                </c:pt>
                <c:pt idx="75">
                  <c:v>1142</c:v>
                </c:pt>
                <c:pt idx="76">
                  <c:v>678</c:v>
                </c:pt>
                <c:pt idx="77">
                  <c:v>748</c:v>
                </c:pt>
                <c:pt idx="78">
                  <c:v>516</c:v>
                </c:pt>
                <c:pt idx="79">
                  <c:v>635</c:v>
                </c:pt>
                <c:pt idx="80">
                  <c:v>361</c:v>
                </c:pt>
                <c:pt idx="81">
                  <c:v>437</c:v>
                </c:pt>
                <c:pt idx="82">
                  <c:v>277</c:v>
                </c:pt>
                <c:pt idx="83">
                  <c:v>339</c:v>
                </c:pt>
                <c:pt idx="84">
                  <c:v>212</c:v>
                </c:pt>
                <c:pt idx="85">
                  <c:v>287</c:v>
                </c:pt>
                <c:pt idx="86">
                  <c:v>171</c:v>
                </c:pt>
                <c:pt idx="87">
                  <c:v>292</c:v>
                </c:pt>
                <c:pt idx="88">
                  <c:v>172</c:v>
                </c:pt>
                <c:pt idx="89">
                  <c:v>237</c:v>
                </c:pt>
                <c:pt idx="90">
                  <c:v>126</c:v>
                </c:pt>
                <c:pt idx="91">
                  <c:v>144</c:v>
                </c:pt>
                <c:pt idx="92">
                  <c:v>93</c:v>
                </c:pt>
                <c:pt idx="93">
                  <c:v>93</c:v>
                </c:pt>
                <c:pt idx="94">
                  <c:v>41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EB-4D11-B65F-1EA44C012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RSGem7_Großst73_alle!$A$1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RSGem7_Großst73_alle!$E$3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RSGem7_Großst73_alle!$E$4:$E$99</c:f>
              <c:numCache>
                <c:formatCode>General</c:formatCode>
                <c:ptCount val="96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11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10</c:v>
                </c:pt>
                <c:pt idx="21">
                  <c:v>13</c:v>
                </c:pt>
                <c:pt idx="22">
                  <c:v>13</c:v>
                </c:pt>
                <c:pt idx="23">
                  <c:v>25</c:v>
                </c:pt>
                <c:pt idx="24">
                  <c:v>23</c:v>
                </c:pt>
                <c:pt idx="25">
                  <c:v>34</c:v>
                </c:pt>
                <c:pt idx="26">
                  <c:v>56</c:v>
                </c:pt>
                <c:pt idx="27">
                  <c:v>120</c:v>
                </c:pt>
                <c:pt idx="28">
                  <c:v>145</c:v>
                </c:pt>
                <c:pt idx="29">
                  <c:v>442</c:v>
                </c:pt>
                <c:pt idx="30">
                  <c:v>439</c:v>
                </c:pt>
                <c:pt idx="31">
                  <c:v>429</c:v>
                </c:pt>
                <c:pt idx="32">
                  <c:v>242</c:v>
                </c:pt>
                <c:pt idx="33">
                  <c:v>310</c:v>
                </c:pt>
                <c:pt idx="34">
                  <c:v>218</c:v>
                </c:pt>
                <c:pt idx="35">
                  <c:v>299</c:v>
                </c:pt>
                <c:pt idx="36">
                  <c:v>191</c:v>
                </c:pt>
                <c:pt idx="37">
                  <c:v>289</c:v>
                </c:pt>
                <c:pt idx="38">
                  <c:v>192</c:v>
                </c:pt>
                <c:pt idx="39">
                  <c:v>322</c:v>
                </c:pt>
                <c:pt idx="40">
                  <c:v>225</c:v>
                </c:pt>
                <c:pt idx="41">
                  <c:v>269</c:v>
                </c:pt>
                <c:pt idx="42">
                  <c:v>170</c:v>
                </c:pt>
                <c:pt idx="43">
                  <c:v>325</c:v>
                </c:pt>
                <c:pt idx="44">
                  <c:v>171</c:v>
                </c:pt>
                <c:pt idx="45">
                  <c:v>311</c:v>
                </c:pt>
                <c:pt idx="46">
                  <c:v>192</c:v>
                </c:pt>
                <c:pt idx="47">
                  <c:v>429</c:v>
                </c:pt>
                <c:pt idx="48">
                  <c:v>277</c:v>
                </c:pt>
                <c:pt idx="49">
                  <c:v>378</c:v>
                </c:pt>
                <c:pt idx="50">
                  <c:v>258</c:v>
                </c:pt>
                <c:pt idx="51">
                  <c:v>398</c:v>
                </c:pt>
                <c:pt idx="52">
                  <c:v>295</c:v>
                </c:pt>
                <c:pt idx="53">
                  <c:v>352</c:v>
                </c:pt>
                <c:pt idx="54">
                  <c:v>180</c:v>
                </c:pt>
                <c:pt idx="55">
                  <c:v>412</c:v>
                </c:pt>
                <c:pt idx="56">
                  <c:v>202</c:v>
                </c:pt>
                <c:pt idx="57">
                  <c:v>286</c:v>
                </c:pt>
                <c:pt idx="58">
                  <c:v>199</c:v>
                </c:pt>
                <c:pt idx="59">
                  <c:v>477</c:v>
                </c:pt>
                <c:pt idx="60">
                  <c:v>258</c:v>
                </c:pt>
                <c:pt idx="61">
                  <c:v>395</c:v>
                </c:pt>
                <c:pt idx="62">
                  <c:v>247</c:v>
                </c:pt>
                <c:pt idx="63">
                  <c:v>481</c:v>
                </c:pt>
                <c:pt idx="64">
                  <c:v>253</c:v>
                </c:pt>
                <c:pt idx="65">
                  <c:v>347</c:v>
                </c:pt>
                <c:pt idx="66">
                  <c:v>219</c:v>
                </c:pt>
                <c:pt idx="67">
                  <c:v>474</c:v>
                </c:pt>
                <c:pt idx="68">
                  <c:v>217</c:v>
                </c:pt>
                <c:pt idx="69">
                  <c:v>340</c:v>
                </c:pt>
                <c:pt idx="70">
                  <c:v>204</c:v>
                </c:pt>
                <c:pt idx="71">
                  <c:v>333</c:v>
                </c:pt>
                <c:pt idx="72">
                  <c:v>176</c:v>
                </c:pt>
                <c:pt idx="73">
                  <c:v>236</c:v>
                </c:pt>
                <c:pt idx="74">
                  <c:v>142</c:v>
                </c:pt>
                <c:pt idx="75">
                  <c:v>235</c:v>
                </c:pt>
                <c:pt idx="76">
                  <c:v>122</c:v>
                </c:pt>
                <c:pt idx="77">
                  <c:v>168</c:v>
                </c:pt>
                <c:pt idx="78">
                  <c:v>102</c:v>
                </c:pt>
                <c:pt idx="79">
                  <c:v>135</c:v>
                </c:pt>
                <c:pt idx="80">
                  <c:v>76</c:v>
                </c:pt>
                <c:pt idx="81">
                  <c:v>105</c:v>
                </c:pt>
                <c:pt idx="82">
                  <c:v>43</c:v>
                </c:pt>
                <c:pt idx="83">
                  <c:v>88</c:v>
                </c:pt>
                <c:pt idx="84">
                  <c:v>48</c:v>
                </c:pt>
                <c:pt idx="85">
                  <c:v>53</c:v>
                </c:pt>
                <c:pt idx="86">
                  <c:v>34</c:v>
                </c:pt>
                <c:pt idx="87">
                  <c:v>75</c:v>
                </c:pt>
                <c:pt idx="88">
                  <c:v>36</c:v>
                </c:pt>
                <c:pt idx="89">
                  <c:v>39</c:v>
                </c:pt>
                <c:pt idx="90">
                  <c:v>25</c:v>
                </c:pt>
                <c:pt idx="91">
                  <c:v>26</c:v>
                </c:pt>
                <c:pt idx="92">
                  <c:v>12</c:v>
                </c:pt>
                <c:pt idx="93">
                  <c:v>12</c:v>
                </c:pt>
                <c:pt idx="94">
                  <c:v>5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B-4142-9725-7B722354EC0B}"/>
            </c:ext>
          </c:extLst>
        </c:ser>
        <c:ser>
          <c:idx val="1"/>
          <c:order val="1"/>
          <c:tx>
            <c:strRef>
              <c:f>RSGem7_Großst73_alle!$F$3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RSGem7_Großst73_alle!$F$4:$F$99</c:f>
              <c:numCache>
                <c:formatCode>General</c:formatCode>
                <c:ptCount val="96"/>
                <c:pt idx="0">
                  <c:v>2</c:v>
                </c:pt>
                <c:pt idx="1">
                  <c:v>4</c:v>
                </c:pt>
                <c:pt idx="6">
                  <c:v>1</c:v>
                </c:pt>
                <c:pt idx="7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19</c:v>
                </c:pt>
                <c:pt idx="20">
                  <c:v>25</c:v>
                </c:pt>
                <c:pt idx="21">
                  <c:v>31</c:v>
                </c:pt>
                <c:pt idx="22">
                  <c:v>33</c:v>
                </c:pt>
                <c:pt idx="23">
                  <c:v>58</c:v>
                </c:pt>
                <c:pt idx="24">
                  <c:v>47</c:v>
                </c:pt>
                <c:pt idx="25">
                  <c:v>120</c:v>
                </c:pt>
                <c:pt idx="26">
                  <c:v>117</c:v>
                </c:pt>
                <c:pt idx="27">
                  <c:v>316</c:v>
                </c:pt>
                <c:pt idx="28">
                  <c:v>297</c:v>
                </c:pt>
                <c:pt idx="29">
                  <c:v>361</c:v>
                </c:pt>
                <c:pt idx="30">
                  <c:v>124</c:v>
                </c:pt>
                <c:pt idx="31">
                  <c:v>166</c:v>
                </c:pt>
                <c:pt idx="32">
                  <c:v>123</c:v>
                </c:pt>
                <c:pt idx="33">
                  <c:v>150</c:v>
                </c:pt>
                <c:pt idx="34">
                  <c:v>62</c:v>
                </c:pt>
                <c:pt idx="35">
                  <c:v>144</c:v>
                </c:pt>
                <c:pt idx="36">
                  <c:v>74</c:v>
                </c:pt>
                <c:pt idx="37">
                  <c:v>131</c:v>
                </c:pt>
                <c:pt idx="38">
                  <c:v>44</c:v>
                </c:pt>
                <c:pt idx="39">
                  <c:v>153</c:v>
                </c:pt>
                <c:pt idx="40">
                  <c:v>56</c:v>
                </c:pt>
                <c:pt idx="41">
                  <c:v>88</c:v>
                </c:pt>
                <c:pt idx="42">
                  <c:v>56</c:v>
                </c:pt>
                <c:pt idx="43">
                  <c:v>114</c:v>
                </c:pt>
                <c:pt idx="44">
                  <c:v>64</c:v>
                </c:pt>
                <c:pt idx="45">
                  <c:v>103</c:v>
                </c:pt>
                <c:pt idx="46">
                  <c:v>60</c:v>
                </c:pt>
                <c:pt idx="47">
                  <c:v>134</c:v>
                </c:pt>
                <c:pt idx="48">
                  <c:v>73</c:v>
                </c:pt>
                <c:pt idx="49">
                  <c:v>99</c:v>
                </c:pt>
                <c:pt idx="50">
                  <c:v>71</c:v>
                </c:pt>
                <c:pt idx="51">
                  <c:v>152</c:v>
                </c:pt>
                <c:pt idx="52">
                  <c:v>166</c:v>
                </c:pt>
                <c:pt idx="53">
                  <c:v>194</c:v>
                </c:pt>
                <c:pt idx="54">
                  <c:v>79</c:v>
                </c:pt>
                <c:pt idx="55">
                  <c:v>209</c:v>
                </c:pt>
                <c:pt idx="56">
                  <c:v>99</c:v>
                </c:pt>
                <c:pt idx="57">
                  <c:v>153</c:v>
                </c:pt>
                <c:pt idx="58">
                  <c:v>106</c:v>
                </c:pt>
                <c:pt idx="59">
                  <c:v>235</c:v>
                </c:pt>
                <c:pt idx="60">
                  <c:v>139</c:v>
                </c:pt>
                <c:pt idx="61">
                  <c:v>193</c:v>
                </c:pt>
                <c:pt idx="62">
                  <c:v>121</c:v>
                </c:pt>
                <c:pt idx="63">
                  <c:v>277</c:v>
                </c:pt>
                <c:pt idx="64">
                  <c:v>131</c:v>
                </c:pt>
                <c:pt idx="65">
                  <c:v>228</c:v>
                </c:pt>
                <c:pt idx="66">
                  <c:v>105</c:v>
                </c:pt>
                <c:pt idx="67">
                  <c:v>238</c:v>
                </c:pt>
                <c:pt idx="68">
                  <c:v>123</c:v>
                </c:pt>
                <c:pt idx="69">
                  <c:v>161</c:v>
                </c:pt>
                <c:pt idx="70">
                  <c:v>85</c:v>
                </c:pt>
                <c:pt idx="71">
                  <c:v>136</c:v>
                </c:pt>
                <c:pt idx="72">
                  <c:v>75</c:v>
                </c:pt>
                <c:pt idx="73">
                  <c:v>86</c:v>
                </c:pt>
                <c:pt idx="74">
                  <c:v>45</c:v>
                </c:pt>
                <c:pt idx="75">
                  <c:v>85</c:v>
                </c:pt>
                <c:pt idx="76">
                  <c:v>51</c:v>
                </c:pt>
                <c:pt idx="77">
                  <c:v>60</c:v>
                </c:pt>
                <c:pt idx="78">
                  <c:v>21</c:v>
                </c:pt>
                <c:pt idx="79">
                  <c:v>51</c:v>
                </c:pt>
                <c:pt idx="80">
                  <c:v>30</c:v>
                </c:pt>
                <c:pt idx="81">
                  <c:v>30</c:v>
                </c:pt>
                <c:pt idx="82">
                  <c:v>10</c:v>
                </c:pt>
                <c:pt idx="83">
                  <c:v>37</c:v>
                </c:pt>
                <c:pt idx="84">
                  <c:v>9</c:v>
                </c:pt>
                <c:pt idx="85">
                  <c:v>22</c:v>
                </c:pt>
                <c:pt idx="86">
                  <c:v>21</c:v>
                </c:pt>
                <c:pt idx="87">
                  <c:v>26</c:v>
                </c:pt>
                <c:pt idx="88">
                  <c:v>10</c:v>
                </c:pt>
                <c:pt idx="89">
                  <c:v>14</c:v>
                </c:pt>
                <c:pt idx="90">
                  <c:v>12</c:v>
                </c:pt>
                <c:pt idx="91">
                  <c:v>15</c:v>
                </c:pt>
                <c:pt idx="92">
                  <c:v>8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B-4142-9725-7B722354EC0B}"/>
            </c:ext>
          </c:extLst>
        </c:ser>
        <c:ser>
          <c:idx val="2"/>
          <c:order val="2"/>
          <c:tx>
            <c:strRef>
              <c:f>RSGem7_Großst73_alle!$G$3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RSGem7_Großst73_alle!$G$4:$G$99</c:f>
              <c:numCache>
                <c:formatCode>General</c:formatCode>
                <c:ptCount val="96"/>
                <c:pt idx="0">
                  <c:v>3</c:v>
                </c:pt>
                <c:pt idx="1">
                  <c:v>11</c:v>
                </c:pt>
                <c:pt idx="2">
                  <c:v>1</c:v>
                </c:pt>
                <c:pt idx="3">
                  <c:v>2</c:v>
                </c:pt>
                <c:pt idx="8">
                  <c:v>1</c:v>
                </c:pt>
                <c:pt idx="11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17</c:v>
                </c:pt>
                <c:pt idx="23">
                  <c:v>19</c:v>
                </c:pt>
                <c:pt idx="24">
                  <c:v>23</c:v>
                </c:pt>
                <c:pt idx="25">
                  <c:v>36</c:v>
                </c:pt>
                <c:pt idx="26">
                  <c:v>38</c:v>
                </c:pt>
                <c:pt idx="27">
                  <c:v>81</c:v>
                </c:pt>
                <c:pt idx="28">
                  <c:v>95</c:v>
                </c:pt>
                <c:pt idx="29">
                  <c:v>236</c:v>
                </c:pt>
                <c:pt idx="30">
                  <c:v>406</c:v>
                </c:pt>
                <c:pt idx="31">
                  <c:v>392</c:v>
                </c:pt>
                <c:pt idx="32">
                  <c:v>157</c:v>
                </c:pt>
                <c:pt idx="33">
                  <c:v>166</c:v>
                </c:pt>
                <c:pt idx="34">
                  <c:v>144</c:v>
                </c:pt>
                <c:pt idx="35">
                  <c:v>184</c:v>
                </c:pt>
                <c:pt idx="36">
                  <c:v>113</c:v>
                </c:pt>
                <c:pt idx="37">
                  <c:v>136</c:v>
                </c:pt>
                <c:pt idx="38">
                  <c:v>98</c:v>
                </c:pt>
                <c:pt idx="39">
                  <c:v>146</c:v>
                </c:pt>
                <c:pt idx="40">
                  <c:v>87</c:v>
                </c:pt>
                <c:pt idx="41">
                  <c:v>118</c:v>
                </c:pt>
                <c:pt idx="42">
                  <c:v>64</c:v>
                </c:pt>
                <c:pt idx="43">
                  <c:v>89</c:v>
                </c:pt>
                <c:pt idx="44">
                  <c:v>70</c:v>
                </c:pt>
                <c:pt idx="45">
                  <c:v>104</c:v>
                </c:pt>
                <c:pt idx="46">
                  <c:v>67</c:v>
                </c:pt>
                <c:pt idx="47">
                  <c:v>103</c:v>
                </c:pt>
                <c:pt idx="48">
                  <c:v>86</c:v>
                </c:pt>
                <c:pt idx="49">
                  <c:v>94</c:v>
                </c:pt>
                <c:pt idx="50">
                  <c:v>78</c:v>
                </c:pt>
                <c:pt idx="51">
                  <c:v>101</c:v>
                </c:pt>
                <c:pt idx="52">
                  <c:v>63</c:v>
                </c:pt>
                <c:pt idx="53">
                  <c:v>141</c:v>
                </c:pt>
                <c:pt idx="54">
                  <c:v>145</c:v>
                </c:pt>
                <c:pt idx="55">
                  <c:v>190</c:v>
                </c:pt>
                <c:pt idx="56">
                  <c:v>118</c:v>
                </c:pt>
                <c:pt idx="57">
                  <c:v>148</c:v>
                </c:pt>
                <c:pt idx="58">
                  <c:v>110</c:v>
                </c:pt>
                <c:pt idx="59">
                  <c:v>155</c:v>
                </c:pt>
                <c:pt idx="60">
                  <c:v>118</c:v>
                </c:pt>
                <c:pt idx="61">
                  <c:v>178</c:v>
                </c:pt>
                <c:pt idx="62">
                  <c:v>125</c:v>
                </c:pt>
                <c:pt idx="63">
                  <c:v>178</c:v>
                </c:pt>
                <c:pt idx="64">
                  <c:v>157</c:v>
                </c:pt>
                <c:pt idx="65">
                  <c:v>184</c:v>
                </c:pt>
                <c:pt idx="66">
                  <c:v>144</c:v>
                </c:pt>
                <c:pt idx="67">
                  <c:v>213</c:v>
                </c:pt>
                <c:pt idx="68">
                  <c:v>121</c:v>
                </c:pt>
                <c:pt idx="69">
                  <c:v>174</c:v>
                </c:pt>
                <c:pt idx="70">
                  <c:v>128</c:v>
                </c:pt>
                <c:pt idx="71">
                  <c:v>163</c:v>
                </c:pt>
                <c:pt idx="72">
                  <c:v>99</c:v>
                </c:pt>
                <c:pt idx="73">
                  <c:v>126</c:v>
                </c:pt>
                <c:pt idx="74">
                  <c:v>84</c:v>
                </c:pt>
                <c:pt idx="75">
                  <c:v>123</c:v>
                </c:pt>
                <c:pt idx="76">
                  <c:v>63</c:v>
                </c:pt>
                <c:pt idx="77">
                  <c:v>79</c:v>
                </c:pt>
                <c:pt idx="78">
                  <c:v>53</c:v>
                </c:pt>
                <c:pt idx="79">
                  <c:v>65</c:v>
                </c:pt>
                <c:pt idx="80">
                  <c:v>47</c:v>
                </c:pt>
                <c:pt idx="81">
                  <c:v>48</c:v>
                </c:pt>
                <c:pt idx="82">
                  <c:v>26</c:v>
                </c:pt>
                <c:pt idx="83">
                  <c:v>28</c:v>
                </c:pt>
                <c:pt idx="84">
                  <c:v>18</c:v>
                </c:pt>
                <c:pt idx="85">
                  <c:v>22</c:v>
                </c:pt>
                <c:pt idx="86">
                  <c:v>19</c:v>
                </c:pt>
                <c:pt idx="87">
                  <c:v>32</c:v>
                </c:pt>
                <c:pt idx="88">
                  <c:v>25</c:v>
                </c:pt>
                <c:pt idx="89">
                  <c:v>19</c:v>
                </c:pt>
                <c:pt idx="90">
                  <c:v>13</c:v>
                </c:pt>
                <c:pt idx="91">
                  <c:v>21</c:v>
                </c:pt>
                <c:pt idx="92">
                  <c:v>14</c:v>
                </c:pt>
                <c:pt idx="93">
                  <c:v>7</c:v>
                </c:pt>
                <c:pt idx="94">
                  <c:v>7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B-4142-9725-7B722354EC0B}"/>
            </c:ext>
          </c:extLst>
        </c:ser>
        <c:ser>
          <c:idx val="3"/>
          <c:order val="3"/>
          <c:tx>
            <c:strRef>
              <c:f>RSGem7_Großst73_alle!$H$3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RSGem7_Großst73_alle!$H$4:$H$99</c:f>
              <c:numCache>
                <c:formatCode>General</c:formatCode>
                <c:ptCount val="9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5">
                  <c:v>3</c:v>
                </c:pt>
                <c:pt idx="17">
                  <c:v>10</c:v>
                </c:pt>
                <c:pt idx="18">
                  <c:v>8</c:v>
                </c:pt>
                <c:pt idx="19">
                  <c:v>15</c:v>
                </c:pt>
                <c:pt idx="20">
                  <c:v>10</c:v>
                </c:pt>
                <c:pt idx="21">
                  <c:v>37</c:v>
                </c:pt>
                <c:pt idx="22">
                  <c:v>22</c:v>
                </c:pt>
                <c:pt idx="23">
                  <c:v>33</c:v>
                </c:pt>
                <c:pt idx="24">
                  <c:v>28</c:v>
                </c:pt>
                <c:pt idx="25">
                  <c:v>73</c:v>
                </c:pt>
                <c:pt idx="26">
                  <c:v>51</c:v>
                </c:pt>
                <c:pt idx="27">
                  <c:v>120</c:v>
                </c:pt>
                <c:pt idx="28">
                  <c:v>86</c:v>
                </c:pt>
                <c:pt idx="29">
                  <c:v>165</c:v>
                </c:pt>
                <c:pt idx="30">
                  <c:v>125</c:v>
                </c:pt>
                <c:pt idx="31">
                  <c:v>130</c:v>
                </c:pt>
                <c:pt idx="32">
                  <c:v>98</c:v>
                </c:pt>
                <c:pt idx="33">
                  <c:v>127</c:v>
                </c:pt>
                <c:pt idx="34">
                  <c:v>63</c:v>
                </c:pt>
                <c:pt idx="35">
                  <c:v>116</c:v>
                </c:pt>
                <c:pt idx="36">
                  <c:v>67</c:v>
                </c:pt>
                <c:pt idx="37">
                  <c:v>84</c:v>
                </c:pt>
                <c:pt idx="38">
                  <c:v>56</c:v>
                </c:pt>
                <c:pt idx="39">
                  <c:v>119</c:v>
                </c:pt>
                <c:pt idx="40">
                  <c:v>72</c:v>
                </c:pt>
                <c:pt idx="41">
                  <c:v>84</c:v>
                </c:pt>
                <c:pt idx="42">
                  <c:v>62</c:v>
                </c:pt>
                <c:pt idx="43">
                  <c:v>93</c:v>
                </c:pt>
                <c:pt idx="44">
                  <c:v>85</c:v>
                </c:pt>
                <c:pt idx="45">
                  <c:v>106</c:v>
                </c:pt>
                <c:pt idx="46">
                  <c:v>78</c:v>
                </c:pt>
                <c:pt idx="47">
                  <c:v>126</c:v>
                </c:pt>
                <c:pt idx="48">
                  <c:v>66</c:v>
                </c:pt>
                <c:pt idx="49">
                  <c:v>98</c:v>
                </c:pt>
                <c:pt idx="50">
                  <c:v>62</c:v>
                </c:pt>
                <c:pt idx="51">
                  <c:v>118</c:v>
                </c:pt>
                <c:pt idx="52">
                  <c:v>82</c:v>
                </c:pt>
                <c:pt idx="53">
                  <c:v>120</c:v>
                </c:pt>
                <c:pt idx="54">
                  <c:v>55</c:v>
                </c:pt>
                <c:pt idx="55">
                  <c:v>145</c:v>
                </c:pt>
                <c:pt idx="56">
                  <c:v>85</c:v>
                </c:pt>
                <c:pt idx="57">
                  <c:v>126</c:v>
                </c:pt>
                <c:pt idx="58">
                  <c:v>89</c:v>
                </c:pt>
                <c:pt idx="59">
                  <c:v>172</c:v>
                </c:pt>
                <c:pt idx="60">
                  <c:v>112</c:v>
                </c:pt>
                <c:pt idx="61">
                  <c:v>147</c:v>
                </c:pt>
                <c:pt idx="62">
                  <c:v>111</c:v>
                </c:pt>
                <c:pt idx="63">
                  <c:v>213</c:v>
                </c:pt>
                <c:pt idx="64">
                  <c:v>130</c:v>
                </c:pt>
                <c:pt idx="65">
                  <c:v>156</c:v>
                </c:pt>
                <c:pt idx="66">
                  <c:v>115</c:v>
                </c:pt>
                <c:pt idx="67">
                  <c:v>173</c:v>
                </c:pt>
                <c:pt idx="68">
                  <c:v>110</c:v>
                </c:pt>
                <c:pt idx="69">
                  <c:v>131</c:v>
                </c:pt>
                <c:pt idx="70">
                  <c:v>82</c:v>
                </c:pt>
                <c:pt idx="71">
                  <c:v>181</c:v>
                </c:pt>
                <c:pt idx="72">
                  <c:v>112</c:v>
                </c:pt>
                <c:pt idx="73">
                  <c:v>132</c:v>
                </c:pt>
                <c:pt idx="74">
                  <c:v>82</c:v>
                </c:pt>
                <c:pt idx="75">
                  <c:v>123</c:v>
                </c:pt>
                <c:pt idx="76">
                  <c:v>60</c:v>
                </c:pt>
                <c:pt idx="77">
                  <c:v>81</c:v>
                </c:pt>
                <c:pt idx="78">
                  <c:v>58</c:v>
                </c:pt>
                <c:pt idx="79">
                  <c:v>80</c:v>
                </c:pt>
                <c:pt idx="80">
                  <c:v>46</c:v>
                </c:pt>
                <c:pt idx="81">
                  <c:v>47</c:v>
                </c:pt>
                <c:pt idx="82">
                  <c:v>30</c:v>
                </c:pt>
                <c:pt idx="83">
                  <c:v>54</c:v>
                </c:pt>
                <c:pt idx="84">
                  <c:v>31</c:v>
                </c:pt>
                <c:pt idx="85">
                  <c:v>27</c:v>
                </c:pt>
                <c:pt idx="86">
                  <c:v>32</c:v>
                </c:pt>
                <c:pt idx="87">
                  <c:v>26</c:v>
                </c:pt>
                <c:pt idx="88">
                  <c:v>19</c:v>
                </c:pt>
                <c:pt idx="89">
                  <c:v>26</c:v>
                </c:pt>
                <c:pt idx="90">
                  <c:v>12</c:v>
                </c:pt>
                <c:pt idx="91">
                  <c:v>16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B-4142-9725-7B722354EC0B}"/>
            </c:ext>
          </c:extLst>
        </c:ser>
        <c:ser>
          <c:idx val="4"/>
          <c:order val="4"/>
          <c:tx>
            <c:strRef>
              <c:f>RSGem7_Großst73_alle!$I$3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RSGem7_Großst73_alle!$I$4:$I$99</c:f>
              <c:numCache>
                <c:formatCode>General</c:formatCode>
                <c:ptCount val="9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5">
                  <c:v>5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10</c:v>
                </c:pt>
                <c:pt idx="21">
                  <c:v>13</c:v>
                </c:pt>
                <c:pt idx="22">
                  <c:v>15</c:v>
                </c:pt>
                <c:pt idx="23">
                  <c:v>35</c:v>
                </c:pt>
                <c:pt idx="24">
                  <c:v>12</c:v>
                </c:pt>
                <c:pt idx="25">
                  <c:v>31</c:v>
                </c:pt>
                <c:pt idx="26">
                  <c:v>40</c:v>
                </c:pt>
                <c:pt idx="27">
                  <c:v>64</c:v>
                </c:pt>
                <c:pt idx="28">
                  <c:v>58</c:v>
                </c:pt>
                <c:pt idx="29">
                  <c:v>136</c:v>
                </c:pt>
                <c:pt idx="30">
                  <c:v>171</c:v>
                </c:pt>
                <c:pt idx="31">
                  <c:v>203</c:v>
                </c:pt>
                <c:pt idx="32">
                  <c:v>141</c:v>
                </c:pt>
                <c:pt idx="33">
                  <c:v>123</c:v>
                </c:pt>
                <c:pt idx="34">
                  <c:v>106</c:v>
                </c:pt>
                <c:pt idx="35">
                  <c:v>143</c:v>
                </c:pt>
                <c:pt idx="36">
                  <c:v>91</c:v>
                </c:pt>
                <c:pt idx="37">
                  <c:v>89</c:v>
                </c:pt>
                <c:pt idx="38">
                  <c:v>105</c:v>
                </c:pt>
                <c:pt idx="39">
                  <c:v>98</c:v>
                </c:pt>
                <c:pt idx="40">
                  <c:v>104</c:v>
                </c:pt>
                <c:pt idx="41">
                  <c:v>84</c:v>
                </c:pt>
                <c:pt idx="42">
                  <c:v>75</c:v>
                </c:pt>
                <c:pt idx="43">
                  <c:v>98</c:v>
                </c:pt>
                <c:pt idx="44">
                  <c:v>75</c:v>
                </c:pt>
                <c:pt idx="45">
                  <c:v>93</c:v>
                </c:pt>
                <c:pt idx="46">
                  <c:v>74</c:v>
                </c:pt>
                <c:pt idx="47">
                  <c:v>88</c:v>
                </c:pt>
                <c:pt idx="48">
                  <c:v>76</c:v>
                </c:pt>
                <c:pt idx="49">
                  <c:v>70</c:v>
                </c:pt>
                <c:pt idx="50">
                  <c:v>54</c:v>
                </c:pt>
                <c:pt idx="51">
                  <c:v>89</c:v>
                </c:pt>
                <c:pt idx="52">
                  <c:v>80</c:v>
                </c:pt>
                <c:pt idx="53">
                  <c:v>92</c:v>
                </c:pt>
                <c:pt idx="54">
                  <c:v>80</c:v>
                </c:pt>
                <c:pt idx="55">
                  <c:v>95</c:v>
                </c:pt>
                <c:pt idx="56">
                  <c:v>102</c:v>
                </c:pt>
                <c:pt idx="57">
                  <c:v>114</c:v>
                </c:pt>
                <c:pt idx="58">
                  <c:v>96</c:v>
                </c:pt>
                <c:pt idx="59">
                  <c:v>116</c:v>
                </c:pt>
                <c:pt idx="60">
                  <c:v>103</c:v>
                </c:pt>
                <c:pt idx="61">
                  <c:v>116</c:v>
                </c:pt>
                <c:pt idx="62">
                  <c:v>93</c:v>
                </c:pt>
                <c:pt idx="63">
                  <c:v>150</c:v>
                </c:pt>
                <c:pt idx="64">
                  <c:v>115</c:v>
                </c:pt>
                <c:pt idx="65">
                  <c:v>147</c:v>
                </c:pt>
                <c:pt idx="66">
                  <c:v>120</c:v>
                </c:pt>
                <c:pt idx="67">
                  <c:v>156</c:v>
                </c:pt>
                <c:pt idx="68">
                  <c:v>97</c:v>
                </c:pt>
                <c:pt idx="69">
                  <c:v>124</c:v>
                </c:pt>
                <c:pt idx="70">
                  <c:v>97</c:v>
                </c:pt>
                <c:pt idx="71">
                  <c:v>145</c:v>
                </c:pt>
                <c:pt idx="72">
                  <c:v>123</c:v>
                </c:pt>
                <c:pt idx="73">
                  <c:v>143</c:v>
                </c:pt>
                <c:pt idx="74">
                  <c:v>98</c:v>
                </c:pt>
                <c:pt idx="75">
                  <c:v>130</c:v>
                </c:pt>
                <c:pt idx="76">
                  <c:v>90</c:v>
                </c:pt>
                <c:pt idx="77">
                  <c:v>90</c:v>
                </c:pt>
                <c:pt idx="78">
                  <c:v>70</c:v>
                </c:pt>
                <c:pt idx="79">
                  <c:v>82</c:v>
                </c:pt>
                <c:pt idx="80">
                  <c:v>46</c:v>
                </c:pt>
                <c:pt idx="81">
                  <c:v>56</c:v>
                </c:pt>
                <c:pt idx="82">
                  <c:v>35</c:v>
                </c:pt>
                <c:pt idx="83">
                  <c:v>28</c:v>
                </c:pt>
                <c:pt idx="84">
                  <c:v>29</c:v>
                </c:pt>
                <c:pt idx="85">
                  <c:v>26</c:v>
                </c:pt>
                <c:pt idx="86">
                  <c:v>20</c:v>
                </c:pt>
                <c:pt idx="87">
                  <c:v>26</c:v>
                </c:pt>
                <c:pt idx="88">
                  <c:v>17</c:v>
                </c:pt>
                <c:pt idx="89">
                  <c:v>21</c:v>
                </c:pt>
                <c:pt idx="90">
                  <c:v>15</c:v>
                </c:pt>
                <c:pt idx="91">
                  <c:v>16</c:v>
                </c:pt>
                <c:pt idx="92">
                  <c:v>9</c:v>
                </c:pt>
                <c:pt idx="93">
                  <c:v>8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B-4142-9725-7B722354EC0B}"/>
            </c:ext>
          </c:extLst>
        </c:ser>
        <c:ser>
          <c:idx val="5"/>
          <c:order val="5"/>
          <c:tx>
            <c:strRef>
              <c:f>RSGem7_Großst73_alle!$J$3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RSGem7_Großst73_alle!$J$4:$J$99</c:f>
              <c:numCache>
                <c:formatCode>General</c:formatCode>
                <c:ptCount val="96"/>
                <c:pt idx="0">
                  <c:v>10</c:v>
                </c:pt>
                <c:pt idx="1">
                  <c:v>25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7</c:v>
                </c:pt>
                <c:pt idx="17">
                  <c:v>20</c:v>
                </c:pt>
                <c:pt idx="18">
                  <c:v>18</c:v>
                </c:pt>
                <c:pt idx="19">
                  <c:v>49</c:v>
                </c:pt>
                <c:pt idx="20">
                  <c:v>58</c:v>
                </c:pt>
                <c:pt idx="21">
                  <c:v>98</c:v>
                </c:pt>
                <c:pt idx="22">
                  <c:v>100</c:v>
                </c:pt>
                <c:pt idx="23">
                  <c:v>170</c:v>
                </c:pt>
                <c:pt idx="24">
                  <c:v>133</c:v>
                </c:pt>
                <c:pt idx="25">
                  <c:v>294</c:v>
                </c:pt>
                <c:pt idx="26">
                  <c:v>302</c:v>
                </c:pt>
                <c:pt idx="27">
                  <c:v>701</c:v>
                </c:pt>
                <c:pt idx="28">
                  <c:v>681</c:v>
                </c:pt>
                <c:pt idx="29">
                  <c:v>1340</c:v>
                </c:pt>
                <c:pt idx="30">
                  <c:v>1265</c:v>
                </c:pt>
                <c:pt idx="31">
                  <c:v>1320</c:v>
                </c:pt>
                <c:pt idx="32">
                  <c:v>761</c:v>
                </c:pt>
                <c:pt idx="33">
                  <c:v>876</c:v>
                </c:pt>
                <c:pt idx="34">
                  <c:v>593</c:v>
                </c:pt>
                <c:pt idx="35">
                  <c:v>886</c:v>
                </c:pt>
                <c:pt idx="36">
                  <c:v>536</c:v>
                </c:pt>
                <c:pt idx="37">
                  <c:v>729</c:v>
                </c:pt>
                <c:pt idx="38">
                  <c:v>495</c:v>
                </c:pt>
                <c:pt idx="39">
                  <c:v>838</c:v>
                </c:pt>
                <c:pt idx="40">
                  <c:v>544</c:v>
                </c:pt>
                <c:pt idx="41">
                  <c:v>643</c:v>
                </c:pt>
                <c:pt idx="42">
                  <c:v>427</c:v>
                </c:pt>
                <c:pt idx="43">
                  <c:v>719</c:v>
                </c:pt>
                <c:pt idx="44">
                  <c:v>465</c:v>
                </c:pt>
                <c:pt idx="45">
                  <c:v>717</c:v>
                </c:pt>
                <c:pt idx="46">
                  <c:v>471</c:v>
                </c:pt>
                <c:pt idx="47">
                  <c:v>880</c:v>
                </c:pt>
                <c:pt idx="48">
                  <c:v>578</c:v>
                </c:pt>
                <c:pt idx="49">
                  <c:v>739</c:v>
                </c:pt>
                <c:pt idx="50">
                  <c:v>523</c:v>
                </c:pt>
                <c:pt idx="51">
                  <c:v>858</c:v>
                </c:pt>
                <c:pt idx="52">
                  <c:v>686</c:v>
                </c:pt>
                <c:pt idx="53">
                  <c:v>899</c:v>
                </c:pt>
                <c:pt idx="54">
                  <c:v>539</c:v>
                </c:pt>
                <c:pt idx="55">
                  <c:v>1051</c:v>
                </c:pt>
                <c:pt idx="56">
                  <c:v>606</c:v>
                </c:pt>
                <c:pt idx="57">
                  <c:v>827</c:v>
                </c:pt>
                <c:pt idx="58">
                  <c:v>600</c:v>
                </c:pt>
                <c:pt idx="59">
                  <c:v>1155</c:v>
                </c:pt>
                <c:pt idx="60">
                  <c:v>730</c:v>
                </c:pt>
                <c:pt idx="61">
                  <c:v>1029</c:v>
                </c:pt>
                <c:pt idx="62">
                  <c:v>697</c:v>
                </c:pt>
                <c:pt idx="63">
                  <c:v>1299</c:v>
                </c:pt>
                <c:pt idx="64">
                  <c:v>786</c:v>
                </c:pt>
                <c:pt idx="65">
                  <c:v>1062</c:v>
                </c:pt>
                <c:pt idx="66">
                  <c:v>703</c:v>
                </c:pt>
                <c:pt idx="67">
                  <c:v>1254</c:v>
                </c:pt>
                <c:pt idx="68">
                  <c:v>668</c:v>
                </c:pt>
                <c:pt idx="69">
                  <c:v>930</c:v>
                </c:pt>
                <c:pt idx="70">
                  <c:v>596</c:v>
                </c:pt>
                <c:pt idx="71">
                  <c:v>958</c:v>
                </c:pt>
                <c:pt idx="72">
                  <c:v>585</c:v>
                </c:pt>
                <c:pt idx="73">
                  <c:v>723</c:v>
                </c:pt>
                <c:pt idx="74">
                  <c:v>451</c:v>
                </c:pt>
                <c:pt idx="75">
                  <c:v>696</c:v>
                </c:pt>
                <c:pt idx="76">
                  <c:v>386</c:v>
                </c:pt>
                <c:pt idx="77">
                  <c:v>478</c:v>
                </c:pt>
                <c:pt idx="78">
                  <c:v>304</c:v>
                </c:pt>
                <c:pt idx="79">
                  <c:v>413</c:v>
                </c:pt>
                <c:pt idx="80">
                  <c:v>245</c:v>
                </c:pt>
                <c:pt idx="81">
                  <c:v>286</c:v>
                </c:pt>
                <c:pt idx="82">
                  <c:v>144</c:v>
                </c:pt>
                <c:pt idx="83">
                  <c:v>235</c:v>
                </c:pt>
                <c:pt idx="84">
                  <c:v>135</c:v>
                </c:pt>
                <c:pt idx="85">
                  <c:v>150</c:v>
                </c:pt>
                <c:pt idx="86">
                  <c:v>126</c:v>
                </c:pt>
                <c:pt idx="87">
                  <c:v>185</c:v>
                </c:pt>
                <c:pt idx="88">
                  <c:v>107</c:v>
                </c:pt>
                <c:pt idx="89">
                  <c:v>119</c:v>
                </c:pt>
                <c:pt idx="90">
                  <c:v>77</c:v>
                </c:pt>
                <c:pt idx="91">
                  <c:v>94</c:v>
                </c:pt>
                <c:pt idx="92">
                  <c:v>45</c:v>
                </c:pt>
                <c:pt idx="93">
                  <c:v>32</c:v>
                </c:pt>
                <c:pt idx="94">
                  <c:v>23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3B-4142-9725-7B722354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RSGem7_Großst73_alle!$E$3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RSGem7_Großst73_alle!$E$4:$E$99</c:f>
              <c:numCache>
                <c:formatCode>General</c:formatCode>
                <c:ptCount val="96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11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10</c:v>
                </c:pt>
                <c:pt idx="21">
                  <c:v>13</c:v>
                </c:pt>
                <c:pt idx="22">
                  <c:v>13</c:v>
                </c:pt>
                <c:pt idx="23">
                  <c:v>25</c:v>
                </c:pt>
                <c:pt idx="24">
                  <c:v>23</c:v>
                </c:pt>
                <c:pt idx="25">
                  <c:v>34</c:v>
                </c:pt>
                <c:pt idx="26">
                  <c:v>56</c:v>
                </c:pt>
                <c:pt idx="27">
                  <c:v>120</c:v>
                </c:pt>
                <c:pt idx="28">
                  <c:v>145</c:v>
                </c:pt>
                <c:pt idx="29">
                  <c:v>442</c:v>
                </c:pt>
                <c:pt idx="30">
                  <c:v>439</c:v>
                </c:pt>
                <c:pt idx="31">
                  <c:v>429</c:v>
                </c:pt>
                <c:pt idx="32">
                  <c:v>242</c:v>
                </c:pt>
                <c:pt idx="33">
                  <c:v>310</c:v>
                </c:pt>
                <c:pt idx="34">
                  <c:v>218</c:v>
                </c:pt>
                <c:pt idx="35">
                  <c:v>299</c:v>
                </c:pt>
                <c:pt idx="36">
                  <c:v>191</c:v>
                </c:pt>
                <c:pt idx="37">
                  <c:v>289</c:v>
                </c:pt>
                <c:pt idx="38">
                  <c:v>192</c:v>
                </c:pt>
                <c:pt idx="39">
                  <c:v>322</c:v>
                </c:pt>
                <c:pt idx="40">
                  <c:v>225</c:v>
                </c:pt>
                <c:pt idx="41">
                  <c:v>269</c:v>
                </c:pt>
                <c:pt idx="42">
                  <c:v>170</c:v>
                </c:pt>
                <c:pt idx="43">
                  <c:v>325</c:v>
                </c:pt>
                <c:pt idx="44">
                  <c:v>171</c:v>
                </c:pt>
                <c:pt idx="45">
                  <c:v>311</c:v>
                </c:pt>
                <c:pt idx="46">
                  <c:v>192</c:v>
                </c:pt>
                <c:pt idx="47">
                  <c:v>429</c:v>
                </c:pt>
                <c:pt idx="48">
                  <c:v>277</c:v>
                </c:pt>
                <c:pt idx="49">
                  <c:v>378</c:v>
                </c:pt>
                <c:pt idx="50">
                  <c:v>258</c:v>
                </c:pt>
                <c:pt idx="51">
                  <c:v>398</c:v>
                </c:pt>
                <c:pt idx="52">
                  <c:v>295</c:v>
                </c:pt>
                <c:pt idx="53">
                  <c:v>352</c:v>
                </c:pt>
                <c:pt idx="54">
                  <c:v>180</c:v>
                </c:pt>
                <c:pt idx="55">
                  <c:v>412</c:v>
                </c:pt>
                <c:pt idx="56">
                  <c:v>202</c:v>
                </c:pt>
                <c:pt idx="57">
                  <c:v>286</c:v>
                </c:pt>
                <c:pt idx="58">
                  <c:v>199</c:v>
                </c:pt>
                <c:pt idx="59">
                  <c:v>477</c:v>
                </c:pt>
                <c:pt idx="60">
                  <c:v>258</c:v>
                </c:pt>
                <c:pt idx="61">
                  <c:v>395</c:v>
                </c:pt>
                <c:pt idx="62">
                  <c:v>247</c:v>
                </c:pt>
                <c:pt idx="63">
                  <c:v>481</c:v>
                </c:pt>
                <c:pt idx="64">
                  <c:v>253</c:v>
                </c:pt>
                <c:pt idx="65">
                  <c:v>347</c:v>
                </c:pt>
                <c:pt idx="66">
                  <c:v>219</c:v>
                </c:pt>
                <c:pt idx="67">
                  <c:v>474</c:v>
                </c:pt>
                <c:pt idx="68">
                  <c:v>217</c:v>
                </c:pt>
                <c:pt idx="69">
                  <c:v>340</c:v>
                </c:pt>
                <c:pt idx="70">
                  <c:v>204</c:v>
                </c:pt>
                <c:pt idx="71">
                  <c:v>333</c:v>
                </c:pt>
                <c:pt idx="72">
                  <c:v>176</c:v>
                </c:pt>
                <c:pt idx="73">
                  <c:v>236</c:v>
                </c:pt>
                <c:pt idx="74">
                  <c:v>142</c:v>
                </c:pt>
                <c:pt idx="75">
                  <c:v>235</c:v>
                </c:pt>
                <c:pt idx="76">
                  <c:v>122</c:v>
                </c:pt>
                <c:pt idx="77">
                  <c:v>168</c:v>
                </c:pt>
                <c:pt idx="78">
                  <c:v>102</c:v>
                </c:pt>
                <c:pt idx="79">
                  <c:v>135</c:v>
                </c:pt>
                <c:pt idx="80">
                  <c:v>76</c:v>
                </c:pt>
                <c:pt idx="81">
                  <c:v>105</c:v>
                </c:pt>
                <c:pt idx="82">
                  <c:v>43</c:v>
                </c:pt>
                <c:pt idx="83">
                  <c:v>88</c:v>
                </c:pt>
                <c:pt idx="84">
                  <c:v>48</c:v>
                </c:pt>
                <c:pt idx="85">
                  <c:v>53</c:v>
                </c:pt>
                <c:pt idx="86">
                  <c:v>34</c:v>
                </c:pt>
                <c:pt idx="87">
                  <c:v>75</c:v>
                </c:pt>
                <c:pt idx="88">
                  <c:v>36</c:v>
                </c:pt>
                <c:pt idx="89">
                  <c:v>39</c:v>
                </c:pt>
                <c:pt idx="90">
                  <c:v>25</c:v>
                </c:pt>
                <c:pt idx="91">
                  <c:v>26</c:v>
                </c:pt>
                <c:pt idx="92">
                  <c:v>12</c:v>
                </c:pt>
                <c:pt idx="93">
                  <c:v>12</c:v>
                </c:pt>
                <c:pt idx="94">
                  <c:v>5</c:v>
                </c:pt>
                <c:pt idx="9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C-4E2F-AE82-E65A5BC1230C}"/>
            </c:ext>
          </c:extLst>
        </c:ser>
        <c:ser>
          <c:idx val="1"/>
          <c:order val="1"/>
          <c:tx>
            <c:strRef>
              <c:f>RSGem7_Großst73_alle!$F$3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RSGem7_Großst73_alle!$F$4:$F$99</c:f>
              <c:numCache>
                <c:formatCode>General</c:formatCode>
                <c:ptCount val="96"/>
                <c:pt idx="0">
                  <c:v>2</c:v>
                </c:pt>
                <c:pt idx="1">
                  <c:v>4</c:v>
                </c:pt>
                <c:pt idx="6">
                  <c:v>1</c:v>
                </c:pt>
                <c:pt idx="7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19</c:v>
                </c:pt>
                <c:pt idx="20">
                  <c:v>25</c:v>
                </c:pt>
                <c:pt idx="21">
                  <c:v>31</c:v>
                </c:pt>
                <c:pt idx="22">
                  <c:v>33</c:v>
                </c:pt>
                <c:pt idx="23">
                  <c:v>58</c:v>
                </c:pt>
                <c:pt idx="24">
                  <c:v>47</c:v>
                </c:pt>
                <c:pt idx="25">
                  <c:v>120</c:v>
                </c:pt>
                <c:pt idx="26">
                  <c:v>117</c:v>
                </c:pt>
                <c:pt idx="27">
                  <c:v>316</c:v>
                </c:pt>
                <c:pt idx="28">
                  <c:v>297</c:v>
                </c:pt>
                <c:pt idx="29">
                  <c:v>361</c:v>
                </c:pt>
                <c:pt idx="30">
                  <c:v>124</c:v>
                </c:pt>
                <c:pt idx="31">
                  <c:v>166</c:v>
                </c:pt>
                <c:pt idx="32">
                  <c:v>123</c:v>
                </c:pt>
                <c:pt idx="33">
                  <c:v>150</c:v>
                </c:pt>
                <c:pt idx="34">
                  <c:v>62</c:v>
                </c:pt>
                <c:pt idx="35">
                  <c:v>144</c:v>
                </c:pt>
                <c:pt idx="36">
                  <c:v>74</c:v>
                </c:pt>
                <c:pt idx="37">
                  <c:v>131</c:v>
                </c:pt>
                <c:pt idx="38">
                  <c:v>44</c:v>
                </c:pt>
                <c:pt idx="39">
                  <c:v>153</c:v>
                </c:pt>
                <c:pt idx="40">
                  <c:v>56</c:v>
                </c:pt>
                <c:pt idx="41">
                  <c:v>88</c:v>
                </c:pt>
                <c:pt idx="42">
                  <c:v>56</c:v>
                </c:pt>
                <c:pt idx="43">
                  <c:v>114</c:v>
                </c:pt>
                <c:pt idx="44">
                  <c:v>64</c:v>
                </c:pt>
                <c:pt idx="45">
                  <c:v>103</c:v>
                </c:pt>
                <c:pt idx="46">
                  <c:v>60</c:v>
                </c:pt>
                <c:pt idx="47">
                  <c:v>134</c:v>
                </c:pt>
                <c:pt idx="48">
                  <c:v>73</c:v>
                </c:pt>
                <c:pt idx="49">
                  <c:v>99</c:v>
                </c:pt>
                <c:pt idx="50">
                  <c:v>71</c:v>
                </c:pt>
                <c:pt idx="51">
                  <c:v>152</c:v>
                </c:pt>
                <c:pt idx="52">
                  <c:v>166</c:v>
                </c:pt>
                <c:pt idx="53">
                  <c:v>194</c:v>
                </c:pt>
                <c:pt idx="54">
                  <c:v>79</c:v>
                </c:pt>
                <c:pt idx="55">
                  <c:v>209</c:v>
                </c:pt>
                <c:pt idx="56">
                  <c:v>99</c:v>
                </c:pt>
                <c:pt idx="57">
                  <c:v>153</c:v>
                </c:pt>
                <c:pt idx="58">
                  <c:v>106</c:v>
                </c:pt>
                <c:pt idx="59">
                  <c:v>235</c:v>
                </c:pt>
                <c:pt idx="60">
                  <c:v>139</c:v>
                </c:pt>
                <c:pt idx="61">
                  <c:v>193</c:v>
                </c:pt>
                <c:pt idx="62">
                  <c:v>121</c:v>
                </c:pt>
                <c:pt idx="63">
                  <c:v>277</c:v>
                </c:pt>
                <c:pt idx="64">
                  <c:v>131</c:v>
                </c:pt>
                <c:pt idx="65">
                  <c:v>228</c:v>
                </c:pt>
                <c:pt idx="66">
                  <c:v>105</c:v>
                </c:pt>
                <c:pt idx="67">
                  <c:v>238</c:v>
                </c:pt>
                <c:pt idx="68">
                  <c:v>123</c:v>
                </c:pt>
                <c:pt idx="69">
                  <c:v>161</c:v>
                </c:pt>
                <c:pt idx="70">
                  <c:v>85</c:v>
                </c:pt>
                <c:pt idx="71">
                  <c:v>136</c:v>
                </c:pt>
                <c:pt idx="72">
                  <c:v>75</c:v>
                </c:pt>
                <c:pt idx="73">
                  <c:v>86</c:v>
                </c:pt>
                <c:pt idx="74">
                  <c:v>45</c:v>
                </c:pt>
                <c:pt idx="75">
                  <c:v>85</c:v>
                </c:pt>
                <c:pt idx="76">
                  <c:v>51</c:v>
                </c:pt>
                <c:pt idx="77">
                  <c:v>60</c:v>
                </c:pt>
                <c:pt idx="78">
                  <c:v>21</c:v>
                </c:pt>
                <c:pt idx="79">
                  <c:v>51</c:v>
                </c:pt>
                <c:pt idx="80">
                  <c:v>30</c:v>
                </c:pt>
                <c:pt idx="81">
                  <c:v>30</c:v>
                </c:pt>
                <c:pt idx="82">
                  <c:v>10</c:v>
                </c:pt>
                <c:pt idx="83">
                  <c:v>37</c:v>
                </c:pt>
                <c:pt idx="84">
                  <c:v>9</c:v>
                </c:pt>
                <c:pt idx="85">
                  <c:v>22</c:v>
                </c:pt>
                <c:pt idx="86">
                  <c:v>21</c:v>
                </c:pt>
                <c:pt idx="87">
                  <c:v>26</c:v>
                </c:pt>
                <c:pt idx="88">
                  <c:v>10</c:v>
                </c:pt>
                <c:pt idx="89">
                  <c:v>14</c:v>
                </c:pt>
                <c:pt idx="90">
                  <c:v>12</c:v>
                </c:pt>
                <c:pt idx="91">
                  <c:v>15</c:v>
                </c:pt>
                <c:pt idx="92">
                  <c:v>8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C-4E2F-AE82-E65A5BC1230C}"/>
            </c:ext>
          </c:extLst>
        </c:ser>
        <c:ser>
          <c:idx val="2"/>
          <c:order val="2"/>
          <c:tx>
            <c:strRef>
              <c:f>RSGem7_Großst73_alle!$G$3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RSGem7_Großst73_alle!$G$4:$G$99</c:f>
              <c:numCache>
                <c:formatCode>General</c:formatCode>
                <c:ptCount val="96"/>
                <c:pt idx="0">
                  <c:v>3</c:v>
                </c:pt>
                <c:pt idx="1">
                  <c:v>11</c:v>
                </c:pt>
                <c:pt idx="2">
                  <c:v>1</c:v>
                </c:pt>
                <c:pt idx="3">
                  <c:v>2</c:v>
                </c:pt>
                <c:pt idx="8">
                  <c:v>1</c:v>
                </c:pt>
                <c:pt idx="11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17</c:v>
                </c:pt>
                <c:pt idx="23">
                  <c:v>19</c:v>
                </c:pt>
                <c:pt idx="24">
                  <c:v>23</c:v>
                </c:pt>
                <c:pt idx="25">
                  <c:v>36</c:v>
                </c:pt>
                <c:pt idx="26">
                  <c:v>38</c:v>
                </c:pt>
                <c:pt idx="27">
                  <c:v>81</c:v>
                </c:pt>
                <c:pt idx="28">
                  <c:v>95</c:v>
                </c:pt>
                <c:pt idx="29">
                  <c:v>236</c:v>
                </c:pt>
                <c:pt idx="30">
                  <c:v>406</c:v>
                </c:pt>
                <c:pt idx="31">
                  <c:v>392</c:v>
                </c:pt>
                <c:pt idx="32">
                  <c:v>157</c:v>
                </c:pt>
                <c:pt idx="33">
                  <c:v>166</c:v>
                </c:pt>
                <c:pt idx="34">
                  <c:v>144</c:v>
                </c:pt>
                <c:pt idx="35">
                  <c:v>184</c:v>
                </c:pt>
                <c:pt idx="36">
                  <c:v>113</c:v>
                </c:pt>
                <c:pt idx="37">
                  <c:v>136</c:v>
                </c:pt>
                <c:pt idx="38">
                  <c:v>98</c:v>
                </c:pt>
                <c:pt idx="39">
                  <c:v>146</c:v>
                </c:pt>
                <c:pt idx="40">
                  <c:v>87</c:v>
                </c:pt>
                <c:pt idx="41">
                  <c:v>118</c:v>
                </c:pt>
                <c:pt idx="42">
                  <c:v>64</c:v>
                </c:pt>
                <c:pt idx="43">
                  <c:v>89</c:v>
                </c:pt>
                <c:pt idx="44">
                  <c:v>70</c:v>
                </c:pt>
                <c:pt idx="45">
                  <c:v>104</c:v>
                </c:pt>
                <c:pt idx="46">
                  <c:v>67</c:v>
                </c:pt>
                <c:pt idx="47">
                  <c:v>103</c:v>
                </c:pt>
                <c:pt idx="48">
                  <c:v>86</c:v>
                </c:pt>
                <c:pt idx="49">
                  <c:v>94</c:v>
                </c:pt>
                <c:pt idx="50">
                  <c:v>78</c:v>
                </c:pt>
                <c:pt idx="51">
                  <c:v>101</c:v>
                </c:pt>
                <c:pt idx="52">
                  <c:v>63</c:v>
                </c:pt>
                <c:pt idx="53">
                  <c:v>141</c:v>
                </c:pt>
                <c:pt idx="54">
                  <c:v>145</c:v>
                </c:pt>
                <c:pt idx="55">
                  <c:v>190</c:v>
                </c:pt>
                <c:pt idx="56">
                  <c:v>118</c:v>
                </c:pt>
                <c:pt idx="57">
                  <c:v>148</c:v>
                </c:pt>
                <c:pt idx="58">
                  <c:v>110</c:v>
                </c:pt>
                <c:pt idx="59">
                  <c:v>155</c:v>
                </c:pt>
                <c:pt idx="60">
                  <c:v>118</c:v>
                </c:pt>
                <c:pt idx="61">
                  <c:v>178</c:v>
                </c:pt>
                <c:pt idx="62">
                  <c:v>125</c:v>
                </c:pt>
                <c:pt idx="63">
                  <c:v>178</c:v>
                </c:pt>
                <c:pt idx="64">
                  <c:v>157</c:v>
                </c:pt>
                <c:pt idx="65">
                  <c:v>184</c:v>
                </c:pt>
                <c:pt idx="66">
                  <c:v>144</c:v>
                </c:pt>
                <c:pt idx="67">
                  <c:v>213</c:v>
                </c:pt>
                <c:pt idx="68">
                  <c:v>121</c:v>
                </c:pt>
                <c:pt idx="69">
                  <c:v>174</c:v>
                </c:pt>
                <c:pt idx="70">
                  <c:v>128</c:v>
                </c:pt>
                <c:pt idx="71">
                  <c:v>163</c:v>
                </c:pt>
                <c:pt idx="72">
                  <c:v>99</c:v>
                </c:pt>
                <c:pt idx="73">
                  <c:v>126</c:v>
                </c:pt>
                <c:pt idx="74">
                  <c:v>84</c:v>
                </c:pt>
                <c:pt idx="75">
                  <c:v>123</c:v>
                </c:pt>
                <c:pt idx="76">
                  <c:v>63</c:v>
                </c:pt>
                <c:pt idx="77">
                  <c:v>79</c:v>
                </c:pt>
                <c:pt idx="78">
                  <c:v>53</c:v>
                </c:pt>
                <c:pt idx="79">
                  <c:v>65</c:v>
                </c:pt>
                <c:pt idx="80">
                  <c:v>47</c:v>
                </c:pt>
                <c:pt idx="81">
                  <c:v>48</c:v>
                </c:pt>
                <c:pt idx="82">
                  <c:v>26</c:v>
                </c:pt>
                <c:pt idx="83">
                  <c:v>28</c:v>
                </c:pt>
                <c:pt idx="84">
                  <c:v>18</c:v>
                </c:pt>
                <c:pt idx="85">
                  <c:v>22</c:v>
                </c:pt>
                <c:pt idx="86">
                  <c:v>19</c:v>
                </c:pt>
                <c:pt idx="87">
                  <c:v>32</c:v>
                </c:pt>
                <c:pt idx="88">
                  <c:v>25</c:v>
                </c:pt>
                <c:pt idx="89">
                  <c:v>19</c:v>
                </c:pt>
                <c:pt idx="90">
                  <c:v>13</c:v>
                </c:pt>
                <c:pt idx="91">
                  <c:v>21</c:v>
                </c:pt>
                <c:pt idx="92">
                  <c:v>14</c:v>
                </c:pt>
                <c:pt idx="93">
                  <c:v>7</c:v>
                </c:pt>
                <c:pt idx="94">
                  <c:v>7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C-4E2F-AE82-E65A5BC1230C}"/>
            </c:ext>
          </c:extLst>
        </c:ser>
        <c:ser>
          <c:idx val="3"/>
          <c:order val="3"/>
          <c:tx>
            <c:strRef>
              <c:f>RSGem7_Großst73_alle!$H$3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RSGem7_Großst73_alle!$H$4:$H$99</c:f>
              <c:numCache>
                <c:formatCode>General</c:formatCode>
                <c:ptCount val="9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5">
                  <c:v>3</c:v>
                </c:pt>
                <c:pt idx="17">
                  <c:v>10</c:v>
                </c:pt>
                <c:pt idx="18">
                  <c:v>8</c:v>
                </c:pt>
                <c:pt idx="19">
                  <c:v>15</c:v>
                </c:pt>
                <c:pt idx="20">
                  <c:v>10</c:v>
                </c:pt>
                <c:pt idx="21">
                  <c:v>37</c:v>
                </c:pt>
                <c:pt idx="22">
                  <c:v>22</c:v>
                </c:pt>
                <c:pt idx="23">
                  <c:v>33</c:v>
                </c:pt>
                <c:pt idx="24">
                  <c:v>28</c:v>
                </c:pt>
                <c:pt idx="25">
                  <c:v>73</c:v>
                </c:pt>
                <c:pt idx="26">
                  <c:v>51</c:v>
                </c:pt>
                <c:pt idx="27">
                  <c:v>120</c:v>
                </c:pt>
                <c:pt idx="28">
                  <c:v>86</c:v>
                </c:pt>
                <c:pt idx="29">
                  <c:v>165</c:v>
                </c:pt>
                <c:pt idx="30">
                  <c:v>125</c:v>
                </c:pt>
                <c:pt idx="31">
                  <c:v>130</c:v>
                </c:pt>
                <c:pt idx="32">
                  <c:v>98</c:v>
                </c:pt>
                <c:pt idx="33">
                  <c:v>127</c:v>
                </c:pt>
                <c:pt idx="34">
                  <c:v>63</c:v>
                </c:pt>
                <c:pt idx="35">
                  <c:v>116</c:v>
                </c:pt>
                <c:pt idx="36">
                  <c:v>67</c:v>
                </c:pt>
                <c:pt idx="37">
                  <c:v>84</c:v>
                </c:pt>
                <c:pt idx="38">
                  <c:v>56</c:v>
                </c:pt>
                <c:pt idx="39">
                  <c:v>119</c:v>
                </c:pt>
                <c:pt idx="40">
                  <c:v>72</c:v>
                </c:pt>
                <c:pt idx="41">
                  <c:v>84</c:v>
                </c:pt>
                <c:pt idx="42">
                  <c:v>62</c:v>
                </c:pt>
                <c:pt idx="43">
                  <c:v>93</c:v>
                </c:pt>
                <c:pt idx="44">
                  <c:v>85</c:v>
                </c:pt>
                <c:pt idx="45">
                  <c:v>106</c:v>
                </c:pt>
                <c:pt idx="46">
                  <c:v>78</c:v>
                </c:pt>
                <c:pt idx="47">
                  <c:v>126</c:v>
                </c:pt>
                <c:pt idx="48">
                  <c:v>66</c:v>
                </c:pt>
                <c:pt idx="49">
                  <c:v>98</c:v>
                </c:pt>
                <c:pt idx="50">
                  <c:v>62</c:v>
                </c:pt>
                <c:pt idx="51">
                  <c:v>118</c:v>
                </c:pt>
                <c:pt idx="52">
                  <c:v>82</c:v>
                </c:pt>
                <c:pt idx="53">
                  <c:v>120</c:v>
                </c:pt>
                <c:pt idx="54">
                  <c:v>55</c:v>
                </c:pt>
                <c:pt idx="55">
                  <c:v>145</c:v>
                </c:pt>
                <c:pt idx="56">
                  <c:v>85</c:v>
                </c:pt>
                <c:pt idx="57">
                  <c:v>126</c:v>
                </c:pt>
                <c:pt idx="58">
                  <c:v>89</c:v>
                </c:pt>
                <c:pt idx="59">
                  <c:v>172</c:v>
                </c:pt>
                <c:pt idx="60">
                  <c:v>112</c:v>
                </c:pt>
                <c:pt idx="61">
                  <c:v>147</c:v>
                </c:pt>
                <c:pt idx="62">
                  <c:v>111</c:v>
                </c:pt>
                <c:pt idx="63">
                  <c:v>213</c:v>
                </c:pt>
                <c:pt idx="64">
                  <c:v>130</c:v>
                </c:pt>
                <c:pt idx="65">
                  <c:v>156</c:v>
                </c:pt>
                <c:pt idx="66">
                  <c:v>115</c:v>
                </c:pt>
                <c:pt idx="67">
                  <c:v>173</c:v>
                </c:pt>
                <c:pt idx="68">
                  <c:v>110</c:v>
                </c:pt>
                <c:pt idx="69">
                  <c:v>131</c:v>
                </c:pt>
                <c:pt idx="70">
                  <c:v>82</c:v>
                </c:pt>
                <c:pt idx="71">
                  <c:v>181</c:v>
                </c:pt>
                <c:pt idx="72">
                  <c:v>112</c:v>
                </c:pt>
                <c:pt idx="73">
                  <c:v>132</c:v>
                </c:pt>
                <c:pt idx="74">
                  <c:v>82</c:v>
                </c:pt>
                <c:pt idx="75">
                  <c:v>123</c:v>
                </c:pt>
                <c:pt idx="76">
                  <c:v>60</c:v>
                </c:pt>
                <c:pt idx="77">
                  <c:v>81</c:v>
                </c:pt>
                <c:pt idx="78">
                  <c:v>58</c:v>
                </c:pt>
                <c:pt idx="79">
                  <c:v>80</c:v>
                </c:pt>
                <c:pt idx="80">
                  <c:v>46</c:v>
                </c:pt>
                <c:pt idx="81">
                  <c:v>47</c:v>
                </c:pt>
                <c:pt idx="82">
                  <c:v>30</c:v>
                </c:pt>
                <c:pt idx="83">
                  <c:v>54</c:v>
                </c:pt>
                <c:pt idx="84">
                  <c:v>31</c:v>
                </c:pt>
                <c:pt idx="85">
                  <c:v>27</c:v>
                </c:pt>
                <c:pt idx="86">
                  <c:v>32</c:v>
                </c:pt>
                <c:pt idx="87">
                  <c:v>26</c:v>
                </c:pt>
                <c:pt idx="88">
                  <c:v>19</c:v>
                </c:pt>
                <c:pt idx="89">
                  <c:v>26</c:v>
                </c:pt>
                <c:pt idx="90">
                  <c:v>12</c:v>
                </c:pt>
                <c:pt idx="91">
                  <c:v>16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C-4E2F-AE82-E65A5BC1230C}"/>
            </c:ext>
          </c:extLst>
        </c:ser>
        <c:ser>
          <c:idx val="4"/>
          <c:order val="4"/>
          <c:tx>
            <c:strRef>
              <c:f>RSGem7_Großst73_alle!$I$3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RSGem7_Großst73_alle!$I$4:$I$99</c:f>
              <c:numCache>
                <c:formatCode>General</c:formatCode>
                <c:ptCount val="9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5">
                  <c:v>5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10</c:v>
                </c:pt>
                <c:pt idx="21">
                  <c:v>13</c:v>
                </c:pt>
                <c:pt idx="22">
                  <c:v>15</c:v>
                </c:pt>
                <c:pt idx="23">
                  <c:v>35</c:v>
                </c:pt>
                <c:pt idx="24">
                  <c:v>12</c:v>
                </c:pt>
                <c:pt idx="25">
                  <c:v>31</c:v>
                </c:pt>
                <c:pt idx="26">
                  <c:v>40</c:v>
                </c:pt>
                <c:pt idx="27">
                  <c:v>64</c:v>
                </c:pt>
                <c:pt idx="28">
                  <c:v>58</c:v>
                </c:pt>
                <c:pt idx="29">
                  <c:v>136</c:v>
                </c:pt>
                <c:pt idx="30">
                  <c:v>171</c:v>
                </c:pt>
                <c:pt idx="31">
                  <c:v>203</c:v>
                </c:pt>
                <c:pt idx="32">
                  <c:v>141</c:v>
                </c:pt>
                <c:pt idx="33">
                  <c:v>123</c:v>
                </c:pt>
                <c:pt idx="34">
                  <c:v>106</c:v>
                </c:pt>
                <c:pt idx="35">
                  <c:v>143</c:v>
                </c:pt>
                <c:pt idx="36">
                  <c:v>91</c:v>
                </c:pt>
                <c:pt idx="37">
                  <c:v>89</c:v>
                </c:pt>
                <c:pt idx="38">
                  <c:v>105</c:v>
                </c:pt>
                <c:pt idx="39">
                  <c:v>98</c:v>
                </c:pt>
                <c:pt idx="40">
                  <c:v>104</c:v>
                </c:pt>
                <c:pt idx="41">
                  <c:v>84</c:v>
                </c:pt>
                <c:pt idx="42">
                  <c:v>75</c:v>
                </c:pt>
                <c:pt idx="43">
                  <c:v>98</c:v>
                </c:pt>
                <c:pt idx="44">
                  <c:v>75</c:v>
                </c:pt>
                <c:pt idx="45">
                  <c:v>93</c:v>
                </c:pt>
                <c:pt idx="46">
                  <c:v>74</c:v>
                </c:pt>
                <c:pt idx="47">
                  <c:v>88</c:v>
                </c:pt>
                <c:pt idx="48">
                  <c:v>76</c:v>
                </c:pt>
                <c:pt idx="49">
                  <c:v>70</c:v>
                </c:pt>
                <c:pt idx="50">
                  <c:v>54</c:v>
                </c:pt>
                <c:pt idx="51">
                  <c:v>89</c:v>
                </c:pt>
                <c:pt idx="52">
                  <c:v>80</c:v>
                </c:pt>
                <c:pt idx="53">
                  <c:v>92</c:v>
                </c:pt>
                <c:pt idx="54">
                  <c:v>80</c:v>
                </c:pt>
                <c:pt idx="55">
                  <c:v>95</c:v>
                </c:pt>
                <c:pt idx="56">
                  <c:v>102</c:v>
                </c:pt>
                <c:pt idx="57">
                  <c:v>114</c:v>
                </c:pt>
                <c:pt idx="58">
                  <c:v>96</c:v>
                </c:pt>
                <c:pt idx="59">
                  <c:v>116</c:v>
                </c:pt>
                <c:pt idx="60">
                  <c:v>103</c:v>
                </c:pt>
                <c:pt idx="61">
                  <c:v>116</c:v>
                </c:pt>
                <c:pt idx="62">
                  <c:v>93</c:v>
                </c:pt>
                <c:pt idx="63">
                  <c:v>150</c:v>
                </c:pt>
                <c:pt idx="64">
                  <c:v>115</c:v>
                </c:pt>
                <c:pt idx="65">
                  <c:v>147</c:v>
                </c:pt>
                <c:pt idx="66">
                  <c:v>120</c:v>
                </c:pt>
                <c:pt idx="67">
                  <c:v>156</c:v>
                </c:pt>
                <c:pt idx="68">
                  <c:v>97</c:v>
                </c:pt>
                <c:pt idx="69">
                  <c:v>124</c:v>
                </c:pt>
                <c:pt idx="70">
                  <c:v>97</c:v>
                </c:pt>
                <c:pt idx="71">
                  <c:v>145</c:v>
                </c:pt>
                <c:pt idx="72">
                  <c:v>123</c:v>
                </c:pt>
                <c:pt idx="73">
                  <c:v>143</c:v>
                </c:pt>
                <c:pt idx="74">
                  <c:v>98</c:v>
                </c:pt>
                <c:pt idx="75">
                  <c:v>130</c:v>
                </c:pt>
                <c:pt idx="76">
                  <c:v>90</c:v>
                </c:pt>
                <c:pt idx="77">
                  <c:v>90</c:v>
                </c:pt>
                <c:pt idx="78">
                  <c:v>70</c:v>
                </c:pt>
                <c:pt idx="79">
                  <c:v>82</c:v>
                </c:pt>
                <c:pt idx="80">
                  <c:v>46</c:v>
                </c:pt>
                <c:pt idx="81">
                  <c:v>56</c:v>
                </c:pt>
                <c:pt idx="82">
                  <c:v>35</c:v>
                </c:pt>
                <c:pt idx="83">
                  <c:v>28</c:v>
                </c:pt>
                <c:pt idx="84">
                  <c:v>29</c:v>
                </c:pt>
                <c:pt idx="85">
                  <c:v>26</c:v>
                </c:pt>
                <c:pt idx="86">
                  <c:v>20</c:v>
                </c:pt>
                <c:pt idx="87">
                  <c:v>26</c:v>
                </c:pt>
                <c:pt idx="88">
                  <c:v>17</c:v>
                </c:pt>
                <c:pt idx="89">
                  <c:v>21</c:v>
                </c:pt>
                <c:pt idx="90">
                  <c:v>15</c:v>
                </c:pt>
                <c:pt idx="91">
                  <c:v>16</c:v>
                </c:pt>
                <c:pt idx="92">
                  <c:v>9</c:v>
                </c:pt>
                <c:pt idx="93">
                  <c:v>8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C-4E2F-AE82-E65A5BC1230C}"/>
            </c:ext>
          </c:extLst>
        </c:ser>
        <c:ser>
          <c:idx val="5"/>
          <c:order val="5"/>
          <c:tx>
            <c:strRef>
              <c:f>RSGem7_Großst73_alle!$J$3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RSGem7_Großst73_alle!$B$4:$B$99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RSGem7_Großst73_alle!$J$4:$J$99</c:f>
              <c:numCache>
                <c:formatCode>General</c:formatCode>
                <c:ptCount val="96"/>
                <c:pt idx="0">
                  <c:v>10</c:v>
                </c:pt>
                <c:pt idx="1">
                  <c:v>25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7</c:v>
                </c:pt>
                <c:pt idx="17">
                  <c:v>20</c:v>
                </c:pt>
                <c:pt idx="18">
                  <c:v>18</c:v>
                </c:pt>
                <c:pt idx="19">
                  <c:v>49</c:v>
                </c:pt>
                <c:pt idx="20">
                  <c:v>58</c:v>
                </c:pt>
                <c:pt idx="21">
                  <c:v>98</c:v>
                </c:pt>
                <c:pt idx="22">
                  <c:v>100</c:v>
                </c:pt>
                <c:pt idx="23">
                  <c:v>170</c:v>
                </c:pt>
                <c:pt idx="24">
                  <c:v>133</c:v>
                </c:pt>
                <c:pt idx="25">
                  <c:v>294</c:v>
                </c:pt>
                <c:pt idx="26">
                  <c:v>302</c:v>
                </c:pt>
                <c:pt idx="27">
                  <c:v>701</c:v>
                </c:pt>
                <c:pt idx="28">
                  <c:v>681</c:v>
                </c:pt>
                <c:pt idx="29">
                  <c:v>1340</c:v>
                </c:pt>
                <c:pt idx="30">
                  <c:v>1265</c:v>
                </c:pt>
                <c:pt idx="31">
                  <c:v>1320</c:v>
                </c:pt>
                <c:pt idx="32">
                  <c:v>761</c:v>
                </c:pt>
                <c:pt idx="33">
                  <c:v>876</c:v>
                </c:pt>
                <c:pt idx="34">
                  <c:v>593</c:v>
                </c:pt>
                <c:pt idx="35">
                  <c:v>886</c:v>
                </c:pt>
                <c:pt idx="36">
                  <c:v>536</c:v>
                </c:pt>
                <c:pt idx="37">
                  <c:v>729</c:v>
                </c:pt>
                <c:pt idx="38">
                  <c:v>495</c:v>
                </c:pt>
                <c:pt idx="39">
                  <c:v>838</c:v>
                </c:pt>
                <c:pt idx="40">
                  <c:v>544</c:v>
                </c:pt>
                <c:pt idx="41">
                  <c:v>643</c:v>
                </c:pt>
                <c:pt idx="42">
                  <c:v>427</c:v>
                </c:pt>
                <c:pt idx="43">
                  <c:v>719</c:v>
                </c:pt>
                <c:pt idx="44">
                  <c:v>465</c:v>
                </c:pt>
                <c:pt idx="45">
                  <c:v>717</c:v>
                </c:pt>
                <c:pt idx="46">
                  <c:v>471</c:v>
                </c:pt>
                <c:pt idx="47">
                  <c:v>880</c:v>
                </c:pt>
                <c:pt idx="48">
                  <c:v>578</c:v>
                </c:pt>
                <c:pt idx="49">
                  <c:v>739</c:v>
                </c:pt>
                <c:pt idx="50">
                  <c:v>523</c:v>
                </c:pt>
                <c:pt idx="51">
                  <c:v>858</c:v>
                </c:pt>
                <c:pt idx="52">
                  <c:v>686</c:v>
                </c:pt>
                <c:pt idx="53">
                  <c:v>899</c:v>
                </c:pt>
                <c:pt idx="54">
                  <c:v>539</c:v>
                </c:pt>
                <c:pt idx="55">
                  <c:v>1051</c:v>
                </c:pt>
                <c:pt idx="56">
                  <c:v>606</c:v>
                </c:pt>
                <c:pt idx="57">
                  <c:v>827</c:v>
                </c:pt>
                <c:pt idx="58">
                  <c:v>600</c:v>
                </c:pt>
                <c:pt idx="59">
                  <c:v>1155</c:v>
                </c:pt>
                <c:pt idx="60">
                  <c:v>730</c:v>
                </c:pt>
                <c:pt idx="61">
                  <c:v>1029</c:v>
                </c:pt>
                <c:pt idx="62">
                  <c:v>697</c:v>
                </c:pt>
                <c:pt idx="63">
                  <c:v>1299</c:v>
                </c:pt>
                <c:pt idx="64">
                  <c:v>786</c:v>
                </c:pt>
                <c:pt idx="65">
                  <c:v>1062</c:v>
                </c:pt>
                <c:pt idx="66">
                  <c:v>703</c:v>
                </c:pt>
                <c:pt idx="67">
                  <c:v>1254</c:v>
                </c:pt>
                <c:pt idx="68">
                  <c:v>668</c:v>
                </c:pt>
                <c:pt idx="69">
                  <c:v>930</c:v>
                </c:pt>
                <c:pt idx="70">
                  <c:v>596</c:v>
                </c:pt>
                <c:pt idx="71">
                  <c:v>958</c:v>
                </c:pt>
                <c:pt idx="72">
                  <c:v>585</c:v>
                </c:pt>
                <c:pt idx="73">
                  <c:v>723</c:v>
                </c:pt>
                <c:pt idx="74">
                  <c:v>451</c:v>
                </c:pt>
                <c:pt idx="75">
                  <c:v>696</c:v>
                </c:pt>
                <c:pt idx="76">
                  <c:v>386</c:v>
                </c:pt>
                <c:pt idx="77">
                  <c:v>478</c:v>
                </c:pt>
                <c:pt idx="78">
                  <c:v>304</c:v>
                </c:pt>
                <c:pt idx="79">
                  <c:v>413</c:v>
                </c:pt>
                <c:pt idx="80">
                  <c:v>245</c:v>
                </c:pt>
                <c:pt idx="81">
                  <c:v>286</c:v>
                </c:pt>
                <c:pt idx="82">
                  <c:v>144</c:v>
                </c:pt>
                <c:pt idx="83">
                  <c:v>235</c:v>
                </c:pt>
                <c:pt idx="84">
                  <c:v>135</c:v>
                </c:pt>
                <c:pt idx="85">
                  <c:v>150</c:v>
                </c:pt>
                <c:pt idx="86">
                  <c:v>126</c:v>
                </c:pt>
                <c:pt idx="87">
                  <c:v>185</c:v>
                </c:pt>
                <c:pt idx="88">
                  <c:v>107</c:v>
                </c:pt>
                <c:pt idx="89">
                  <c:v>119</c:v>
                </c:pt>
                <c:pt idx="90">
                  <c:v>77</c:v>
                </c:pt>
                <c:pt idx="91">
                  <c:v>94</c:v>
                </c:pt>
                <c:pt idx="92">
                  <c:v>45</c:v>
                </c:pt>
                <c:pt idx="93">
                  <c:v>32</c:v>
                </c:pt>
                <c:pt idx="94">
                  <c:v>23</c:v>
                </c:pt>
                <c:pt idx="9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C-4E2F-AE82-E65A5BC12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RSGem7_ZentrSt74_alle!$A$1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RSGem7_ZentrSt74_alle!$E$3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RSGem7_ZentrSt74_alle!$E$4:$E$99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3">
                  <c:v>3</c:v>
                </c:pt>
                <c:pt idx="5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8</c:v>
                </c:pt>
                <c:pt idx="20">
                  <c:v>12</c:v>
                </c:pt>
                <c:pt idx="21">
                  <c:v>10</c:v>
                </c:pt>
                <c:pt idx="22">
                  <c:v>24</c:v>
                </c:pt>
                <c:pt idx="23">
                  <c:v>39</c:v>
                </c:pt>
                <c:pt idx="24">
                  <c:v>30</c:v>
                </c:pt>
                <c:pt idx="25">
                  <c:v>63</c:v>
                </c:pt>
                <c:pt idx="26">
                  <c:v>71</c:v>
                </c:pt>
                <c:pt idx="27">
                  <c:v>180</c:v>
                </c:pt>
                <c:pt idx="28">
                  <c:v>204</c:v>
                </c:pt>
                <c:pt idx="29">
                  <c:v>414</c:v>
                </c:pt>
                <c:pt idx="30">
                  <c:v>307</c:v>
                </c:pt>
                <c:pt idx="31">
                  <c:v>352</c:v>
                </c:pt>
                <c:pt idx="32">
                  <c:v>224</c:v>
                </c:pt>
                <c:pt idx="33">
                  <c:v>322</c:v>
                </c:pt>
                <c:pt idx="34">
                  <c:v>173</c:v>
                </c:pt>
                <c:pt idx="35">
                  <c:v>364</c:v>
                </c:pt>
                <c:pt idx="36">
                  <c:v>199</c:v>
                </c:pt>
                <c:pt idx="37">
                  <c:v>312</c:v>
                </c:pt>
                <c:pt idx="38">
                  <c:v>207</c:v>
                </c:pt>
                <c:pt idx="39">
                  <c:v>395</c:v>
                </c:pt>
                <c:pt idx="40">
                  <c:v>228</c:v>
                </c:pt>
                <c:pt idx="41">
                  <c:v>317</c:v>
                </c:pt>
                <c:pt idx="42">
                  <c:v>201</c:v>
                </c:pt>
                <c:pt idx="43">
                  <c:v>320</c:v>
                </c:pt>
                <c:pt idx="44">
                  <c:v>185</c:v>
                </c:pt>
                <c:pt idx="45">
                  <c:v>327</c:v>
                </c:pt>
                <c:pt idx="46">
                  <c:v>209</c:v>
                </c:pt>
                <c:pt idx="47">
                  <c:v>390</c:v>
                </c:pt>
                <c:pt idx="48">
                  <c:v>288</c:v>
                </c:pt>
                <c:pt idx="49">
                  <c:v>347</c:v>
                </c:pt>
                <c:pt idx="50">
                  <c:v>175</c:v>
                </c:pt>
                <c:pt idx="51">
                  <c:v>388</c:v>
                </c:pt>
                <c:pt idx="52">
                  <c:v>264</c:v>
                </c:pt>
                <c:pt idx="53">
                  <c:v>316</c:v>
                </c:pt>
                <c:pt idx="54">
                  <c:v>177</c:v>
                </c:pt>
                <c:pt idx="55">
                  <c:v>402</c:v>
                </c:pt>
                <c:pt idx="56">
                  <c:v>220</c:v>
                </c:pt>
                <c:pt idx="57">
                  <c:v>284</c:v>
                </c:pt>
                <c:pt idx="58">
                  <c:v>200</c:v>
                </c:pt>
                <c:pt idx="59">
                  <c:v>482</c:v>
                </c:pt>
                <c:pt idx="60">
                  <c:v>249</c:v>
                </c:pt>
                <c:pt idx="61">
                  <c:v>391</c:v>
                </c:pt>
                <c:pt idx="62">
                  <c:v>268</c:v>
                </c:pt>
                <c:pt idx="63">
                  <c:v>479</c:v>
                </c:pt>
                <c:pt idx="64">
                  <c:v>271</c:v>
                </c:pt>
                <c:pt idx="65">
                  <c:v>394</c:v>
                </c:pt>
                <c:pt idx="66">
                  <c:v>248</c:v>
                </c:pt>
                <c:pt idx="67">
                  <c:v>461</c:v>
                </c:pt>
                <c:pt idx="68">
                  <c:v>242</c:v>
                </c:pt>
                <c:pt idx="69">
                  <c:v>366</c:v>
                </c:pt>
                <c:pt idx="70">
                  <c:v>186</c:v>
                </c:pt>
                <c:pt idx="71">
                  <c:v>305</c:v>
                </c:pt>
                <c:pt idx="72">
                  <c:v>167</c:v>
                </c:pt>
                <c:pt idx="73">
                  <c:v>232</c:v>
                </c:pt>
                <c:pt idx="74">
                  <c:v>103</c:v>
                </c:pt>
                <c:pt idx="75">
                  <c:v>225</c:v>
                </c:pt>
                <c:pt idx="76">
                  <c:v>125</c:v>
                </c:pt>
                <c:pt idx="77">
                  <c:v>194</c:v>
                </c:pt>
                <c:pt idx="78">
                  <c:v>89</c:v>
                </c:pt>
                <c:pt idx="79">
                  <c:v>141</c:v>
                </c:pt>
                <c:pt idx="80">
                  <c:v>61</c:v>
                </c:pt>
                <c:pt idx="81">
                  <c:v>65</c:v>
                </c:pt>
                <c:pt idx="82">
                  <c:v>36</c:v>
                </c:pt>
                <c:pt idx="83">
                  <c:v>71</c:v>
                </c:pt>
                <c:pt idx="84">
                  <c:v>27</c:v>
                </c:pt>
                <c:pt idx="85">
                  <c:v>57</c:v>
                </c:pt>
                <c:pt idx="86">
                  <c:v>27</c:v>
                </c:pt>
                <c:pt idx="87">
                  <c:v>63</c:v>
                </c:pt>
                <c:pt idx="88">
                  <c:v>38</c:v>
                </c:pt>
                <c:pt idx="89">
                  <c:v>32</c:v>
                </c:pt>
                <c:pt idx="90">
                  <c:v>15</c:v>
                </c:pt>
                <c:pt idx="91">
                  <c:v>20</c:v>
                </c:pt>
                <c:pt idx="92">
                  <c:v>10</c:v>
                </c:pt>
                <c:pt idx="93">
                  <c:v>14</c:v>
                </c:pt>
                <c:pt idx="94">
                  <c:v>5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A-4526-BA43-46DB20664D86}"/>
            </c:ext>
          </c:extLst>
        </c:ser>
        <c:ser>
          <c:idx val="1"/>
          <c:order val="1"/>
          <c:tx>
            <c:strRef>
              <c:f>RSGem7_ZentrSt74_alle!$F$3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RSGem7_ZentrSt74_alle!$F$4:$F$99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7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7</c:v>
                </c:pt>
                <c:pt idx="18">
                  <c:v>8</c:v>
                </c:pt>
                <c:pt idx="19">
                  <c:v>12</c:v>
                </c:pt>
                <c:pt idx="20">
                  <c:v>14</c:v>
                </c:pt>
                <c:pt idx="21">
                  <c:v>21</c:v>
                </c:pt>
                <c:pt idx="22">
                  <c:v>25</c:v>
                </c:pt>
                <c:pt idx="23">
                  <c:v>34</c:v>
                </c:pt>
                <c:pt idx="24">
                  <c:v>42</c:v>
                </c:pt>
                <c:pt idx="25">
                  <c:v>65</c:v>
                </c:pt>
                <c:pt idx="26">
                  <c:v>70</c:v>
                </c:pt>
                <c:pt idx="27">
                  <c:v>214</c:v>
                </c:pt>
                <c:pt idx="28">
                  <c:v>202</c:v>
                </c:pt>
                <c:pt idx="29">
                  <c:v>178</c:v>
                </c:pt>
                <c:pt idx="30">
                  <c:v>100</c:v>
                </c:pt>
                <c:pt idx="31">
                  <c:v>97</c:v>
                </c:pt>
                <c:pt idx="32">
                  <c:v>57</c:v>
                </c:pt>
                <c:pt idx="33">
                  <c:v>66</c:v>
                </c:pt>
                <c:pt idx="34">
                  <c:v>49</c:v>
                </c:pt>
                <c:pt idx="35">
                  <c:v>105</c:v>
                </c:pt>
                <c:pt idx="36">
                  <c:v>48</c:v>
                </c:pt>
                <c:pt idx="37">
                  <c:v>70</c:v>
                </c:pt>
                <c:pt idx="38">
                  <c:v>47</c:v>
                </c:pt>
                <c:pt idx="39">
                  <c:v>86</c:v>
                </c:pt>
                <c:pt idx="40">
                  <c:v>40</c:v>
                </c:pt>
                <c:pt idx="41">
                  <c:v>71</c:v>
                </c:pt>
                <c:pt idx="42">
                  <c:v>46</c:v>
                </c:pt>
                <c:pt idx="43">
                  <c:v>67</c:v>
                </c:pt>
                <c:pt idx="44">
                  <c:v>46</c:v>
                </c:pt>
                <c:pt idx="45">
                  <c:v>76</c:v>
                </c:pt>
                <c:pt idx="46">
                  <c:v>44</c:v>
                </c:pt>
                <c:pt idx="47">
                  <c:v>70</c:v>
                </c:pt>
                <c:pt idx="48">
                  <c:v>56</c:v>
                </c:pt>
                <c:pt idx="49">
                  <c:v>71</c:v>
                </c:pt>
                <c:pt idx="50">
                  <c:v>50</c:v>
                </c:pt>
                <c:pt idx="51">
                  <c:v>140</c:v>
                </c:pt>
                <c:pt idx="52">
                  <c:v>142</c:v>
                </c:pt>
                <c:pt idx="53">
                  <c:v>117</c:v>
                </c:pt>
                <c:pt idx="54">
                  <c:v>70</c:v>
                </c:pt>
                <c:pt idx="55">
                  <c:v>105</c:v>
                </c:pt>
                <c:pt idx="56">
                  <c:v>76</c:v>
                </c:pt>
                <c:pt idx="57">
                  <c:v>121</c:v>
                </c:pt>
                <c:pt idx="58">
                  <c:v>67</c:v>
                </c:pt>
                <c:pt idx="59">
                  <c:v>124</c:v>
                </c:pt>
                <c:pt idx="60">
                  <c:v>79</c:v>
                </c:pt>
                <c:pt idx="61">
                  <c:v>136</c:v>
                </c:pt>
                <c:pt idx="62">
                  <c:v>79</c:v>
                </c:pt>
                <c:pt idx="63">
                  <c:v>148</c:v>
                </c:pt>
                <c:pt idx="64">
                  <c:v>70</c:v>
                </c:pt>
                <c:pt idx="65">
                  <c:v>117</c:v>
                </c:pt>
                <c:pt idx="66">
                  <c:v>63</c:v>
                </c:pt>
                <c:pt idx="67">
                  <c:v>96</c:v>
                </c:pt>
                <c:pt idx="68">
                  <c:v>69</c:v>
                </c:pt>
                <c:pt idx="69">
                  <c:v>87</c:v>
                </c:pt>
                <c:pt idx="70">
                  <c:v>50</c:v>
                </c:pt>
                <c:pt idx="71">
                  <c:v>89</c:v>
                </c:pt>
                <c:pt idx="72">
                  <c:v>49</c:v>
                </c:pt>
                <c:pt idx="73">
                  <c:v>59</c:v>
                </c:pt>
                <c:pt idx="74">
                  <c:v>27</c:v>
                </c:pt>
                <c:pt idx="75">
                  <c:v>36</c:v>
                </c:pt>
                <c:pt idx="76">
                  <c:v>20</c:v>
                </c:pt>
                <c:pt idx="77">
                  <c:v>29</c:v>
                </c:pt>
                <c:pt idx="78">
                  <c:v>16</c:v>
                </c:pt>
                <c:pt idx="79">
                  <c:v>20</c:v>
                </c:pt>
                <c:pt idx="80">
                  <c:v>15</c:v>
                </c:pt>
                <c:pt idx="81">
                  <c:v>21</c:v>
                </c:pt>
                <c:pt idx="82">
                  <c:v>9</c:v>
                </c:pt>
                <c:pt idx="83">
                  <c:v>11</c:v>
                </c:pt>
                <c:pt idx="84">
                  <c:v>5</c:v>
                </c:pt>
                <c:pt idx="85">
                  <c:v>10</c:v>
                </c:pt>
                <c:pt idx="86">
                  <c:v>5</c:v>
                </c:pt>
                <c:pt idx="87">
                  <c:v>20</c:v>
                </c:pt>
                <c:pt idx="88">
                  <c:v>13</c:v>
                </c:pt>
                <c:pt idx="89">
                  <c:v>4</c:v>
                </c:pt>
                <c:pt idx="90">
                  <c:v>1</c:v>
                </c:pt>
                <c:pt idx="91">
                  <c:v>6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A-4526-BA43-46DB20664D86}"/>
            </c:ext>
          </c:extLst>
        </c:ser>
        <c:ser>
          <c:idx val="2"/>
          <c:order val="2"/>
          <c:tx>
            <c:strRef>
              <c:f>RSGem7_ZentrSt74_alle!$G$3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RSGem7_ZentrSt74_alle!$G$4:$G$99</c:f>
              <c:numCache>
                <c:formatCode>General</c:formatCode>
                <c:ptCount val="96"/>
                <c:pt idx="0">
                  <c:v>1</c:v>
                </c:pt>
                <c:pt idx="2">
                  <c:v>2</c:v>
                </c:pt>
                <c:pt idx="4">
                  <c:v>3</c:v>
                </c:pt>
                <c:pt idx="10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7</c:v>
                </c:pt>
                <c:pt idx="22">
                  <c:v>8</c:v>
                </c:pt>
                <c:pt idx="23">
                  <c:v>16</c:v>
                </c:pt>
                <c:pt idx="24">
                  <c:v>17</c:v>
                </c:pt>
                <c:pt idx="25">
                  <c:v>22</c:v>
                </c:pt>
                <c:pt idx="26">
                  <c:v>35</c:v>
                </c:pt>
                <c:pt idx="27">
                  <c:v>58</c:v>
                </c:pt>
                <c:pt idx="28">
                  <c:v>70</c:v>
                </c:pt>
                <c:pt idx="29">
                  <c:v>184</c:v>
                </c:pt>
                <c:pt idx="30">
                  <c:v>296</c:v>
                </c:pt>
                <c:pt idx="31">
                  <c:v>206</c:v>
                </c:pt>
                <c:pt idx="32">
                  <c:v>104</c:v>
                </c:pt>
                <c:pt idx="33">
                  <c:v>82</c:v>
                </c:pt>
                <c:pt idx="34">
                  <c:v>80</c:v>
                </c:pt>
                <c:pt idx="35">
                  <c:v>88</c:v>
                </c:pt>
                <c:pt idx="36">
                  <c:v>65</c:v>
                </c:pt>
                <c:pt idx="37">
                  <c:v>85</c:v>
                </c:pt>
                <c:pt idx="38">
                  <c:v>62</c:v>
                </c:pt>
                <c:pt idx="39">
                  <c:v>75</c:v>
                </c:pt>
                <c:pt idx="40">
                  <c:v>58</c:v>
                </c:pt>
                <c:pt idx="41">
                  <c:v>79</c:v>
                </c:pt>
                <c:pt idx="42">
                  <c:v>56</c:v>
                </c:pt>
                <c:pt idx="43">
                  <c:v>56</c:v>
                </c:pt>
                <c:pt idx="44">
                  <c:v>47</c:v>
                </c:pt>
                <c:pt idx="45">
                  <c:v>65</c:v>
                </c:pt>
                <c:pt idx="46">
                  <c:v>52</c:v>
                </c:pt>
                <c:pt idx="47">
                  <c:v>71</c:v>
                </c:pt>
                <c:pt idx="48">
                  <c:v>47</c:v>
                </c:pt>
                <c:pt idx="49">
                  <c:v>51</c:v>
                </c:pt>
                <c:pt idx="50">
                  <c:v>63</c:v>
                </c:pt>
                <c:pt idx="51">
                  <c:v>76</c:v>
                </c:pt>
                <c:pt idx="52">
                  <c:v>72</c:v>
                </c:pt>
                <c:pt idx="53">
                  <c:v>115</c:v>
                </c:pt>
                <c:pt idx="54">
                  <c:v>102</c:v>
                </c:pt>
                <c:pt idx="55">
                  <c:v>126</c:v>
                </c:pt>
                <c:pt idx="56">
                  <c:v>75</c:v>
                </c:pt>
                <c:pt idx="57">
                  <c:v>112</c:v>
                </c:pt>
                <c:pt idx="58">
                  <c:v>68</c:v>
                </c:pt>
                <c:pt idx="59">
                  <c:v>106</c:v>
                </c:pt>
                <c:pt idx="60">
                  <c:v>72</c:v>
                </c:pt>
                <c:pt idx="61">
                  <c:v>96</c:v>
                </c:pt>
                <c:pt idx="62">
                  <c:v>76</c:v>
                </c:pt>
                <c:pt idx="63">
                  <c:v>105</c:v>
                </c:pt>
                <c:pt idx="64">
                  <c:v>108</c:v>
                </c:pt>
                <c:pt idx="65">
                  <c:v>114</c:v>
                </c:pt>
                <c:pt idx="66">
                  <c:v>69</c:v>
                </c:pt>
                <c:pt idx="67">
                  <c:v>115</c:v>
                </c:pt>
                <c:pt idx="68">
                  <c:v>69</c:v>
                </c:pt>
                <c:pt idx="69">
                  <c:v>85</c:v>
                </c:pt>
                <c:pt idx="70">
                  <c:v>65</c:v>
                </c:pt>
                <c:pt idx="71">
                  <c:v>75</c:v>
                </c:pt>
                <c:pt idx="72">
                  <c:v>60</c:v>
                </c:pt>
                <c:pt idx="73">
                  <c:v>77</c:v>
                </c:pt>
                <c:pt idx="74">
                  <c:v>55</c:v>
                </c:pt>
                <c:pt idx="75">
                  <c:v>64</c:v>
                </c:pt>
                <c:pt idx="76">
                  <c:v>35</c:v>
                </c:pt>
                <c:pt idx="77">
                  <c:v>35</c:v>
                </c:pt>
                <c:pt idx="78">
                  <c:v>21</c:v>
                </c:pt>
                <c:pt idx="79">
                  <c:v>32</c:v>
                </c:pt>
                <c:pt idx="80">
                  <c:v>18</c:v>
                </c:pt>
                <c:pt idx="81">
                  <c:v>23</c:v>
                </c:pt>
                <c:pt idx="82">
                  <c:v>18</c:v>
                </c:pt>
                <c:pt idx="83">
                  <c:v>20</c:v>
                </c:pt>
                <c:pt idx="84">
                  <c:v>16</c:v>
                </c:pt>
                <c:pt idx="85">
                  <c:v>7</c:v>
                </c:pt>
                <c:pt idx="86">
                  <c:v>5</c:v>
                </c:pt>
                <c:pt idx="87">
                  <c:v>13</c:v>
                </c:pt>
                <c:pt idx="88">
                  <c:v>9</c:v>
                </c:pt>
                <c:pt idx="89">
                  <c:v>15</c:v>
                </c:pt>
                <c:pt idx="90">
                  <c:v>6</c:v>
                </c:pt>
                <c:pt idx="91">
                  <c:v>7</c:v>
                </c:pt>
                <c:pt idx="92">
                  <c:v>9</c:v>
                </c:pt>
                <c:pt idx="93">
                  <c:v>7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A-4526-BA43-46DB20664D86}"/>
            </c:ext>
          </c:extLst>
        </c:ser>
        <c:ser>
          <c:idx val="3"/>
          <c:order val="3"/>
          <c:tx>
            <c:strRef>
              <c:f>RSGem7_ZentrSt74_alle!$H$3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RSGem7_ZentrSt74_alle!$H$4:$H$99</c:f>
              <c:numCache>
                <c:formatCode>General</c:formatCode>
                <c:ptCount val="9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11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6</c:v>
                </c:pt>
                <c:pt idx="19">
                  <c:v>18</c:v>
                </c:pt>
                <c:pt idx="20">
                  <c:v>23</c:v>
                </c:pt>
                <c:pt idx="21">
                  <c:v>29</c:v>
                </c:pt>
                <c:pt idx="22">
                  <c:v>26</c:v>
                </c:pt>
                <c:pt idx="23">
                  <c:v>68</c:v>
                </c:pt>
                <c:pt idx="24">
                  <c:v>46</c:v>
                </c:pt>
                <c:pt idx="25">
                  <c:v>73</c:v>
                </c:pt>
                <c:pt idx="26">
                  <c:v>65</c:v>
                </c:pt>
                <c:pt idx="27">
                  <c:v>122</c:v>
                </c:pt>
                <c:pt idx="28">
                  <c:v>129</c:v>
                </c:pt>
                <c:pt idx="29">
                  <c:v>202</c:v>
                </c:pt>
                <c:pt idx="30">
                  <c:v>116</c:v>
                </c:pt>
                <c:pt idx="31">
                  <c:v>128</c:v>
                </c:pt>
                <c:pt idx="32">
                  <c:v>60</c:v>
                </c:pt>
                <c:pt idx="33">
                  <c:v>124</c:v>
                </c:pt>
                <c:pt idx="34">
                  <c:v>82</c:v>
                </c:pt>
                <c:pt idx="35">
                  <c:v>102</c:v>
                </c:pt>
                <c:pt idx="36">
                  <c:v>65</c:v>
                </c:pt>
                <c:pt idx="37">
                  <c:v>118</c:v>
                </c:pt>
                <c:pt idx="38">
                  <c:v>50</c:v>
                </c:pt>
                <c:pt idx="39">
                  <c:v>149</c:v>
                </c:pt>
                <c:pt idx="40">
                  <c:v>80</c:v>
                </c:pt>
                <c:pt idx="41">
                  <c:v>125</c:v>
                </c:pt>
                <c:pt idx="42">
                  <c:v>76</c:v>
                </c:pt>
                <c:pt idx="43">
                  <c:v>147</c:v>
                </c:pt>
                <c:pt idx="44">
                  <c:v>101</c:v>
                </c:pt>
                <c:pt idx="45">
                  <c:v>140</c:v>
                </c:pt>
                <c:pt idx="46">
                  <c:v>70</c:v>
                </c:pt>
                <c:pt idx="47">
                  <c:v>152</c:v>
                </c:pt>
                <c:pt idx="48">
                  <c:v>84</c:v>
                </c:pt>
                <c:pt idx="49">
                  <c:v>106</c:v>
                </c:pt>
                <c:pt idx="50">
                  <c:v>85</c:v>
                </c:pt>
                <c:pt idx="51">
                  <c:v>142</c:v>
                </c:pt>
                <c:pt idx="52">
                  <c:v>75</c:v>
                </c:pt>
                <c:pt idx="53">
                  <c:v>131</c:v>
                </c:pt>
                <c:pt idx="54">
                  <c:v>77</c:v>
                </c:pt>
                <c:pt idx="55">
                  <c:v>153</c:v>
                </c:pt>
                <c:pt idx="56">
                  <c:v>89</c:v>
                </c:pt>
                <c:pt idx="57">
                  <c:v>128</c:v>
                </c:pt>
                <c:pt idx="58">
                  <c:v>99</c:v>
                </c:pt>
                <c:pt idx="59">
                  <c:v>187</c:v>
                </c:pt>
                <c:pt idx="60">
                  <c:v>129</c:v>
                </c:pt>
                <c:pt idx="61">
                  <c:v>149</c:v>
                </c:pt>
                <c:pt idx="62">
                  <c:v>125</c:v>
                </c:pt>
                <c:pt idx="63">
                  <c:v>244</c:v>
                </c:pt>
                <c:pt idx="64">
                  <c:v>156</c:v>
                </c:pt>
                <c:pt idx="65">
                  <c:v>208</c:v>
                </c:pt>
                <c:pt idx="66">
                  <c:v>154</c:v>
                </c:pt>
                <c:pt idx="67">
                  <c:v>173</c:v>
                </c:pt>
                <c:pt idx="68">
                  <c:v>129</c:v>
                </c:pt>
                <c:pt idx="69">
                  <c:v>152</c:v>
                </c:pt>
                <c:pt idx="70">
                  <c:v>93</c:v>
                </c:pt>
                <c:pt idx="71">
                  <c:v>163</c:v>
                </c:pt>
                <c:pt idx="72">
                  <c:v>92</c:v>
                </c:pt>
                <c:pt idx="73">
                  <c:v>123</c:v>
                </c:pt>
                <c:pt idx="74">
                  <c:v>54</c:v>
                </c:pt>
                <c:pt idx="75">
                  <c:v>101</c:v>
                </c:pt>
                <c:pt idx="76">
                  <c:v>53</c:v>
                </c:pt>
                <c:pt idx="77">
                  <c:v>74</c:v>
                </c:pt>
                <c:pt idx="78">
                  <c:v>40</c:v>
                </c:pt>
                <c:pt idx="79">
                  <c:v>79</c:v>
                </c:pt>
                <c:pt idx="80">
                  <c:v>31</c:v>
                </c:pt>
                <c:pt idx="81">
                  <c:v>45</c:v>
                </c:pt>
                <c:pt idx="82">
                  <c:v>26</c:v>
                </c:pt>
                <c:pt idx="83">
                  <c:v>42</c:v>
                </c:pt>
                <c:pt idx="84">
                  <c:v>20</c:v>
                </c:pt>
                <c:pt idx="85">
                  <c:v>36</c:v>
                </c:pt>
                <c:pt idx="86">
                  <c:v>14</c:v>
                </c:pt>
                <c:pt idx="87">
                  <c:v>38</c:v>
                </c:pt>
                <c:pt idx="88">
                  <c:v>28</c:v>
                </c:pt>
                <c:pt idx="89">
                  <c:v>27</c:v>
                </c:pt>
                <c:pt idx="90">
                  <c:v>8</c:v>
                </c:pt>
                <c:pt idx="91">
                  <c:v>10</c:v>
                </c:pt>
                <c:pt idx="92">
                  <c:v>8</c:v>
                </c:pt>
                <c:pt idx="93">
                  <c:v>2</c:v>
                </c:pt>
                <c:pt idx="94">
                  <c:v>4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6A-4526-BA43-46DB20664D86}"/>
            </c:ext>
          </c:extLst>
        </c:ser>
        <c:ser>
          <c:idx val="4"/>
          <c:order val="4"/>
          <c:tx>
            <c:strRef>
              <c:f>RSGem7_ZentrSt74_alle!$I$3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RSGem7_ZentrSt74_alle!$I$4:$I$99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10</c:v>
                </c:pt>
                <c:pt idx="21">
                  <c:v>14</c:v>
                </c:pt>
                <c:pt idx="22">
                  <c:v>23</c:v>
                </c:pt>
                <c:pt idx="23">
                  <c:v>42</c:v>
                </c:pt>
                <c:pt idx="24">
                  <c:v>27</c:v>
                </c:pt>
                <c:pt idx="25">
                  <c:v>51</c:v>
                </c:pt>
                <c:pt idx="26">
                  <c:v>42</c:v>
                </c:pt>
                <c:pt idx="27">
                  <c:v>85</c:v>
                </c:pt>
                <c:pt idx="28">
                  <c:v>118</c:v>
                </c:pt>
                <c:pt idx="29">
                  <c:v>184</c:v>
                </c:pt>
                <c:pt idx="30">
                  <c:v>228</c:v>
                </c:pt>
                <c:pt idx="31">
                  <c:v>221</c:v>
                </c:pt>
                <c:pt idx="32">
                  <c:v>128</c:v>
                </c:pt>
                <c:pt idx="33">
                  <c:v>93</c:v>
                </c:pt>
                <c:pt idx="34">
                  <c:v>103</c:v>
                </c:pt>
                <c:pt idx="35">
                  <c:v>132</c:v>
                </c:pt>
                <c:pt idx="36">
                  <c:v>110</c:v>
                </c:pt>
                <c:pt idx="37">
                  <c:v>91</c:v>
                </c:pt>
                <c:pt idx="38">
                  <c:v>108</c:v>
                </c:pt>
                <c:pt idx="39">
                  <c:v>115</c:v>
                </c:pt>
                <c:pt idx="40">
                  <c:v>117</c:v>
                </c:pt>
                <c:pt idx="41">
                  <c:v>119</c:v>
                </c:pt>
                <c:pt idx="42">
                  <c:v>141</c:v>
                </c:pt>
                <c:pt idx="43">
                  <c:v>109</c:v>
                </c:pt>
                <c:pt idx="44">
                  <c:v>113</c:v>
                </c:pt>
                <c:pt idx="45">
                  <c:v>109</c:v>
                </c:pt>
                <c:pt idx="46">
                  <c:v>88</c:v>
                </c:pt>
                <c:pt idx="47">
                  <c:v>109</c:v>
                </c:pt>
                <c:pt idx="48">
                  <c:v>84</c:v>
                </c:pt>
                <c:pt idx="49">
                  <c:v>103</c:v>
                </c:pt>
                <c:pt idx="50">
                  <c:v>66</c:v>
                </c:pt>
                <c:pt idx="51">
                  <c:v>92</c:v>
                </c:pt>
                <c:pt idx="52">
                  <c:v>79</c:v>
                </c:pt>
                <c:pt idx="53">
                  <c:v>90</c:v>
                </c:pt>
                <c:pt idx="54">
                  <c:v>76</c:v>
                </c:pt>
                <c:pt idx="55">
                  <c:v>119</c:v>
                </c:pt>
                <c:pt idx="56">
                  <c:v>93</c:v>
                </c:pt>
                <c:pt idx="57">
                  <c:v>118</c:v>
                </c:pt>
                <c:pt idx="58">
                  <c:v>116</c:v>
                </c:pt>
                <c:pt idx="59">
                  <c:v>122</c:v>
                </c:pt>
                <c:pt idx="60">
                  <c:v>141</c:v>
                </c:pt>
                <c:pt idx="61">
                  <c:v>154</c:v>
                </c:pt>
                <c:pt idx="62">
                  <c:v>127</c:v>
                </c:pt>
                <c:pt idx="63">
                  <c:v>153</c:v>
                </c:pt>
                <c:pt idx="64">
                  <c:v>156</c:v>
                </c:pt>
                <c:pt idx="65">
                  <c:v>166</c:v>
                </c:pt>
                <c:pt idx="66">
                  <c:v>156</c:v>
                </c:pt>
                <c:pt idx="67">
                  <c:v>184</c:v>
                </c:pt>
                <c:pt idx="68">
                  <c:v>135</c:v>
                </c:pt>
                <c:pt idx="69">
                  <c:v>142</c:v>
                </c:pt>
                <c:pt idx="70">
                  <c:v>104</c:v>
                </c:pt>
                <c:pt idx="71">
                  <c:v>157</c:v>
                </c:pt>
                <c:pt idx="72">
                  <c:v>116</c:v>
                </c:pt>
                <c:pt idx="73">
                  <c:v>127</c:v>
                </c:pt>
                <c:pt idx="74">
                  <c:v>72</c:v>
                </c:pt>
                <c:pt idx="75">
                  <c:v>99</c:v>
                </c:pt>
                <c:pt idx="76">
                  <c:v>73</c:v>
                </c:pt>
                <c:pt idx="77">
                  <c:v>75</c:v>
                </c:pt>
                <c:pt idx="78">
                  <c:v>62</c:v>
                </c:pt>
                <c:pt idx="79">
                  <c:v>53</c:v>
                </c:pt>
                <c:pt idx="80">
                  <c:v>43</c:v>
                </c:pt>
                <c:pt idx="81">
                  <c:v>37</c:v>
                </c:pt>
                <c:pt idx="82">
                  <c:v>38</c:v>
                </c:pt>
                <c:pt idx="83">
                  <c:v>19</c:v>
                </c:pt>
                <c:pt idx="84">
                  <c:v>13</c:v>
                </c:pt>
                <c:pt idx="85">
                  <c:v>36</c:v>
                </c:pt>
                <c:pt idx="86">
                  <c:v>18</c:v>
                </c:pt>
                <c:pt idx="87">
                  <c:v>18</c:v>
                </c:pt>
                <c:pt idx="88">
                  <c:v>24</c:v>
                </c:pt>
                <c:pt idx="89">
                  <c:v>17</c:v>
                </c:pt>
                <c:pt idx="90">
                  <c:v>16</c:v>
                </c:pt>
                <c:pt idx="91">
                  <c:v>12</c:v>
                </c:pt>
                <c:pt idx="92">
                  <c:v>6</c:v>
                </c:pt>
                <c:pt idx="93">
                  <c:v>8</c:v>
                </c:pt>
                <c:pt idx="94">
                  <c:v>4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6A-4526-BA43-46DB20664D86}"/>
            </c:ext>
          </c:extLst>
        </c:ser>
        <c:ser>
          <c:idx val="5"/>
          <c:order val="5"/>
          <c:tx>
            <c:strRef>
              <c:f>RSGem7_ZentrSt74_alle!$J$3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RSGem7_ZentrSt74_alle!$J$4:$J$99</c:f>
              <c:numCache>
                <c:formatCode>General</c:formatCode>
                <c:ptCount val="96"/>
                <c:pt idx="0">
                  <c:v>10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8</c:v>
                </c:pt>
                <c:pt idx="16">
                  <c:v>8</c:v>
                </c:pt>
                <c:pt idx="17">
                  <c:v>19</c:v>
                </c:pt>
                <c:pt idx="18">
                  <c:v>21</c:v>
                </c:pt>
                <c:pt idx="19">
                  <c:v>40</c:v>
                </c:pt>
                <c:pt idx="20">
                  <c:v>63</c:v>
                </c:pt>
                <c:pt idx="21">
                  <c:v>81</c:v>
                </c:pt>
                <c:pt idx="22">
                  <c:v>106</c:v>
                </c:pt>
                <c:pt idx="23">
                  <c:v>199</c:v>
                </c:pt>
                <c:pt idx="24">
                  <c:v>162</c:v>
                </c:pt>
                <c:pt idx="25">
                  <c:v>274</c:v>
                </c:pt>
                <c:pt idx="26">
                  <c:v>283</c:v>
                </c:pt>
                <c:pt idx="27">
                  <c:v>659</c:v>
                </c:pt>
                <c:pt idx="28">
                  <c:v>723</c:v>
                </c:pt>
                <c:pt idx="29">
                  <c:v>1162</c:v>
                </c:pt>
                <c:pt idx="30">
                  <c:v>1047</c:v>
                </c:pt>
                <c:pt idx="31">
                  <c:v>1004</c:v>
                </c:pt>
                <c:pt idx="32">
                  <c:v>573</c:v>
                </c:pt>
                <c:pt idx="33">
                  <c:v>687</c:v>
                </c:pt>
                <c:pt idx="34">
                  <c:v>487</c:v>
                </c:pt>
                <c:pt idx="35">
                  <c:v>791</c:v>
                </c:pt>
                <c:pt idx="36">
                  <c:v>487</c:v>
                </c:pt>
                <c:pt idx="37">
                  <c:v>676</c:v>
                </c:pt>
                <c:pt idx="38">
                  <c:v>474</c:v>
                </c:pt>
                <c:pt idx="39">
                  <c:v>820</c:v>
                </c:pt>
                <c:pt idx="40">
                  <c:v>523</c:v>
                </c:pt>
                <c:pt idx="41">
                  <c:v>711</c:v>
                </c:pt>
                <c:pt idx="42">
                  <c:v>520</c:v>
                </c:pt>
                <c:pt idx="43">
                  <c:v>699</c:v>
                </c:pt>
                <c:pt idx="44">
                  <c:v>492</c:v>
                </c:pt>
                <c:pt idx="45">
                  <c:v>717</c:v>
                </c:pt>
                <c:pt idx="46">
                  <c:v>463</c:v>
                </c:pt>
                <c:pt idx="47">
                  <c:v>792</c:v>
                </c:pt>
                <c:pt idx="48">
                  <c:v>559</c:v>
                </c:pt>
                <c:pt idx="49">
                  <c:v>678</c:v>
                </c:pt>
                <c:pt idx="50">
                  <c:v>439</c:v>
                </c:pt>
                <c:pt idx="51">
                  <c:v>838</c:v>
                </c:pt>
                <c:pt idx="52">
                  <c:v>632</c:v>
                </c:pt>
                <c:pt idx="53">
                  <c:v>769</c:v>
                </c:pt>
                <c:pt idx="54">
                  <c:v>502</c:v>
                </c:pt>
                <c:pt idx="55">
                  <c:v>905</c:v>
                </c:pt>
                <c:pt idx="56">
                  <c:v>553</c:v>
                </c:pt>
                <c:pt idx="57">
                  <c:v>763</c:v>
                </c:pt>
                <c:pt idx="58">
                  <c:v>550</c:v>
                </c:pt>
                <c:pt idx="59">
                  <c:v>1021</c:v>
                </c:pt>
                <c:pt idx="60">
                  <c:v>670</c:v>
                </c:pt>
                <c:pt idx="61">
                  <c:v>926</c:v>
                </c:pt>
                <c:pt idx="62">
                  <c:v>675</c:v>
                </c:pt>
                <c:pt idx="63">
                  <c:v>1129</c:v>
                </c:pt>
                <c:pt idx="64">
                  <c:v>761</c:v>
                </c:pt>
                <c:pt idx="65">
                  <c:v>999</c:v>
                </c:pt>
                <c:pt idx="66">
                  <c:v>690</c:v>
                </c:pt>
                <c:pt idx="67">
                  <c:v>1029</c:v>
                </c:pt>
                <c:pt idx="68">
                  <c:v>644</c:v>
                </c:pt>
                <c:pt idx="69">
                  <c:v>832</c:v>
                </c:pt>
                <c:pt idx="70">
                  <c:v>498</c:v>
                </c:pt>
                <c:pt idx="71">
                  <c:v>789</c:v>
                </c:pt>
                <c:pt idx="72">
                  <c:v>484</c:v>
                </c:pt>
                <c:pt idx="73">
                  <c:v>618</c:v>
                </c:pt>
                <c:pt idx="74">
                  <c:v>311</c:v>
                </c:pt>
                <c:pt idx="75">
                  <c:v>525</c:v>
                </c:pt>
                <c:pt idx="76">
                  <c:v>306</c:v>
                </c:pt>
                <c:pt idx="77">
                  <c:v>407</c:v>
                </c:pt>
                <c:pt idx="78">
                  <c:v>228</c:v>
                </c:pt>
                <c:pt idx="79">
                  <c:v>325</c:v>
                </c:pt>
                <c:pt idx="80">
                  <c:v>168</c:v>
                </c:pt>
                <c:pt idx="81">
                  <c:v>191</c:v>
                </c:pt>
                <c:pt idx="82">
                  <c:v>127</c:v>
                </c:pt>
                <c:pt idx="83">
                  <c:v>163</c:v>
                </c:pt>
                <c:pt idx="84">
                  <c:v>81</c:v>
                </c:pt>
                <c:pt idx="85">
                  <c:v>146</c:v>
                </c:pt>
                <c:pt idx="86">
                  <c:v>69</c:v>
                </c:pt>
                <c:pt idx="87">
                  <c:v>152</c:v>
                </c:pt>
                <c:pt idx="88">
                  <c:v>112</c:v>
                </c:pt>
                <c:pt idx="89">
                  <c:v>95</c:v>
                </c:pt>
                <c:pt idx="90">
                  <c:v>46</c:v>
                </c:pt>
                <c:pt idx="91">
                  <c:v>55</c:v>
                </c:pt>
                <c:pt idx="92">
                  <c:v>35</c:v>
                </c:pt>
                <c:pt idx="93">
                  <c:v>34</c:v>
                </c:pt>
                <c:pt idx="94">
                  <c:v>21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6A-4526-BA43-46DB20664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RSGem7_ZentrSt74_alle!$E$3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RSGem7_ZentrSt74_alle!$E$4:$E$99</c:f>
              <c:numCache>
                <c:formatCode>General</c:formatCode>
                <c:ptCount val="96"/>
                <c:pt idx="0">
                  <c:v>3</c:v>
                </c:pt>
                <c:pt idx="1">
                  <c:v>5</c:v>
                </c:pt>
                <c:pt idx="3">
                  <c:v>3</c:v>
                </c:pt>
                <c:pt idx="5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8</c:v>
                </c:pt>
                <c:pt idx="20">
                  <c:v>12</c:v>
                </c:pt>
                <c:pt idx="21">
                  <c:v>10</c:v>
                </c:pt>
                <c:pt idx="22">
                  <c:v>24</c:v>
                </c:pt>
                <c:pt idx="23">
                  <c:v>39</c:v>
                </c:pt>
                <c:pt idx="24">
                  <c:v>30</c:v>
                </c:pt>
                <c:pt idx="25">
                  <c:v>63</c:v>
                </c:pt>
                <c:pt idx="26">
                  <c:v>71</c:v>
                </c:pt>
                <c:pt idx="27">
                  <c:v>180</c:v>
                </c:pt>
                <c:pt idx="28">
                  <c:v>204</c:v>
                </c:pt>
                <c:pt idx="29">
                  <c:v>414</c:v>
                </c:pt>
                <c:pt idx="30">
                  <c:v>307</c:v>
                </c:pt>
                <c:pt idx="31">
                  <c:v>352</c:v>
                </c:pt>
                <c:pt idx="32">
                  <c:v>224</c:v>
                </c:pt>
                <c:pt idx="33">
                  <c:v>322</c:v>
                </c:pt>
                <c:pt idx="34">
                  <c:v>173</c:v>
                </c:pt>
                <c:pt idx="35">
                  <c:v>364</c:v>
                </c:pt>
                <c:pt idx="36">
                  <c:v>199</c:v>
                </c:pt>
                <c:pt idx="37">
                  <c:v>312</c:v>
                </c:pt>
                <c:pt idx="38">
                  <c:v>207</c:v>
                </c:pt>
                <c:pt idx="39">
                  <c:v>395</c:v>
                </c:pt>
                <c:pt idx="40">
                  <c:v>228</c:v>
                </c:pt>
                <c:pt idx="41">
                  <c:v>317</c:v>
                </c:pt>
                <c:pt idx="42">
                  <c:v>201</c:v>
                </c:pt>
                <c:pt idx="43">
                  <c:v>320</c:v>
                </c:pt>
                <c:pt idx="44">
                  <c:v>185</c:v>
                </c:pt>
                <c:pt idx="45">
                  <c:v>327</c:v>
                </c:pt>
                <c:pt idx="46">
                  <c:v>209</c:v>
                </c:pt>
                <c:pt idx="47">
                  <c:v>390</c:v>
                </c:pt>
                <c:pt idx="48">
                  <c:v>288</c:v>
                </c:pt>
                <c:pt idx="49">
                  <c:v>347</c:v>
                </c:pt>
                <c:pt idx="50">
                  <c:v>175</c:v>
                </c:pt>
                <c:pt idx="51">
                  <c:v>388</c:v>
                </c:pt>
                <c:pt idx="52">
                  <c:v>264</c:v>
                </c:pt>
                <c:pt idx="53">
                  <c:v>316</c:v>
                </c:pt>
                <c:pt idx="54">
                  <c:v>177</c:v>
                </c:pt>
                <c:pt idx="55">
                  <c:v>402</c:v>
                </c:pt>
                <c:pt idx="56">
                  <c:v>220</c:v>
                </c:pt>
                <c:pt idx="57">
                  <c:v>284</c:v>
                </c:pt>
                <c:pt idx="58">
                  <c:v>200</c:v>
                </c:pt>
                <c:pt idx="59">
                  <c:v>482</c:v>
                </c:pt>
                <c:pt idx="60">
                  <c:v>249</c:v>
                </c:pt>
                <c:pt idx="61">
                  <c:v>391</c:v>
                </c:pt>
                <c:pt idx="62">
                  <c:v>268</c:v>
                </c:pt>
                <c:pt idx="63">
                  <c:v>479</c:v>
                </c:pt>
                <c:pt idx="64">
                  <c:v>271</c:v>
                </c:pt>
                <c:pt idx="65">
                  <c:v>394</c:v>
                </c:pt>
                <c:pt idx="66">
                  <c:v>248</c:v>
                </c:pt>
                <c:pt idx="67">
                  <c:v>461</c:v>
                </c:pt>
                <c:pt idx="68">
                  <c:v>242</c:v>
                </c:pt>
                <c:pt idx="69">
                  <c:v>366</c:v>
                </c:pt>
                <c:pt idx="70">
                  <c:v>186</c:v>
                </c:pt>
                <c:pt idx="71">
                  <c:v>305</c:v>
                </c:pt>
                <c:pt idx="72">
                  <c:v>167</c:v>
                </c:pt>
                <c:pt idx="73">
                  <c:v>232</c:v>
                </c:pt>
                <c:pt idx="74">
                  <c:v>103</c:v>
                </c:pt>
                <c:pt idx="75">
                  <c:v>225</c:v>
                </c:pt>
                <c:pt idx="76">
                  <c:v>125</c:v>
                </c:pt>
                <c:pt idx="77">
                  <c:v>194</c:v>
                </c:pt>
                <c:pt idx="78">
                  <c:v>89</c:v>
                </c:pt>
                <c:pt idx="79">
                  <c:v>141</c:v>
                </c:pt>
                <c:pt idx="80">
                  <c:v>61</c:v>
                </c:pt>
                <c:pt idx="81">
                  <c:v>65</c:v>
                </c:pt>
                <c:pt idx="82">
                  <c:v>36</c:v>
                </c:pt>
                <c:pt idx="83">
                  <c:v>71</c:v>
                </c:pt>
                <c:pt idx="84">
                  <c:v>27</c:v>
                </c:pt>
                <c:pt idx="85">
                  <c:v>57</c:v>
                </c:pt>
                <c:pt idx="86">
                  <c:v>27</c:v>
                </c:pt>
                <c:pt idx="87">
                  <c:v>63</c:v>
                </c:pt>
                <c:pt idx="88">
                  <c:v>38</c:v>
                </c:pt>
                <c:pt idx="89">
                  <c:v>32</c:v>
                </c:pt>
                <c:pt idx="90">
                  <c:v>15</c:v>
                </c:pt>
                <c:pt idx="91">
                  <c:v>20</c:v>
                </c:pt>
                <c:pt idx="92">
                  <c:v>10</c:v>
                </c:pt>
                <c:pt idx="93">
                  <c:v>14</c:v>
                </c:pt>
                <c:pt idx="94">
                  <c:v>5</c:v>
                </c:pt>
                <c:pt idx="9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11C-8481-582955B4BD7D}"/>
            </c:ext>
          </c:extLst>
        </c:ser>
        <c:ser>
          <c:idx val="1"/>
          <c:order val="1"/>
          <c:tx>
            <c:strRef>
              <c:f>RSGem7_ZentrSt74_alle!$F$3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RSGem7_ZentrSt74_alle!$F$4:$F$99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7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7</c:v>
                </c:pt>
                <c:pt idx="18">
                  <c:v>8</c:v>
                </c:pt>
                <c:pt idx="19">
                  <c:v>12</c:v>
                </c:pt>
                <c:pt idx="20">
                  <c:v>14</c:v>
                </c:pt>
                <c:pt idx="21">
                  <c:v>21</c:v>
                </c:pt>
                <c:pt idx="22">
                  <c:v>25</c:v>
                </c:pt>
                <c:pt idx="23">
                  <c:v>34</c:v>
                </c:pt>
                <c:pt idx="24">
                  <c:v>42</c:v>
                </c:pt>
                <c:pt idx="25">
                  <c:v>65</c:v>
                </c:pt>
                <c:pt idx="26">
                  <c:v>70</c:v>
                </c:pt>
                <c:pt idx="27">
                  <c:v>214</c:v>
                </c:pt>
                <c:pt idx="28">
                  <c:v>202</c:v>
                </c:pt>
                <c:pt idx="29">
                  <c:v>178</c:v>
                </c:pt>
                <c:pt idx="30">
                  <c:v>100</c:v>
                </c:pt>
                <c:pt idx="31">
                  <c:v>97</c:v>
                </c:pt>
                <c:pt idx="32">
                  <c:v>57</c:v>
                </c:pt>
                <c:pt idx="33">
                  <c:v>66</c:v>
                </c:pt>
                <c:pt idx="34">
                  <c:v>49</c:v>
                </c:pt>
                <c:pt idx="35">
                  <c:v>105</c:v>
                </c:pt>
                <c:pt idx="36">
                  <c:v>48</c:v>
                </c:pt>
                <c:pt idx="37">
                  <c:v>70</c:v>
                </c:pt>
                <c:pt idx="38">
                  <c:v>47</c:v>
                </c:pt>
                <c:pt idx="39">
                  <c:v>86</c:v>
                </c:pt>
                <c:pt idx="40">
                  <c:v>40</c:v>
                </c:pt>
                <c:pt idx="41">
                  <c:v>71</c:v>
                </c:pt>
                <c:pt idx="42">
                  <c:v>46</c:v>
                </c:pt>
                <c:pt idx="43">
                  <c:v>67</c:v>
                </c:pt>
                <c:pt idx="44">
                  <c:v>46</c:v>
                </c:pt>
                <c:pt idx="45">
                  <c:v>76</c:v>
                </c:pt>
                <c:pt idx="46">
                  <c:v>44</c:v>
                </c:pt>
                <c:pt idx="47">
                  <c:v>70</c:v>
                </c:pt>
                <c:pt idx="48">
                  <c:v>56</c:v>
                </c:pt>
                <c:pt idx="49">
                  <c:v>71</c:v>
                </c:pt>
                <c:pt idx="50">
                  <c:v>50</c:v>
                </c:pt>
                <c:pt idx="51">
                  <c:v>140</c:v>
                </c:pt>
                <c:pt idx="52">
                  <c:v>142</c:v>
                </c:pt>
                <c:pt idx="53">
                  <c:v>117</c:v>
                </c:pt>
                <c:pt idx="54">
                  <c:v>70</c:v>
                </c:pt>
                <c:pt idx="55">
                  <c:v>105</c:v>
                </c:pt>
                <c:pt idx="56">
                  <c:v>76</c:v>
                </c:pt>
                <c:pt idx="57">
                  <c:v>121</c:v>
                </c:pt>
                <c:pt idx="58">
                  <c:v>67</c:v>
                </c:pt>
                <c:pt idx="59">
                  <c:v>124</c:v>
                </c:pt>
                <c:pt idx="60">
                  <c:v>79</c:v>
                </c:pt>
                <c:pt idx="61">
                  <c:v>136</c:v>
                </c:pt>
                <c:pt idx="62">
                  <c:v>79</c:v>
                </c:pt>
                <c:pt idx="63">
                  <c:v>148</c:v>
                </c:pt>
                <c:pt idx="64">
                  <c:v>70</c:v>
                </c:pt>
                <c:pt idx="65">
                  <c:v>117</c:v>
                </c:pt>
                <c:pt idx="66">
                  <c:v>63</c:v>
                </c:pt>
                <c:pt idx="67">
                  <c:v>96</c:v>
                </c:pt>
                <c:pt idx="68">
                  <c:v>69</c:v>
                </c:pt>
                <c:pt idx="69">
                  <c:v>87</c:v>
                </c:pt>
                <c:pt idx="70">
                  <c:v>50</c:v>
                </c:pt>
                <c:pt idx="71">
                  <c:v>89</c:v>
                </c:pt>
                <c:pt idx="72">
                  <c:v>49</c:v>
                </c:pt>
                <c:pt idx="73">
                  <c:v>59</c:v>
                </c:pt>
                <c:pt idx="74">
                  <c:v>27</c:v>
                </c:pt>
                <c:pt idx="75">
                  <c:v>36</c:v>
                </c:pt>
                <c:pt idx="76">
                  <c:v>20</c:v>
                </c:pt>
                <c:pt idx="77">
                  <c:v>29</c:v>
                </c:pt>
                <c:pt idx="78">
                  <c:v>16</c:v>
                </c:pt>
                <c:pt idx="79">
                  <c:v>20</c:v>
                </c:pt>
                <c:pt idx="80">
                  <c:v>15</c:v>
                </c:pt>
                <c:pt idx="81">
                  <c:v>21</c:v>
                </c:pt>
                <c:pt idx="82">
                  <c:v>9</c:v>
                </c:pt>
                <c:pt idx="83">
                  <c:v>11</c:v>
                </c:pt>
                <c:pt idx="84">
                  <c:v>5</c:v>
                </c:pt>
                <c:pt idx="85">
                  <c:v>10</c:v>
                </c:pt>
                <c:pt idx="86">
                  <c:v>5</c:v>
                </c:pt>
                <c:pt idx="87">
                  <c:v>20</c:v>
                </c:pt>
                <c:pt idx="88">
                  <c:v>13</c:v>
                </c:pt>
                <c:pt idx="89">
                  <c:v>4</c:v>
                </c:pt>
                <c:pt idx="90">
                  <c:v>1</c:v>
                </c:pt>
                <c:pt idx="91">
                  <c:v>6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11C-8481-582955B4BD7D}"/>
            </c:ext>
          </c:extLst>
        </c:ser>
        <c:ser>
          <c:idx val="2"/>
          <c:order val="2"/>
          <c:tx>
            <c:strRef>
              <c:f>RSGem7_ZentrSt74_alle!$G$3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RSGem7_ZentrSt74_alle!$G$4:$G$99</c:f>
              <c:numCache>
                <c:formatCode>General</c:formatCode>
                <c:ptCount val="96"/>
                <c:pt idx="0">
                  <c:v>1</c:v>
                </c:pt>
                <c:pt idx="2">
                  <c:v>2</c:v>
                </c:pt>
                <c:pt idx="4">
                  <c:v>3</c:v>
                </c:pt>
                <c:pt idx="10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7</c:v>
                </c:pt>
                <c:pt idx="22">
                  <c:v>8</c:v>
                </c:pt>
                <c:pt idx="23">
                  <c:v>16</c:v>
                </c:pt>
                <c:pt idx="24">
                  <c:v>17</c:v>
                </c:pt>
                <c:pt idx="25">
                  <c:v>22</c:v>
                </c:pt>
                <c:pt idx="26">
                  <c:v>35</c:v>
                </c:pt>
                <c:pt idx="27">
                  <c:v>58</c:v>
                </c:pt>
                <c:pt idx="28">
                  <c:v>70</c:v>
                </c:pt>
                <c:pt idx="29">
                  <c:v>184</c:v>
                </c:pt>
                <c:pt idx="30">
                  <c:v>296</c:v>
                </c:pt>
                <c:pt idx="31">
                  <c:v>206</c:v>
                </c:pt>
                <c:pt idx="32">
                  <c:v>104</c:v>
                </c:pt>
                <c:pt idx="33">
                  <c:v>82</c:v>
                </c:pt>
                <c:pt idx="34">
                  <c:v>80</c:v>
                </c:pt>
                <c:pt idx="35">
                  <c:v>88</c:v>
                </c:pt>
                <c:pt idx="36">
                  <c:v>65</c:v>
                </c:pt>
                <c:pt idx="37">
                  <c:v>85</c:v>
                </c:pt>
                <c:pt idx="38">
                  <c:v>62</c:v>
                </c:pt>
                <c:pt idx="39">
                  <c:v>75</c:v>
                </c:pt>
                <c:pt idx="40">
                  <c:v>58</c:v>
                </c:pt>
                <c:pt idx="41">
                  <c:v>79</c:v>
                </c:pt>
                <c:pt idx="42">
                  <c:v>56</c:v>
                </c:pt>
                <c:pt idx="43">
                  <c:v>56</c:v>
                </c:pt>
                <c:pt idx="44">
                  <c:v>47</c:v>
                </c:pt>
                <c:pt idx="45">
                  <c:v>65</c:v>
                </c:pt>
                <c:pt idx="46">
                  <c:v>52</c:v>
                </c:pt>
                <c:pt idx="47">
                  <c:v>71</c:v>
                </c:pt>
                <c:pt idx="48">
                  <c:v>47</c:v>
                </c:pt>
                <c:pt idx="49">
                  <c:v>51</c:v>
                </c:pt>
                <c:pt idx="50">
                  <c:v>63</c:v>
                </c:pt>
                <c:pt idx="51">
                  <c:v>76</c:v>
                </c:pt>
                <c:pt idx="52">
                  <c:v>72</c:v>
                </c:pt>
                <c:pt idx="53">
                  <c:v>115</c:v>
                </c:pt>
                <c:pt idx="54">
                  <c:v>102</c:v>
                </c:pt>
                <c:pt idx="55">
                  <c:v>126</c:v>
                </c:pt>
                <c:pt idx="56">
                  <c:v>75</c:v>
                </c:pt>
                <c:pt idx="57">
                  <c:v>112</c:v>
                </c:pt>
                <c:pt idx="58">
                  <c:v>68</c:v>
                </c:pt>
                <c:pt idx="59">
                  <c:v>106</c:v>
                </c:pt>
                <c:pt idx="60">
                  <c:v>72</c:v>
                </c:pt>
                <c:pt idx="61">
                  <c:v>96</c:v>
                </c:pt>
                <c:pt idx="62">
                  <c:v>76</c:v>
                </c:pt>
                <c:pt idx="63">
                  <c:v>105</c:v>
                </c:pt>
                <c:pt idx="64">
                  <c:v>108</c:v>
                </c:pt>
                <c:pt idx="65">
                  <c:v>114</c:v>
                </c:pt>
                <c:pt idx="66">
                  <c:v>69</c:v>
                </c:pt>
                <c:pt idx="67">
                  <c:v>115</c:v>
                </c:pt>
                <c:pt idx="68">
                  <c:v>69</c:v>
                </c:pt>
                <c:pt idx="69">
                  <c:v>85</c:v>
                </c:pt>
                <c:pt idx="70">
                  <c:v>65</c:v>
                </c:pt>
                <c:pt idx="71">
                  <c:v>75</c:v>
                </c:pt>
                <c:pt idx="72">
                  <c:v>60</c:v>
                </c:pt>
                <c:pt idx="73">
                  <c:v>77</c:v>
                </c:pt>
                <c:pt idx="74">
                  <c:v>55</c:v>
                </c:pt>
                <c:pt idx="75">
                  <c:v>64</c:v>
                </c:pt>
                <c:pt idx="76">
                  <c:v>35</c:v>
                </c:pt>
                <c:pt idx="77">
                  <c:v>35</c:v>
                </c:pt>
                <c:pt idx="78">
                  <c:v>21</c:v>
                </c:pt>
                <c:pt idx="79">
                  <c:v>32</c:v>
                </c:pt>
                <c:pt idx="80">
                  <c:v>18</c:v>
                </c:pt>
                <c:pt idx="81">
                  <c:v>23</c:v>
                </c:pt>
                <c:pt idx="82">
                  <c:v>18</c:v>
                </c:pt>
                <c:pt idx="83">
                  <c:v>20</c:v>
                </c:pt>
                <c:pt idx="84">
                  <c:v>16</c:v>
                </c:pt>
                <c:pt idx="85">
                  <c:v>7</c:v>
                </c:pt>
                <c:pt idx="86">
                  <c:v>5</c:v>
                </c:pt>
                <c:pt idx="87">
                  <c:v>13</c:v>
                </c:pt>
                <c:pt idx="88">
                  <c:v>9</c:v>
                </c:pt>
                <c:pt idx="89">
                  <c:v>15</c:v>
                </c:pt>
                <c:pt idx="90">
                  <c:v>6</c:v>
                </c:pt>
                <c:pt idx="91">
                  <c:v>7</c:v>
                </c:pt>
                <c:pt idx="92">
                  <c:v>9</c:v>
                </c:pt>
                <c:pt idx="93">
                  <c:v>7</c:v>
                </c:pt>
                <c:pt idx="94">
                  <c:v>7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11C-8481-582955B4BD7D}"/>
            </c:ext>
          </c:extLst>
        </c:ser>
        <c:ser>
          <c:idx val="3"/>
          <c:order val="3"/>
          <c:tx>
            <c:strRef>
              <c:f>RSGem7_ZentrSt74_alle!$H$3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RSGem7_ZentrSt74_alle!$H$4:$H$99</c:f>
              <c:numCache>
                <c:formatCode>General</c:formatCode>
                <c:ptCount val="9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11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6</c:v>
                </c:pt>
                <c:pt idx="19">
                  <c:v>18</c:v>
                </c:pt>
                <c:pt idx="20">
                  <c:v>23</c:v>
                </c:pt>
                <c:pt idx="21">
                  <c:v>29</c:v>
                </c:pt>
                <c:pt idx="22">
                  <c:v>26</c:v>
                </c:pt>
                <c:pt idx="23">
                  <c:v>68</c:v>
                </c:pt>
                <c:pt idx="24">
                  <c:v>46</c:v>
                </c:pt>
                <c:pt idx="25">
                  <c:v>73</c:v>
                </c:pt>
                <c:pt idx="26">
                  <c:v>65</c:v>
                </c:pt>
                <c:pt idx="27">
                  <c:v>122</c:v>
                </c:pt>
                <c:pt idx="28">
                  <c:v>129</c:v>
                </c:pt>
                <c:pt idx="29">
                  <c:v>202</c:v>
                </c:pt>
                <c:pt idx="30">
                  <c:v>116</c:v>
                </c:pt>
                <c:pt idx="31">
                  <c:v>128</c:v>
                </c:pt>
                <c:pt idx="32">
                  <c:v>60</c:v>
                </c:pt>
                <c:pt idx="33">
                  <c:v>124</c:v>
                </c:pt>
                <c:pt idx="34">
                  <c:v>82</c:v>
                </c:pt>
                <c:pt idx="35">
                  <c:v>102</c:v>
                </c:pt>
                <c:pt idx="36">
                  <c:v>65</c:v>
                </c:pt>
                <c:pt idx="37">
                  <c:v>118</c:v>
                </c:pt>
                <c:pt idx="38">
                  <c:v>50</c:v>
                </c:pt>
                <c:pt idx="39">
                  <c:v>149</c:v>
                </c:pt>
                <c:pt idx="40">
                  <c:v>80</c:v>
                </c:pt>
                <c:pt idx="41">
                  <c:v>125</c:v>
                </c:pt>
                <c:pt idx="42">
                  <c:v>76</c:v>
                </c:pt>
                <c:pt idx="43">
                  <c:v>147</c:v>
                </c:pt>
                <c:pt idx="44">
                  <c:v>101</c:v>
                </c:pt>
                <c:pt idx="45">
                  <c:v>140</c:v>
                </c:pt>
                <c:pt idx="46">
                  <c:v>70</c:v>
                </c:pt>
                <c:pt idx="47">
                  <c:v>152</c:v>
                </c:pt>
                <c:pt idx="48">
                  <c:v>84</c:v>
                </c:pt>
                <c:pt idx="49">
                  <c:v>106</c:v>
                </c:pt>
                <c:pt idx="50">
                  <c:v>85</c:v>
                </c:pt>
                <c:pt idx="51">
                  <c:v>142</c:v>
                </c:pt>
                <c:pt idx="52">
                  <c:v>75</c:v>
                </c:pt>
                <c:pt idx="53">
                  <c:v>131</c:v>
                </c:pt>
                <c:pt idx="54">
                  <c:v>77</c:v>
                </c:pt>
                <c:pt idx="55">
                  <c:v>153</c:v>
                </c:pt>
                <c:pt idx="56">
                  <c:v>89</c:v>
                </c:pt>
                <c:pt idx="57">
                  <c:v>128</c:v>
                </c:pt>
                <c:pt idx="58">
                  <c:v>99</c:v>
                </c:pt>
                <c:pt idx="59">
                  <c:v>187</c:v>
                </c:pt>
                <c:pt idx="60">
                  <c:v>129</c:v>
                </c:pt>
                <c:pt idx="61">
                  <c:v>149</c:v>
                </c:pt>
                <c:pt idx="62">
                  <c:v>125</c:v>
                </c:pt>
                <c:pt idx="63">
                  <c:v>244</c:v>
                </c:pt>
                <c:pt idx="64">
                  <c:v>156</c:v>
                </c:pt>
                <c:pt idx="65">
                  <c:v>208</c:v>
                </c:pt>
                <c:pt idx="66">
                  <c:v>154</c:v>
                </c:pt>
                <c:pt idx="67">
                  <c:v>173</c:v>
                </c:pt>
                <c:pt idx="68">
                  <c:v>129</c:v>
                </c:pt>
                <c:pt idx="69">
                  <c:v>152</c:v>
                </c:pt>
                <c:pt idx="70">
                  <c:v>93</c:v>
                </c:pt>
                <c:pt idx="71">
                  <c:v>163</c:v>
                </c:pt>
                <c:pt idx="72">
                  <c:v>92</c:v>
                </c:pt>
                <c:pt idx="73">
                  <c:v>123</c:v>
                </c:pt>
                <c:pt idx="74">
                  <c:v>54</c:v>
                </c:pt>
                <c:pt idx="75">
                  <c:v>101</c:v>
                </c:pt>
                <c:pt idx="76">
                  <c:v>53</c:v>
                </c:pt>
                <c:pt idx="77">
                  <c:v>74</c:v>
                </c:pt>
                <c:pt idx="78">
                  <c:v>40</c:v>
                </c:pt>
                <c:pt idx="79">
                  <c:v>79</c:v>
                </c:pt>
                <c:pt idx="80">
                  <c:v>31</c:v>
                </c:pt>
                <c:pt idx="81">
                  <c:v>45</c:v>
                </c:pt>
                <c:pt idx="82">
                  <c:v>26</c:v>
                </c:pt>
                <c:pt idx="83">
                  <c:v>42</c:v>
                </c:pt>
                <c:pt idx="84">
                  <c:v>20</c:v>
                </c:pt>
                <c:pt idx="85">
                  <c:v>36</c:v>
                </c:pt>
                <c:pt idx="86">
                  <c:v>14</c:v>
                </c:pt>
                <c:pt idx="87">
                  <c:v>38</c:v>
                </c:pt>
                <c:pt idx="88">
                  <c:v>28</c:v>
                </c:pt>
                <c:pt idx="89">
                  <c:v>27</c:v>
                </c:pt>
                <c:pt idx="90">
                  <c:v>8</c:v>
                </c:pt>
                <c:pt idx="91">
                  <c:v>10</c:v>
                </c:pt>
                <c:pt idx="92">
                  <c:v>8</c:v>
                </c:pt>
                <c:pt idx="93">
                  <c:v>2</c:v>
                </c:pt>
                <c:pt idx="94">
                  <c:v>4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11C-8481-582955B4BD7D}"/>
            </c:ext>
          </c:extLst>
        </c:ser>
        <c:ser>
          <c:idx val="4"/>
          <c:order val="4"/>
          <c:tx>
            <c:strRef>
              <c:f>RSGem7_ZentrSt74_alle!$I$3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RSGem7_ZentrSt74_alle!$I$4:$I$99</c:f>
              <c:numCache>
                <c:formatCode>General</c:formatCode>
                <c:ptCount val="96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10</c:v>
                </c:pt>
                <c:pt idx="21">
                  <c:v>14</c:v>
                </c:pt>
                <c:pt idx="22">
                  <c:v>23</c:v>
                </c:pt>
                <c:pt idx="23">
                  <c:v>42</c:v>
                </c:pt>
                <c:pt idx="24">
                  <c:v>27</c:v>
                </c:pt>
                <c:pt idx="25">
                  <c:v>51</c:v>
                </c:pt>
                <c:pt idx="26">
                  <c:v>42</c:v>
                </c:pt>
                <c:pt idx="27">
                  <c:v>85</c:v>
                </c:pt>
                <c:pt idx="28">
                  <c:v>118</c:v>
                </c:pt>
                <c:pt idx="29">
                  <c:v>184</c:v>
                </c:pt>
                <c:pt idx="30">
                  <c:v>228</c:v>
                </c:pt>
                <c:pt idx="31">
                  <c:v>221</c:v>
                </c:pt>
                <c:pt idx="32">
                  <c:v>128</c:v>
                </c:pt>
                <c:pt idx="33">
                  <c:v>93</c:v>
                </c:pt>
                <c:pt idx="34">
                  <c:v>103</c:v>
                </c:pt>
                <c:pt idx="35">
                  <c:v>132</c:v>
                </c:pt>
                <c:pt idx="36">
                  <c:v>110</c:v>
                </c:pt>
                <c:pt idx="37">
                  <c:v>91</c:v>
                </c:pt>
                <c:pt idx="38">
                  <c:v>108</c:v>
                </c:pt>
                <c:pt idx="39">
                  <c:v>115</c:v>
                </c:pt>
                <c:pt idx="40">
                  <c:v>117</c:v>
                </c:pt>
                <c:pt idx="41">
                  <c:v>119</c:v>
                </c:pt>
                <c:pt idx="42">
                  <c:v>141</c:v>
                </c:pt>
                <c:pt idx="43">
                  <c:v>109</c:v>
                </c:pt>
                <c:pt idx="44">
                  <c:v>113</c:v>
                </c:pt>
                <c:pt idx="45">
                  <c:v>109</c:v>
                </c:pt>
                <c:pt idx="46">
                  <c:v>88</c:v>
                </c:pt>
                <c:pt idx="47">
                  <c:v>109</c:v>
                </c:pt>
                <c:pt idx="48">
                  <c:v>84</c:v>
                </c:pt>
                <c:pt idx="49">
                  <c:v>103</c:v>
                </c:pt>
                <c:pt idx="50">
                  <c:v>66</c:v>
                </c:pt>
                <c:pt idx="51">
                  <c:v>92</c:v>
                </c:pt>
                <c:pt idx="52">
                  <c:v>79</c:v>
                </c:pt>
                <c:pt idx="53">
                  <c:v>90</c:v>
                </c:pt>
                <c:pt idx="54">
                  <c:v>76</c:v>
                </c:pt>
                <c:pt idx="55">
                  <c:v>119</c:v>
                </c:pt>
                <c:pt idx="56">
                  <c:v>93</c:v>
                </c:pt>
                <c:pt idx="57">
                  <c:v>118</c:v>
                </c:pt>
                <c:pt idx="58">
                  <c:v>116</c:v>
                </c:pt>
                <c:pt idx="59">
                  <c:v>122</c:v>
                </c:pt>
                <c:pt idx="60">
                  <c:v>141</c:v>
                </c:pt>
                <c:pt idx="61">
                  <c:v>154</c:v>
                </c:pt>
                <c:pt idx="62">
                  <c:v>127</c:v>
                </c:pt>
                <c:pt idx="63">
                  <c:v>153</c:v>
                </c:pt>
                <c:pt idx="64">
                  <c:v>156</c:v>
                </c:pt>
                <c:pt idx="65">
                  <c:v>166</c:v>
                </c:pt>
                <c:pt idx="66">
                  <c:v>156</c:v>
                </c:pt>
                <c:pt idx="67">
                  <c:v>184</c:v>
                </c:pt>
                <c:pt idx="68">
                  <c:v>135</c:v>
                </c:pt>
                <c:pt idx="69">
                  <c:v>142</c:v>
                </c:pt>
                <c:pt idx="70">
                  <c:v>104</c:v>
                </c:pt>
                <c:pt idx="71">
                  <c:v>157</c:v>
                </c:pt>
                <c:pt idx="72">
                  <c:v>116</c:v>
                </c:pt>
                <c:pt idx="73">
                  <c:v>127</c:v>
                </c:pt>
                <c:pt idx="74">
                  <c:v>72</c:v>
                </c:pt>
                <c:pt idx="75">
                  <c:v>99</c:v>
                </c:pt>
                <c:pt idx="76">
                  <c:v>73</c:v>
                </c:pt>
                <c:pt idx="77">
                  <c:v>75</c:v>
                </c:pt>
                <c:pt idx="78">
                  <c:v>62</c:v>
                </c:pt>
                <c:pt idx="79">
                  <c:v>53</c:v>
                </c:pt>
                <c:pt idx="80">
                  <c:v>43</c:v>
                </c:pt>
                <c:pt idx="81">
                  <c:v>37</c:v>
                </c:pt>
                <c:pt idx="82">
                  <c:v>38</c:v>
                </c:pt>
                <c:pt idx="83">
                  <c:v>19</c:v>
                </c:pt>
                <c:pt idx="84">
                  <c:v>13</c:v>
                </c:pt>
                <c:pt idx="85">
                  <c:v>36</c:v>
                </c:pt>
                <c:pt idx="86">
                  <c:v>18</c:v>
                </c:pt>
                <c:pt idx="87">
                  <c:v>18</c:v>
                </c:pt>
                <c:pt idx="88">
                  <c:v>24</c:v>
                </c:pt>
                <c:pt idx="89">
                  <c:v>17</c:v>
                </c:pt>
                <c:pt idx="90">
                  <c:v>16</c:v>
                </c:pt>
                <c:pt idx="91">
                  <c:v>12</c:v>
                </c:pt>
                <c:pt idx="92">
                  <c:v>6</c:v>
                </c:pt>
                <c:pt idx="93">
                  <c:v>8</c:v>
                </c:pt>
                <c:pt idx="94">
                  <c:v>4</c:v>
                </c:pt>
                <c:pt idx="9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11C-8481-582955B4BD7D}"/>
            </c:ext>
          </c:extLst>
        </c:ser>
        <c:ser>
          <c:idx val="5"/>
          <c:order val="5"/>
          <c:tx>
            <c:strRef>
              <c:f>RSGem7_ZentrSt74_alle!$J$3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RSGem7_ZentrSt74_alle!$B$4:$B$99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RSGem7_ZentrSt74_alle!$J$4:$J$99</c:f>
              <c:numCache>
                <c:formatCode>General</c:formatCode>
                <c:ptCount val="96"/>
                <c:pt idx="0">
                  <c:v>10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8</c:v>
                </c:pt>
                <c:pt idx="16">
                  <c:v>8</c:v>
                </c:pt>
                <c:pt idx="17">
                  <c:v>19</c:v>
                </c:pt>
                <c:pt idx="18">
                  <c:v>21</c:v>
                </c:pt>
                <c:pt idx="19">
                  <c:v>40</c:v>
                </c:pt>
                <c:pt idx="20">
                  <c:v>63</c:v>
                </c:pt>
                <c:pt idx="21">
                  <c:v>81</c:v>
                </c:pt>
                <c:pt idx="22">
                  <c:v>106</c:v>
                </c:pt>
                <c:pt idx="23">
                  <c:v>199</c:v>
                </c:pt>
                <c:pt idx="24">
                  <c:v>162</c:v>
                </c:pt>
                <c:pt idx="25">
                  <c:v>274</c:v>
                </c:pt>
                <c:pt idx="26">
                  <c:v>283</c:v>
                </c:pt>
                <c:pt idx="27">
                  <c:v>659</c:v>
                </c:pt>
                <c:pt idx="28">
                  <c:v>723</c:v>
                </c:pt>
                <c:pt idx="29">
                  <c:v>1162</c:v>
                </c:pt>
                <c:pt idx="30">
                  <c:v>1047</c:v>
                </c:pt>
                <c:pt idx="31">
                  <c:v>1004</c:v>
                </c:pt>
                <c:pt idx="32">
                  <c:v>573</c:v>
                </c:pt>
                <c:pt idx="33">
                  <c:v>687</c:v>
                </c:pt>
                <c:pt idx="34">
                  <c:v>487</c:v>
                </c:pt>
                <c:pt idx="35">
                  <c:v>791</c:v>
                </c:pt>
                <c:pt idx="36">
                  <c:v>487</c:v>
                </c:pt>
                <c:pt idx="37">
                  <c:v>676</c:v>
                </c:pt>
                <c:pt idx="38">
                  <c:v>474</c:v>
                </c:pt>
                <c:pt idx="39">
                  <c:v>820</c:v>
                </c:pt>
                <c:pt idx="40">
                  <c:v>523</c:v>
                </c:pt>
                <c:pt idx="41">
                  <c:v>711</c:v>
                </c:pt>
                <c:pt idx="42">
                  <c:v>520</c:v>
                </c:pt>
                <c:pt idx="43">
                  <c:v>699</c:v>
                </c:pt>
                <c:pt idx="44">
                  <c:v>492</c:v>
                </c:pt>
                <c:pt idx="45">
                  <c:v>717</c:v>
                </c:pt>
                <c:pt idx="46">
                  <c:v>463</c:v>
                </c:pt>
                <c:pt idx="47">
                  <c:v>792</c:v>
                </c:pt>
                <c:pt idx="48">
                  <c:v>559</c:v>
                </c:pt>
                <c:pt idx="49">
                  <c:v>678</c:v>
                </c:pt>
                <c:pt idx="50">
                  <c:v>439</c:v>
                </c:pt>
                <c:pt idx="51">
                  <c:v>838</c:v>
                </c:pt>
                <c:pt idx="52">
                  <c:v>632</c:v>
                </c:pt>
                <c:pt idx="53">
                  <c:v>769</c:v>
                </c:pt>
                <c:pt idx="54">
                  <c:v>502</c:v>
                </c:pt>
                <c:pt idx="55">
                  <c:v>905</c:v>
                </c:pt>
                <c:pt idx="56">
                  <c:v>553</c:v>
                </c:pt>
                <c:pt idx="57">
                  <c:v>763</c:v>
                </c:pt>
                <c:pt idx="58">
                  <c:v>550</c:v>
                </c:pt>
                <c:pt idx="59">
                  <c:v>1021</c:v>
                </c:pt>
                <c:pt idx="60">
                  <c:v>670</c:v>
                </c:pt>
                <c:pt idx="61">
                  <c:v>926</c:v>
                </c:pt>
                <c:pt idx="62">
                  <c:v>675</c:v>
                </c:pt>
                <c:pt idx="63">
                  <c:v>1129</c:v>
                </c:pt>
                <c:pt idx="64">
                  <c:v>761</c:v>
                </c:pt>
                <c:pt idx="65">
                  <c:v>999</c:v>
                </c:pt>
                <c:pt idx="66">
                  <c:v>690</c:v>
                </c:pt>
                <c:pt idx="67">
                  <c:v>1029</c:v>
                </c:pt>
                <c:pt idx="68">
                  <c:v>644</c:v>
                </c:pt>
                <c:pt idx="69">
                  <c:v>832</c:v>
                </c:pt>
                <c:pt idx="70">
                  <c:v>498</c:v>
                </c:pt>
                <c:pt idx="71">
                  <c:v>789</c:v>
                </c:pt>
                <c:pt idx="72">
                  <c:v>484</c:v>
                </c:pt>
                <c:pt idx="73">
                  <c:v>618</c:v>
                </c:pt>
                <c:pt idx="74">
                  <c:v>311</c:v>
                </c:pt>
                <c:pt idx="75">
                  <c:v>525</c:v>
                </c:pt>
                <c:pt idx="76">
                  <c:v>306</c:v>
                </c:pt>
                <c:pt idx="77">
                  <c:v>407</c:v>
                </c:pt>
                <c:pt idx="78">
                  <c:v>228</c:v>
                </c:pt>
                <c:pt idx="79">
                  <c:v>325</c:v>
                </c:pt>
                <c:pt idx="80">
                  <c:v>168</c:v>
                </c:pt>
                <c:pt idx="81">
                  <c:v>191</c:v>
                </c:pt>
                <c:pt idx="82">
                  <c:v>127</c:v>
                </c:pt>
                <c:pt idx="83">
                  <c:v>163</c:v>
                </c:pt>
                <c:pt idx="84">
                  <c:v>81</c:v>
                </c:pt>
                <c:pt idx="85">
                  <c:v>146</c:v>
                </c:pt>
                <c:pt idx="86">
                  <c:v>69</c:v>
                </c:pt>
                <c:pt idx="87">
                  <c:v>152</c:v>
                </c:pt>
                <c:pt idx="88">
                  <c:v>112</c:v>
                </c:pt>
                <c:pt idx="89">
                  <c:v>95</c:v>
                </c:pt>
                <c:pt idx="90">
                  <c:v>46</c:v>
                </c:pt>
                <c:pt idx="91">
                  <c:v>55</c:v>
                </c:pt>
                <c:pt idx="92">
                  <c:v>35</c:v>
                </c:pt>
                <c:pt idx="93">
                  <c:v>34</c:v>
                </c:pt>
                <c:pt idx="94">
                  <c:v>21</c:v>
                </c:pt>
                <c:pt idx="9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EA-411C-8481-582955B4B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RSGem7_Mittelst75_alle!$A$1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RSGem7_Mittelst75_alle!$E$3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RSGem7_Mittelst75_alle!$E$4:$E$99</c:f>
              <c:numCache>
                <c:formatCode>General</c:formatCode>
                <c:ptCount val="96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7">
                  <c:v>2</c:v>
                </c:pt>
                <c:pt idx="9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10</c:v>
                </c:pt>
                <c:pt idx="19">
                  <c:v>19</c:v>
                </c:pt>
                <c:pt idx="20">
                  <c:v>11</c:v>
                </c:pt>
                <c:pt idx="21">
                  <c:v>32</c:v>
                </c:pt>
                <c:pt idx="22">
                  <c:v>21</c:v>
                </c:pt>
                <c:pt idx="23">
                  <c:v>67</c:v>
                </c:pt>
                <c:pt idx="24">
                  <c:v>65</c:v>
                </c:pt>
                <c:pt idx="25">
                  <c:v>101</c:v>
                </c:pt>
                <c:pt idx="26">
                  <c:v>116</c:v>
                </c:pt>
                <c:pt idx="27">
                  <c:v>251</c:v>
                </c:pt>
                <c:pt idx="28">
                  <c:v>281</c:v>
                </c:pt>
                <c:pt idx="29">
                  <c:v>884</c:v>
                </c:pt>
                <c:pt idx="30">
                  <c:v>826</c:v>
                </c:pt>
                <c:pt idx="31">
                  <c:v>896</c:v>
                </c:pt>
                <c:pt idx="32">
                  <c:v>467</c:v>
                </c:pt>
                <c:pt idx="33">
                  <c:v>626</c:v>
                </c:pt>
                <c:pt idx="34">
                  <c:v>373</c:v>
                </c:pt>
                <c:pt idx="35">
                  <c:v>636</c:v>
                </c:pt>
                <c:pt idx="36">
                  <c:v>346</c:v>
                </c:pt>
                <c:pt idx="37">
                  <c:v>530</c:v>
                </c:pt>
                <c:pt idx="38">
                  <c:v>334</c:v>
                </c:pt>
                <c:pt idx="39">
                  <c:v>642</c:v>
                </c:pt>
                <c:pt idx="40">
                  <c:v>392</c:v>
                </c:pt>
                <c:pt idx="41">
                  <c:v>581</c:v>
                </c:pt>
                <c:pt idx="42">
                  <c:v>343</c:v>
                </c:pt>
                <c:pt idx="43">
                  <c:v>601</c:v>
                </c:pt>
                <c:pt idx="44">
                  <c:v>371</c:v>
                </c:pt>
                <c:pt idx="45">
                  <c:v>557</c:v>
                </c:pt>
                <c:pt idx="46">
                  <c:v>402</c:v>
                </c:pt>
                <c:pt idx="47">
                  <c:v>751</c:v>
                </c:pt>
                <c:pt idx="48">
                  <c:v>597</c:v>
                </c:pt>
                <c:pt idx="49">
                  <c:v>777</c:v>
                </c:pt>
                <c:pt idx="50">
                  <c:v>479</c:v>
                </c:pt>
                <c:pt idx="51">
                  <c:v>850</c:v>
                </c:pt>
                <c:pt idx="52">
                  <c:v>479</c:v>
                </c:pt>
                <c:pt idx="53">
                  <c:v>633</c:v>
                </c:pt>
                <c:pt idx="54">
                  <c:v>366</c:v>
                </c:pt>
                <c:pt idx="55">
                  <c:v>809</c:v>
                </c:pt>
                <c:pt idx="56">
                  <c:v>407</c:v>
                </c:pt>
                <c:pt idx="57">
                  <c:v>619</c:v>
                </c:pt>
                <c:pt idx="58">
                  <c:v>371</c:v>
                </c:pt>
                <c:pt idx="59">
                  <c:v>953</c:v>
                </c:pt>
                <c:pt idx="60">
                  <c:v>457</c:v>
                </c:pt>
                <c:pt idx="61">
                  <c:v>763</c:v>
                </c:pt>
                <c:pt idx="62">
                  <c:v>467</c:v>
                </c:pt>
                <c:pt idx="63">
                  <c:v>1049</c:v>
                </c:pt>
                <c:pt idx="64">
                  <c:v>544</c:v>
                </c:pt>
                <c:pt idx="65">
                  <c:v>726</c:v>
                </c:pt>
                <c:pt idx="66">
                  <c:v>435</c:v>
                </c:pt>
                <c:pt idx="67">
                  <c:v>844</c:v>
                </c:pt>
                <c:pt idx="68">
                  <c:v>441</c:v>
                </c:pt>
                <c:pt idx="69">
                  <c:v>613</c:v>
                </c:pt>
                <c:pt idx="70">
                  <c:v>394</c:v>
                </c:pt>
                <c:pt idx="71">
                  <c:v>753</c:v>
                </c:pt>
                <c:pt idx="72">
                  <c:v>349</c:v>
                </c:pt>
                <c:pt idx="73">
                  <c:v>496</c:v>
                </c:pt>
                <c:pt idx="74">
                  <c:v>253</c:v>
                </c:pt>
                <c:pt idx="75">
                  <c:v>493</c:v>
                </c:pt>
                <c:pt idx="76">
                  <c:v>231</c:v>
                </c:pt>
                <c:pt idx="77">
                  <c:v>373</c:v>
                </c:pt>
                <c:pt idx="78">
                  <c:v>230</c:v>
                </c:pt>
                <c:pt idx="79">
                  <c:v>319</c:v>
                </c:pt>
                <c:pt idx="80">
                  <c:v>177</c:v>
                </c:pt>
                <c:pt idx="81">
                  <c:v>168</c:v>
                </c:pt>
                <c:pt idx="82">
                  <c:v>99</c:v>
                </c:pt>
                <c:pt idx="83">
                  <c:v>142</c:v>
                </c:pt>
                <c:pt idx="84">
                  <c:v>84</c:v>
                </c:pt>
                <c:pt idx="85">
                  <c:v>103</c:v>
                </c:pt>
                <c:pt idx="86">
                  <c:v>73</c:v>
                </c:pt>
                <c:pt idx="87">
                  <c:v>158</c:v>
                </c:pt>
                <c:pt idx="88">
                  <c:v>108</c:v>
                </c:pt>
                <c:pt idx="89">
                  <c:v>89</c:v>
                </c:pt>
                <c:pt idx="90">
                  <c:v>35</c:v>
                </c:pt>
                <c:pt idx="91">
                  <c:v>48</c:v>
                </c:pt>
                <c:pt idx="92">
                  <c:v>24</c:v>
                </c:pt>
                <c:pt idx="93">
                  <c:v>18</c:v>
                </c:pt>
                <c:pt idx="94">
                  <c:v>16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E-4395-B13E-01FB75B21E87}"/>
            </c:ext>
          </c:extLst>
        </c:ser>
        <c:ser>
          <c:idx val="1"/>
          <c:order val="1"/>
          <c:tx>
            <c:strRef>
              <c:f>RSGem7_Mittelst75_alle!$F$3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RSGem7_Mittelst75_alle!$F$4:$F$99</c:f>
              <c:numCache>
                <c:formatCode>General</c:formatCode>
                <c:ptCount val="96"/>
                <c:pt idx="0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11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5</c:v>
                </c:pt>
                <c:pt idx="17">
                  <c:v>8</c:v>
                </c:pt>
                <c:pt idx="18">
                  <c:v>3</c:v>
                </c:pt>
                <c:pt idx="19">
                  <c:v>30</c:v>
                </c:pt>
                <c:pt idx="20">
                  <c:v>27</c:v>
                </c:pt>
                <c:pt idx="21">
                  <c:v>41</c:v>
                </c:pt>
                <c:pt idx="22">
                  <c:v>30</c:v>
                </c:pt>
                <c:pt idx="23">
                  <c:v>93</c:v>
                </c:pt>
                <c:pt idx="24">
                  <c:v>80</c:v>
                </c:pt>
                <c:pt idx="25">
                  <c:v>161</c:v>
                </c:pt>
                <c:pt idx="26">
                  <c:v>183</c:v>
                </c:pt>
                <c:pt idx="27">
                  <c:v>499</c:v>
                </c:pt>
                <c:pt idx="28">
                  <c:v>452</c:v>
                </c:pt>
                <c:pt idx="29">
                  <c:v>433</c:v>
                </c:pt>
                <c:pt idx="30">
                  <c:v>286</c:v>
                </c:pt>
                <c:pt idx="31">
                  <c:v>229</c:v>
                </c:pt>
                <c:pt idx="32">
                  <c:v>131</c:v>
                </c:pt>
                <c:pt idx="33">
                  <c:v>152</c:v>
                </c:pt>
                <c:pt idx="34">
                  <c:v>95</c:v>
                </c:pt>
                <c:pt idx="35">
                  <c:v>187</c:v>
                </c:pt>
                <c:pt idx="36">
                  <c:v>68</c:v>
                </c:pt>
                <c:pt idx="37">
                  <c:v>126</c:v>
                </c:pt>
                <c:pt idx="38">
                  <c:v>79</c:v>
                </c:pt>
                <c:pt idx="39">
                  <c:v>131</c:v>
                </c:pt>
                <c:pt idx="40">
                  <c:v>76</c:v>
                </c:pt>
                <c:pt idx="41">
                  <c:v>78</c:v>
                </c:pt>
                <c:pt idx="42">
                  <c:v>54</c:v>
                </c:pt>
                <c:pt idx="43">
                  <c:v>132</c:v>
                </c:pt>
                <c:pt idx="44">
                  <c:v>77</c:v>
                </c:pt>
                <c:pt idx="45">
                  <c:v>109</c:v>
                </c:pt>
                <c:pt idx="46">
                  <c:v>70</c:v>
                </c:pt>
                <c:pt idx="47">
                  <c:v>137</c:v>
                </c:pt>
                <c:pt idx="48">
                  <c:v>76</c:v>
                </c:pt>
                <c:pt idx="49">
                  <c:v>129</c:v>
                </c:pt>
                <c:pt idx="50">
                  <c:v>102</c:v>
                </c:pt>
                <c:pt idx="51">
                  <c:v>273</c:v>
                </c:pt>
                <c:pt idx="52">
                  <c:v>232</c:v>
                </c:pt>
                <c:pt idx="53">
                  <c:v>259</c:v>
                </c:pt>
                <c:pt idx="54">
                  <c:v>124</c:v>
                </c:pt>
                <c:pt idx="55">
                  <c:v>243</c:v>
                </c:pt>
                <c:pt idx="56">
                  <c:v>160</c:v>
                </c:pt>
                <c:pt idx="57">
                  <c:v>203</c:v>
                </c:pt>
                <c:pt idx="58">
                  <c:v>117</c:v>
                </c:pt>
                <c:pt idx="59">
                  <c:v>324</c:v>
                </c:pt>
                <c:pt idx="60">
                  <c:v>185</c:v>
                </c:pt>
                <c:pt idx="61">
                  <c:v>260</c:v>
                </c:pt>
                <c:pt idx="62">
                  <c:v>180</c:v>
                </c:pt>
                <c:pt idx="63">
                  <c:v>369</c:v>
                </c:pt>
                <c:pt idx="64">
                  <c:v>187</c:v>
                </c:pt>
                <c:pt idx="65">
                  <c:v>218</c:v>
                </c:pt>
                <c:pt idx="66">
                  <c:v>140</c:v>
                </c:pt>
                <c:pt idx="67">
                  <c:v>333</c:v>
                </c:pt>
                <c:pt idx="68">
                  <c:v>155</c:v>
                </c:pt>
                <c:pt idx="69">
                  <c:v>189</c:v>
                </c:pt>
                <c:pt idx="70">
                  <c:v>113</c:v>
                </c:pt>
                <c:pt idx="71">
                  <c:v>234</c:v>
                </c:pt>
                <c:pt idx="72">
                  <c:v>130</c:v>
                </c:pt>
                <c:pt idx="73">
                  <c:v>115</c:v>
                </c:pt>
                <c:pt idx="74">
                  <c:v>59</c:v>
                </c:pt>
                <c:pt idx="75">
                  <c:v>101</c:v>
                </c:pt>
                <c:pt idx="76">
                  <c:v>58</c:v>
                </c:pt>
                <c:pt idx="77">
                  <c:v>74</c:v>
                </c:pt>
                <c:pt idx="78">
                  <c:v>34</c:v>
                </c:pt>
                <c:pt idx="79">
                  <c:v>66</c:v>
                </c:pt>
                <c:pt idx="80">
                  <c:v>45</c:v>
                </c:pt>
                <c:pt idx="81">
                  <c:v>34</c:v>
                </c:pt>
                <c:pt idx="82">
                  <c:v>14</c:v>
                </c:pt>
                <c:pt idx="83">
                  <c:v>30</c:v>
                </c:pt>
                <c:pt idx="84">
                  <c:v>21</c:v>
                </c:pt>
                <c:pt idx="85">
                  <c:v>32</c:v>
                </c:pt>
                <c:pt idx="86">
                  <c:v>22</c:v>
                </c:pt>
                <c:pt idx="87">
                  <c:v>33</c:v>
                </c:pt>
                <c:pt idx="88">
                  <c:v>17</c:v>
                </c:pt>
                <c:pt idx="89">
                  <c:v>33</c:v>
                </c:pt>
                <c:pt idx="90">
                  <c:v>10</c:v>
                </c:pt>
                <c:pt idx="91">
                  <c:v>13</c:v>
                </c:pt>
                <c:pt idx="92">
                  <c:v>10</c:v>
                </c:pt>
                <c:pt idx="93">
                  <c:v>11</c:v>
                </c:pt>
                <c:pt idx="94">
                  <c:v>2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E-4395-B13E-01FB75B21E87}"/>
            </c:ext>
          </c:extLst>
        </c:ser>
        <c:ser>
          <c:idx val="2"/>
          <c:order val="2"/>
          <c:tx>
            <c:strRef>
              <c:f>RSGem7_Mittelst75_alle!$G$3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RSGem7_Mittelst75_alle!$G$4:$G$99</c:f>
              <c:numCache>
                <c:formatCode>General</c:formatCode>
                <c:ptCount val="96"/>
                <c:pt idx="0">
                  <c:v>5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9">
                  <c:v>3</c:v>
                </c:pt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9</c:v>
                </c:pt>
                <c:pt idx="23">
                  <c:v>39</c:v>
                </c:pt>
                <c:pt idx="24">
                  <c:v>26</c:v>
                </c:pt>
                <c:pt idx="25">
                  <c:v>68</c:v>
                </c:pt>
                <c:pt idx="26">
                  <c:v>71</c:v>
                </c:pt>
                <c:pt idx="27">
                  <c:v>126</c:v>
                </c:pt>
                <c:pt idx="28">
                  <c:v>172</c:v>
                </c:pt>
                <c:pt idx="29">
                  <c:v>450</c:v>
                </c:pt>
                <c:pt idx="30">
                  <c:v>596</c:v>
                </c:pt>
                <c:pt idx="31">
                  <c:v>575</c:v>
                </c:pt>
                <c:pt idx="32">
                  <c:v>302</c:v>
                </c:pt>
                <c:pt idx="33">
                  <c:v>260</c:v>
                </c:pt>
                <c:pt idx="34">
                  <c:v>190</c:v>
                </c:pt>
                <c:pt idx="35">
                  <c:v>246</c:v>
                </c:pt>
                <c:pt idx="36">
                  <c:v>138</c:v>
                </c:pt>
                <c:pt idx="37">
                  <c:v>175</c:v>
                </c:pt>
                <c:pt idx="38">
                  <c:v>110</c:v>
                </c:pt>
                <c:pt idx="39">
                  <c:v>182</c:v>
                </c:pt>
                <c:pt idx="40">
                  <c:v>110</c:v>
                </c:pt>
                <c:pt idx="41">
                  <c:v>99</c:v>
                </c:pt>
                <c:pt idx="42">
                  <c:v>82</c:v>
                </c:pt>
                <c:pt idx="43">
                  <c:v>99</c:v>
                </c:pt>
                <c:pt idx="44">
                  <c:v>74</c:v>
                </c:pt>
                <c:pt idx="45">
                  <c:v>97</c:v>
                </c:pt>
                <c:pt idx="46">
                  <c:v>86</c:v>
                </c:pt>
                <c:pt idx="47">
                  <c:v>122</c:v>
                </c:pt>
                <c:pt idx="48">
                  <c:v>106</c:v>
                </c:pt>
                <c:pt idx="49">
                  <c:v>95</c:v>
                </c:pt>
                <c:pt idx="50">
                  <c:v>85</c:v>
                </c:pt>
                <c:pt idx="51">
                  <c:v>122</c:v>
                </c:pt>
                <c:pt idx="52">
                  <c:v>112</c:v>
                </c:pt>
                <c:pt idx="53">
                  <c:v>219</c:v>
                </c:pt>
                <c:pt idx="54">
                  <c:v>166</c:v>
                </c:pt>
                <c:pt idx="55">
                  <c:v>270</c:v>
                </c:pt>
                <c:pt idx="56">
                  <c:v>167</c:v>
                </c:pt>
                <c:pt idx="57">
                  <c:v>173</c:v>
                </c:pt>
                <c:pt idx="58">
                  <c:v>123</c:v>
                </c:pt>
                <c:pt idx="59">
                  <c:v>191</c:v>
                </c:pt>
                <c:pt idx="60">
                  <c:v>156</c:v>
                </c:pt>
                <c:pt idx="61">
                  <c:v>214</c:v>
                </c:pt>
                <c:pt idx="62">
                  <c:v>162</c:v>
                </c:pt>
                <c:pt idx="63">
                  <c:v>268</c:v>
                </c:pt>
                <c:pt idx="64">
                  <c:v>168</c:v>
                </c:pt>
                <c:pt idx="65">
                  <c:v>243</c:v>
                </c:pt>
                <c:pt idx="66">
                  <c:v>166</c:v>
                </c:pt>
                <c:pt idx="67">
                  <c:v>199</c:v>
                </c:pt>
                <c:pt idx="68">
                  <c:v>149</c:v>
                </c:pt>
                <c:pt idx="69">
                  <c:v>238</c:v>
                </c:pt>
                <c:pt idx="70">
                  <c:v>117</c:v>
                </c:pt>
                <c:pt idx="71">
                  <c:v>221</c:v>
                </c:pt>
                <c:pt idx="72">
                  <c:v>161</c:v>
                </c:pt>
                <c:pt idx="73">
                  <c:v>152</c:v>
                </c:pt>
                <c:pt idx="74">
                  <c:v>121</c:v>
                </c:pt>
                <c:pt idx="75">
                  <c:v>150</c:v>
                </c:pt>
                <c:pt idx="76">
                  <c:v>85</c:v>
                </c:pt>
                <c:pt idx="77">
                  <c:v>111</c:v>
                </c:pt>
                <c:pt idx="78">
                  <c:v>63</c:v>
                </c:pt>
                <c:pt idx="79">
                  <c:v>80</c:v>
                </c:pt>
                <c:pt idx="80">
                  <c:v>50</c:v>
                </c:pt>
                <c:pt idx="81">
                  <c:v>54</c:v>
                </c:pt>
                <c:pt idx="82">
                  <c:v>23</c:v>
                </c:pt>
                <c:pt idx="83">
                  <c:v>47</c:v>
                </c:pt>
                <c:pt idx="84">
                  <c:v>20</c:v>
                </c:pt>
                <c:pt idx="85">
                  <c:v>27</c:v>
                </c:pt>
                <c:pt idx="86">
                  <c:v>26</c:v>
                </c:pt>
                <c:pt idx="87">
                  <c:v>36</c:v>
                </c:pt>
                <c:pt idx="88">
                  <c:v>28</c:v>
                </c:pt>
                <c:pt idx="89">
                  <c:v>18</c:v>
                </c:pt>
                <c:pt idx="90">
                  <c:v>19</c:v>
                </c:pt>
                <c:pt idx="91">
                  <c:v>22</c:v>
                </c:pt>
                <c:pt idx="92">
                  <c:v>15</c:v>
                </c:pt>
                <c:pt idx="93">
                  <c:v>17</c:v>
                </c:pt>
                <c:pt idx="94">
                  <c:v>7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E-4395-B13E-01FB75B21E87}"/>
            </c:ext>
          </c:extLst>
        </c:ser>
        <c:ser>
          <c:idx val="3"/>
          <c:order val="3"/>
          <c:tx>
            <c:strRef>
              <c:f>RSGem7_Mittelst75_alle!$H$3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RSGem7_Mittelst75_alle!$H$4:$H$99</c:f>
              <c:numCache>
                <c:formatCode>General</c:formatCode>
                <c:ptCount val="96"/>
                <c:pt idx="0">
                  <c:v>6</c:v>
                </c:pt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7">
                  <c:v>10</c:v>
                </c:pt>
                <c:pt idx="18">
                  <c:v>8</c:v>
                </c:pt>
                <c:pt idx="19">
                  <c:v>29</c:v>
                </c:pt>
                <c:pt idx="20">
                  <c:v>24</c:v>
                </c:pt>
                <c:pt idx="21">
                  <c:v>55</c:v>
                </c:pt>
                <c:pt idx="22">
                  <c:v>37</c:v>
                </c:pt>
                <c:pt idx="23">
                  <c:v>96</c:v>
                </c:pt>
                <c:pt idx="24">
                  <c:v>59</c:v>
                </c:pt>
                <c:pt idx="25">
                  <c:v>124</c:v>
                </c:pt>
                <c:pt idx="26">
                  <c:v>115</c:v>
                </c:pt>
                <c:pt idx="27">
                  <c:v>198</c:v>
                </c:pt>
                <c:pt idx="28">
                  <c:v>179</c:v>
                </c:pt>
                <c:pt idx="29">
                  <c:v>290</c:v>
                </c:pt>
                <c:pt idx="30">
                  <c:v>244</c:v>
                </c:pt>
                <c:pt idx="31">
                  <c:v>261</c:v>
                </c:pt>
                <c:pt idx="32">
                  <c:v>176</c:v>
                </c:pt>
                <c:pt idx="33">
                  <c:v>176</c:v>
                </c:pt>
                <c:pt idx="34">
                  <c:v>137</c:v>
                </c:pt>
                <c:pt idx="35">
                  <c:v>263</c:v>
                </c:pt>
                <c:pt idx="36">
                  <c:v>146</c:v>
                </c:pt>
                <c:pt idx="37">
                  <c:v>194</c:v>
                </c:pt>
                <c:pt idx="38">
                  <c:v>144</c:v>
                </c:pt>
                <c:pt idx="39">
                  <c:v>217</c:v>
                </c:pt>
                <c:pt idx="40">
                  <c:v>158</c:v>
                </c:pt>
                <c:pt idx="41">
                  <c:v>249</c:v>
                </c:pt>
                <c:pt idx="42">
                  <c:v>135</c:v>
                </c:pt>
                <c:pt idx="43">
                  <c:v>228</c:v>
                </c:pt>
                <c:pt idx="44">
                  <c:v>158</c:v>
                </c:pt>
                <c:pt idx="45">
                  <c:v>239</c:v>
                </c:pt>
                <c:pt idx="46">
                  <c:v>159</c:v>
                </c:pt>
                <c:pt idx="47">
                  <c:v>258</c:v>
                </c:pt>
                <c:pt idx="48">
                  <c:v>170</c:v>
                </c:pt>
                <c:pt idx="49">
                  <c:v>223</c:v>
                </c:pt>
                <c:pt idx="50">
                  <c:v>150</c:v>
                </c:pt>
                <c:pt idx="51">
                  <c:v>270</c:v>
                </c:pt>
                <c:pt idx="52">
                  <c:v>140</c:v>
                </c:pt>
                <c:pt idx="53">
                  <c:v>194</c:v>
                </c:pt>
                <c:pt idx="54">
                  <c:v>139</c:v>
                </c:pt>
                <c:pt idx="55">
                  <c:v>266</c:v>
                </c:pt>
                <c:pt idx="56">
                  <c:v>180</c:v>
                </c:pt>
                <c:pt idx="57">
                  <c:v>261</c:v>
                </c:pt>
                <c:pt idx="58">
                  <c:v>191</c:v>
                </c:pt>
                <c:pt idx="59">
                  <c:v>357</c:v>
                </c:pt>
                <c:pt idx="60">
                  <c:v>200</c:v>
                </c:pt>
                <c:pt idx="61">
                  <c:v>340</c:v>
                </c:pt>
                <c:pt idx="62">
                  <c:v>286</c:v>
                </c:pt>
                <c:pt idx="63">
                  <c:v>420</c:v>
                </c:pt>
                <c:pt idx="64">
                  <c:v>283</c:v>
                </c:pt>
                <c:pt idx="65">
                  <c:v>324</c:v>
                </c:pt>
                <c:pt idx="66">
                  <c:v>252</c:v>
                </c:pt>
                <c:pt idx="67">
                  <c:v>428</c:v>
                </c:pt>
                <c:pt idx="68">
                  <c:v>290</c:v>
                </c:pt>
                <c:pt idx="69">
                  <c:v>332</c:v>
                </c:pt>
                <c:pt idx="70">
                  <c:v>186</c:v>
                </c:pt>
                <c:pt idx="71">
                  <c:v>327</c:v>
                </c:pt>
                <c:pt idx="72">
                  <c:v>167</c:v>
                </c:pt>
                <c:pt idx="73">
                  <c:v>221</c:v>
                </c:pt>
                <c:pt idx="74">
                  <c:v>168</c:v>
                </c:pt>
                <c:pt idx="75">
                  <c:v>206</c:v>
                </c:pt>
                <c:pt idx="76">
                  <c:v>98</c:v>
                </c:pt>
                <c:pt idx="77">
                  <c:v>131</c:v>
                </c:pt>
                <c:pt idx="78">
                  <c:v>82</c:v>
                </c:pt>
                <c:pt idx="79">
                  <c:v>128</c:v>
                </c:pt>
                <c:pt idx="80">
                  <c:v>81</c:v>
                </c:pt>
                <c:pt idx="81">
                  <c:v>74</c:v>
                </c:pt>
                <c:pt idx="82">
                  <c:v>51</c:v>
                </c:pt>
                <c:pt idx="83">
                  <c:v>107</c:v>
                </c:pt>
                <c:pt idx="84">
                  <c:v>56</c:v>
                </c:pt>
                <c:pt idx="85">
                  <c:v>58</c:v>
                </c:pt>
                <c:pt idx="86">
                  <c:v>46</c:v>
                </c:pt>
                <c:pt idx="87">
                  <c:v>68</c:v>
                </c:pt>
                <c:pt idx="88">
                  <c:v>59</c:v>
                </c:pt>
                <c:pt idx="89">
                  <c:v>58</c:v>
                </c:pt>
                <c:pt idx="90">
                  <c:v>21</c:v>
                </c:pt>
                <c:pt idx="91">
                  <c:v>33</c:v>
                </c:pt>
                <c:pt idx="92">
                  <c:v>14</c:v>
                </c:pt>
                <c:pt idx="93">
                  <c:v>9</c:v>
                </c:pt>
                <c:pt idx="94">
                  <c:v>6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AE-4395-B13E-01FB75B21E87}"/>
            </c:ext>
          </c:extLst>
        </c:ser>
        <c:ser>
          <c:idx val="4"/>
          <c:order val="4"/>
          <c:tx>
            <c:strRef>
              <c:f>RSGem7_Mittelst75_alle!$I$3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RSGem7_Mittelst75_alle!$I$4:$I$99</c:f>
              <c:numCache>
                <c:formatCode>General</c:formatCode>
                <c:ptCount val="96"/>
                <c:pt idx="0">
                  <c:v>10</c:v>
                </c:pt>
                <c:pt idx="1">
                  <c:v>6</c:v>
                </c:pt>
                <c:pt idx="2">
                  <c:v>1</c:v>
                </c:pt>
                <c:pt idx="5">
                  <c:v>4</c:v>
                </c:pt>
                <c:pt idx="6">
                  <c:v>2</c:v>
                </c:pt>
                <c:pt idx="10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29</c:v>
                </c:pt>
                <c:pt idx="22">
                  <c:v>39</c:v>
                </c:pt>
                <c:pt idx="23">
                  <c:v>66</c:v>
                </c:pt>
                <c:pt idx="24">
                  <c:v>41</c:v>
                </c:pt>
                <c:pt idx="25">
                  <c:v>95</c:v>
                </c:pt>
                <c:pt idx="26">
                  <c:v>96</c:v>
                </c:pt>
                <c:pt idx="27">
                  <c:v>144</c:v>
                </c:pt>
                <c:pt idx="28">
                  <c:v>168</c:v>
                </c:pt>
                <c:pt idx="29">
                  <c:v>256</c:v>
                </c:pt>
                <c:pt idx="30">
                  <c:v>347</c:v>
                </c:pt>
                <c:pt idx="31">
                  <c:v>404</c:v>
                </c:pt>
                <c:pt idx="32">
                  <c:v>326</c:v>
                </c:pt>
                <c:pt idx="33">
                  <c:v>252</c:v>
                </c:pt>
                <c:pt idx="34">
                  <c:v>243</c:v>
                </c:pt>
                <c:pt idx="35">
                  <c:v>277</c:v>
                </c:pt>
                <c:pt idx="36">
                  <c:v>217</c:v>
                </c:pt>
                <c:pt idx="37">
                  <c:v>221</c:v>
                </c:pt>
                <c:pt idx="38">
                  <c:v>187</c:v>
                </c:pt>
                <c:pt idx="39">
                  <c:v>234</c:v>
                </c:pt>
                <c:pt idx="40">
                  <c:v>225</c:v>
                </c:pt>
                <c:pt idx="41">
                  <c:v>182</c:v>
                </c:pt>
                <c:pt idx="42">
                  <c:v>212</c:v>
                </c:pt>
                <c:pt idx="43">
                  <c:v>209</c:v>
                </c:pt>
                <c:pt idx="44">
                  <c:v>181</c:v>
                </c:pt>
                <c:pt idx="45">
                  <c:v>180</c:v>
                </c:pt>
                <c:pt idx="46">
                  <c:v>154</c:v>
                </c:pt>
                <c:pt idx="47">
                  <c:v>189</c:v>
                </c:pt>
                <c:pt idx="48">
                  <c:v>151</c:v>
                </c:pt>
                <c:pt idx="49">
                  <c:v>191</c:v>
                </c:pt>
                <c:pt idx="50">
                  <c:v>144</c:v>
                </c:pt>
                <c:pt idx="51">
                  <c:v>178</c:v>
                </c:pt>
                <c:pt idx="52">
                  <c:v>158</c:v>
                </c:pt>
                <c:pt idx="53">
                  <c:v>153</c:v>
                </c:pt>
                <c:pt idx="54">
                  <c:v>154</c:v>
                </c:pt>
                <c:pt idx="55">
                  <c:v>196</c:v>
                </c:pt>
                <c:pt idx="56">
                  <c:v>180</c:v>
                </c:pt>
                <c:pt idx="57">
                  <c:v>216</c:v>
                </c:pt>
                <c:pt idx="58">
                  <c:v>209</c:v>
                </c:pt>
                <c:pt idx="59">
                  <c:v>254</c:v>
                </c:pt>
                <c:pt idx="60">
                  <c:v>253</c:v>
                </c:pt>
                <c:pt idx="61">
                  <c:v>251</c:v>
                </c:pt>
                <c:pt idx="62">
                  <c:v>251</c:v>
                </c:pt>
                <c:pt idx="63">
                  <c:v>292</c:v>
                </c:pt>
                <c:pt idx="64">
                  <c:v>290</c:v>
                </c:pt>
                <c:pt idx="65">
                  <c:v>275</c:v>
                </c:pt>
                <c:pt idx="66">
                  <c:v>254</c:v>
                </c:pt>
                <c:pt idx="67">
                  <c:v>312</c:v>
                </c:pt>
                <c:pt idx="68">
                  <c:v>255</c:v>
                </c:pt>
                <c:pt idx="69">
                  <c:v>251</c:v>
                </c:pt>
                <c:pt idx="70">
                  <c:v>247</c:v>
                </c:pt>
                <c:pt idx="71">
                  <c:v>279</c:v>
                </c:pt>
                <c:pt idx="72">
                  <c:v>236</c:v>
                </c:pt>
                <c:pt idx="73">
                  <c:v>229</c:v>
                </c:pt>
                <c:pt idx="74">
                  <c:v>166</c:v>
                </c:pt>
                <c:pt idx="75">
                  <c:v>202</c:v>
                </c:pt>
                <c:pt idx="76">
                  <c:v>141</c:v>
                </c:pt>
                <c:pt idx="77">
                  <c:v>167</c:v>
                </c:pt>
                <c:pt idx="78">
                  <c:v>97</c:v>
                </c:pt>
                <c:pt idx="79">
                  <c:v>120</c:v>
                </c:pt>
                <c:pt idx="80">
                  <c:v>76</c:v>
                </c:pt>
                <c:pt idx="81">
                  <c:v>83</c:v>
                </c:pt>
                <c:pt idx="82">
                  <c:v>62</c:v>
                </c:pt>
                <c:pt idx="83">
                  <c:v>57</c:v>
                </c:pt>
                <c:pt idx="84">
                  <c:v>49</c:v>
                </c:pt>
                <c:pt idx="85">
                  <c:v>46</c:v>
                </c:pt>
                <c:pt idx="86">
                  <c:v>38</c:v>
                </c:pt>
                <c:pt idx="87">
                  <c:v>38</c:v>
                </c:pt>
                <c:pt idx="88">
                  <c:v>43</c:v>
                </c:pt>
                <c:pt idx="89">
                  <c:v>44</c:v>
                </c:pt>
                <c:pt idx="90">
                  <c:v>33</c:v>
                </c:pt>
                <c:pt idx="91">
                  <c:v>25</c:v>
                </c:pt>
                <c:pt idx="92">
                  <c:v>14</c:v>
                </c:pt>
                <c:pt idx="93">
                  <c:v>11</c:v>
                </c:pt>
                <c:pt idx="94">
                  <c:v>9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AE-4395-B13E-01FB75B21E87}"/>
            </c:ext>
          </c:extLst>
        </c:ser>
        <c:ser>
          <c:idx val="5"/>
          <c:order val="5"/>
          <c:tx>
            <c:strRef>
              <c:f>RSGem7_Mittelst75_alle!$J$3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RSGem7_Mittelst75_alle!$J$4:$J$99</c:f>
              <c:numCache>
                <c:formatCode>General</c:formatCode>
                <c:ptCount val="96"/>
                <c:pt idx="0">
                  <c:v>28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8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11</c:v>
                </c:pt>
                <c:pt idx="17">
                  <c:v>25</c:v>
                </c:pt>
                <c:pt idx="18">
                  <c:v>26</c:v>
                </c:pt>
                <c:pt idx="19">
                  <c:v>89</c:v>
                </c:pt>
                <c:pt idx="20">
                  <c:v>70</c:v>
                </c:pt>
                <c:pt idx="21">
                  <c:v>173</c:v>
                </c:pt>
                <c:pt idx="22">
                  <c:v>136</c:v>
                </c:pt>
                <c:pt idx="23">
                  <c:v>361</c:v>
                </c:pt>
                <c:pt idx="24">
                  <c:v>271</c:v>
                </c:pt>
                <c:pt idx="25">
                  <c:v>549</c:v>
                </c:pt>
                <c:pt idx="26">
                  <c:v>581</c:v>
                </c:pt>
                <c:pt idx="27">
                  <c:v>1218</c:v>
                </c:pt>
                <c:pt idx="28">
                  <c:v>1252</c:v>
                </c:pt>
                <c:pt idx="29">
                  <c:v>2313</c:v>
                </c:pt>
                <c:pt idx="30">
                  <c:v>2299</c:v>
                </c:pt>
                <c:pt idx="31">
                  <c:v>2365</c:v>
                </c:pt>
                <c:pt idx="32">
                  <c:v>1402</c:v>
                </c:pt>
                <c:pt idx="33">
                  <c:v>1466</c:v>
                </c:pt>
                <c:pt idx="34">
                  <c:v>1038</c:v>
                </c:pt>
                <c:pt idx="35">
                  <c:v>1609</c:v>
                </c:pt>
                <c:pt idx="36">
                  <c:v>915</c:v>
                </c:pt>
                <c:pt idx="37">
                  <c:v>1246</c:v>
                </c:pt>
                <c:pt idx="38">
                  <c:v>854</c:v>
                </c:pt>
                <c:pt idx="39">
                  <c:v>1406</c:v>
                </c:pt>
                <c:pt idx="40">
                  <c:v>961</c:v>
                </c:pt>
                <c:pt idx="41">
                  <c:v>1189</c:v>
                </c:pt>
                <c:pt idx="42">
                  <c:v>826</c:v>
                </c:pt>
                <c:pt idx="43">
                  <c:v>1269</c:v>
                </c:pt>
                <c:pt idx="44">
                  <c:v>861</c:v>
                </c:pt>
                <c:pt idx="45">
                  <c:v>1182</c:v>
                </c:pt>
                <c:pt idx="46">
                  <c:v>871</c:v>
                </c:pt>
                <c:pt idx="47">
                  <c:v>1457</c:v>
                </c:pt>
                <c:pt idx="48">
                  <c:v>1100</c:v>
                </c:pt>
                <c:pt idx="49">
                  <c:v>1415</c:v>
                </c:pt>
                <c:pt idx="50">
                  <c:v>960</c:v>
                </c:pt>
                <c:pt idx="51">
                  <c:v>1693</c:v>
                </c:pt>
                <c:pt idx="52">
                  <c:v>1121</c:v>
                </c:pt>
                <c:pt idx="53">
                  <c:v>1458</c:v>
                </c:pt>
                <c:pt idx="54">
                  <c:v>949</c:v>
                </c:pt>
                <c:pt idx="55">
                  <c:v>1784</c:v>
                </c:pt>
                <c:pt idx="56">
                  <c:v>1094</c:v>
                </c:pt>
                <c:pt idx="57">
                  <c:v>1472</c:v>
                </c:pt>
                <c:pt idx="58">
                  <c:v>1011</c:v>
                </c:pt>
                <c:pt idx="59">
                  <c:v>2079</c:v>
                </c:pt>
                <c:pt idx="60">
                  <c:v>1251</c:v>
                </c:pt>
                <c:pt idx="61">
                  <c:v>1828</c:v>
                </c:pt>
                <c:pt idx="62">
                  <c:v>1346</c:v>
                </c:pt>
                <c:pt idx="63">
                  <c:v>2398</c:v>
                </c:pt>
                <c:pt idx="64">
                  <c:v>1472</c:v>
                </c:pt>
                <c:pt idx="65">
                  <c:v>1786</c:v>
                </c:pt>
                <c:pt idx="66">
                  <c:v>1247</c:v>
                </c:pt>
                <c:pt idx="67">
                  <c:v>2116</c:v>
                </c:pt>
                <c:pt idx="68">
                  <c:v>1290</c:v>
                </c:pt>
                <c:pt idx="69">
                  <c:v>1623</c:v>
                </c:pt>
                <c:pt idx="70">
                  <c:v>1057</c:v>
                </c:pt>
                <c:pt idx="71">
                  <c:v>1814</c:v>
                </c:pt>
                <c:pt idx="72">
                  <c:v>1043</c:v>
                </c:pt>
                <c:pt idx="73">
                  <c:v>1213</c:v>
                </c:pt>
                <c:pt idx="74">
                  <c:v>767</c:v>
                </c:pt>
                <c:pt idx="75">
                  <c:v>1152</c:v>
                </c:pt>
                <c:pt idx="76">
                  <c:v>613</c:v>
                </c:pt>
                <c:pt idx="77">
                  <c:v>856</c:v>
                </c:pt>
                <c:pt idx="78">
                  <c:v>506</c:v>
                </c:pt>
                <c:pt idx="79">
                  <c:v>713</c:v>
                </c:pt>
                <c:pt idx="80">
                  <c:v>429</c:v>
                </c:pt>
                <c:pt idx="81">
                  <c:v>413</c:v>
                </c:pt>
                <c:pt idx="82">
                  <c:v>249</c:v>
                </c:pt>
                <c:pt idx="83">
                  <c:v>383</c:v>
                </c:pt>
                <c:pt idx="84">
                  <c:v>230</c:v>
                </c:pt>
                <c:pt idx="85">
                  <c:v>266</c:v>
                </c:pt>
                <c:pt idx="86">
                  <c:v>205</c:v>
                </c:pt>
                <c:pt idx="87">
                  <c:v>333</c:v>
                </c:pt>
                <c:pt idx="88">
                  <c:v>255</c:v>
                </c:pt>
                <c:pt idx="89">
                  <c:v>242</c:v>
                </c:pt>
                <c:pt idx="90">
                  <c:v>118</c:v>
                </c:pt>
                <c:pt idx="91">
                  <c:v>141</c:v>
                </c:pt>
                <c:pt idx="92">
                  <c:v>77</c:v>
                </c:pt>
                <c:pt idx="93">
                  <c:v>66</c:v>
                </c:pt>
                <c:pt idx="94">
                  <c:v>40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AE-4395-B13E-01FB75B2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Donnerstag!$A$1</c:f>
          <c:strCache>
            <c:ptCount val="1"/>
            <c:pt idx="0">
              <c:v>Anzahl Fuß-Etappen je Zeitscheibe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RSGem7_Mittelst75_alle!$E$3</c:f>
              <c:strCache>
                <c:ptCount val="1"/>
                <c:pt idx="0">
                  <c:v>Fuß_mono_Start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RSGem7_Mittelst75_alle!$E$4:$E$99</c:f>
              <c:numCache>
                <c:formatCode>General</c:formatCode>
                <c:ptCount val="96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7">
                  <c:v>2</c:v>
                </c:pt>
                <c:pt idx="9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10</c:v>
                </c:pt>
                <c:pt idx="19">
                  <c:v>19</c:v>
                </c:pt>
                <c:pt idx="20">
                  <c:v>11</c:v>
                </c:pt>
                <c:pt idx="21">
                  <c:v>32</c:v>
                </c:pt>
                <c:pt idx="22">
                  <c:v>21</c:v>
                </c:pt>
                <c:pt idx="23">
                  <c:v>67</c:v>
                </c:pt>
                <c:pt idx="24">
                  <c:v>65</c:v>
                </c:pt>
                <c:pt idx="25">
                  <c:v>101</c:v>
                </c:pt>
                <c:pt idx="26">
                  <c:v>116</c:v>
                </c:pt>
                <c:pt idx="27">
                  <c:v>251</c:v>
                </c:pt>
                <c:pt idx="28">
                  <c:v>281</c:v>
                </c:pt>
                <c:pt idx="29">
                  <c:v>884</c:v>
                </c:pt>
                <c:pt idx="30">
                  <c:v>826</c:v>
                </c:pt>
                <c:pt idx="31">
                  <c:v>896</c:v>
                </c:pt>
                <c:pt idx="32">
                  <c:v>467</c:v>
                </c:pt>
                <c:pt idx="33">
                  <c:v>626</c:v>
                </c:pt>
                <c:pt idx="34">
                  <c:v>373</c:v>
                </c:pt>
                <c:pt idx="35">
                  <c:v>636</c:v>
                </c:pt>
                <c:pt idx="36">
                  <c:v>346</c:v>
                </c:pt>
                <c:pt idx="37">
                  <c:v>530</c:v>
                </c:pt>
                <c:pt idx="38">
                  <c:v>334</c:v>
                </c:pt>
                <c:pt idx="39">
                  <c:v>642</c:v>
                </c:pt>
                <c:pt idx="40">
                  <c:v>392</c:v>
                </c:pt>
                <c:pt idx="41">
                  <c:v>581</c:v>
                </c:pt>
                <c:pt idx="42">
                  <c:v>343</c:v>
                </c:pt>
                <c:pt idx="43">
                  <c:v>601</c:v>
                </c:pt>
                <c:pt idx="44">
                  <c:v>371</c:v>
                </c:pt>
                <c:pt idx="45">
                  <c:v>557</c:v>
                </c:pt>
                <c:pt idx="46">
                  <c:v>402</c:v>
                </c:pt>
                <c:pt idx="47">
                  <c:v>751</c:v>
                </c:pt>
                <c:pt idx="48">
                  <c:v>597</c:v>
                </c:pt>
                <c:pt idx="49">
                  <c:v>777</c:v>
                </c:pt>
                <c:pt idx="50">
                  <c:v>479</c:v>
                </c:pt>
                <c:pt idx="51">
                  <c:v>850</c:v>
                </c:pt>
                <c:pt idx="52">
                  <c:v>479</c:v>
                </c:pt>
                <c:pt idx="53">
                  <c:v>633</c:v>
                </c:pt>
                <c:pt idx="54">
                  <c:v>366</c:v>
                </c:pt>
                <c:pt idx="55">
                  <c:v>809</c:v>
                </c:pt>
                <c:pt idx="56">
                  <c:v>407</c:v>
                </c:pt>
                <c:pt idx="57">
                  <c:v>619</c:v>
                </c:pt>
                <c:pt idx="58">
                  <c:v>371</c:v>
                </c:pt>
                <c:pt idx="59">
                  <c:v>953</c:v>
                </c:pt>
                <c:pt idx="60">
                  <c:v>457</c:v>
                </c:pt>
                <c:pt idx="61">
                  <c:v>763</c:v>
                </c:pt>
                <c:pt idx="62">
                  <c:v>467</c:v>
                </c:pt>
                <c:pt idx="63">
                  <c:v>1049</c:v>
                </c:pt>
                <c:pt idx="64">
                  <c:v>544</c:v>
                </c:pt>
                <c:pt idx="65">
                  <c:v>726</c:v>
                </c:pt>
                <c:pt idx="66">
                  <c:v>435</c:v>
                </c:pt>
                <c:pt idx="67">
                  <c:v>844</c:v>
                </c:pt>
                <c:pt idx="68">
                  <c:v>441</c:v>
                </c:pt>
                <c:pt idx="69">
                  <c:v>613</c:v>
                </c:pt>
                <c:pt idx="70">
                  <c:v>394</c:v>
                </c:pt>
                <c:pt idx="71">
                  <c:v>753</c:v>
                </c:pt>
                <c:pt idx="72">
                  <c:v>349</c:v>
                </c:pt>
                <c:pt idx="73">
                  <c:v>496</c:v>
                </c:pt>
                <c:pt idx="74">
                  <c:v>253</c:v>
                </c:pt>
                <c:pt idx="75">
                  <c:v>493</c:v>
                </c:pt>
                <c:pt idx="76">
                  <c:v>231</c:v>
                </c:pt>
                <c:pt idx="77">
                  <c:v>373</c:v>
                </c:pt>
                <c:pt idx="78">
                  <c:v>230</c:v>
                </c:pt>
                <c:pt idx="79">
                  <c:v>319</c:v>
                </c:pt>
                <c:pt idx="80">
                  <c:v>177</c:v>
                </c:pt>
                <c:pt idx="81">
                  <c:v>168</c:v>
                </c:pt>
                <c:pt idx="82">
                  <c:v>99</c:v>
                </c:pt>
                <c:pt idx="83">
                  <c:v>142</c:v>
                </c:pt>
                <c:pt idx="84">
                  <c:v>84</c:v>
                </c:pt>
                <c:pt idx="85">
                  <c:v>103</c:v>
                </c:pt>
                <c:pt idx="86">
                  <c:v>73</c:v>
                </c:pt>
                <c:pt idx="87">
                  <c:v>158</c:v>
                </c:pt>
                <c:pt idx="88">
                  <c:v>108</c:v>
                </c:pt>
                <c:pt idx="89">
                  <c:v>89</c:v>
                </c:pt>
                <c:pt idx="90">
                  <c:v>35</c:v>
                </c:pt>
                <c:pt idx="91">
                  <c:v>48</c:v>
                </c:pt>
                <c:pt idx="92">
                  <c:v>24</c:v>
                </c:pt>
                <c:pt idx="93">
                  <c:v>18</c:v>
                </c:pt>
                <c:pt idx="94">
                  <c:v>16</c:v>
                </c:pt>
                <c:pt idx="9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1-4B08-B76F-BADC812940A5}"/>
            </c:ext>
          </c:extLst>
        </c:ser>
        <c:ser>
          <c:idx val="1"/>
          <c:order val="1"/>
          <c:tx>
            <c:strRef>
              <c:f>RSGem7_Mittelst75_alle!$F$3</c:f>
              <c:strCache>
                <c:ptCount val="1"/>
                <c:pt idx="0">
                  <c:v>Fuß–ÖV_Start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RSGem7_Mittelst75_alle!$F$4:$F$99</c:f>
              <c:numCache>
                <c:formatCode>General</c:formatCode>
                <c:ptCount val="96"/>
                <c:pt idx="0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11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5</c:v>
                </c:pt>
                <c:pt idx="17">
                  <c:v>8</c:v>
                </c:pt>
                <c:pt idx="18">
                  <c:v>3</c:v>
                </c:pt>
                <c:pt idx="19">
                  <c:v>30</c:v>
                </c:pt>
                <c:pt idx="20">
                  <c:v>27</c:v>
                </c:pt>
                <c:pt idx="21">
                  <c:v>41</c:v>
                </c:pt>
                <c:pt idx="22">
                  <c:v>30</c:v>
                </c:pt>
                <c:pt idx="23">
                  <c:v>93</c:v>
                </c:pt>
                <c:pt idx="24">
                  <c:v>80</c:v>
                </c:pt>
                <c:pt idx="25">
                  <c:v>161</c:v>
                </c:pt>
                <c:pt idx="26">
                  <c:v>183</c:v>
                </c:pt>
                <c:pt idx="27">
                  <c:v>499</c:v>
                </c:pt>
                <c:pt idx="28">
                  <c:v>452</c:v>
                </c:pt>
                <c:pt idx="29">
                  <c:v>433</c:v>
                </c:pt>
                <c:pt idx="30">
                  <c:v>286</c:v>
                </c:pt>
                <c:pt idx="31">
                  <c:v>229</c:v>
                </c:pt>
                <c:pt idx="32">
                  <c:v>131</c:v>
                </c:pt>
                <c:pt idx="33">
                  <c:v>152</c:v>
                </c:pt>
                <c:pt idx="34">
                  <c:v>95</c:v>
                </c:pt>
                <c:pt idx="35">
                  <c:v>187</c:v>
                </c:pt>
                <c:pt idx="36">
                  <c:v>68</c:v>
                </c:pt>
                <c:pt idx="37">
                  <c:v>126</c:v>
                </c:pt>
                <c:pt idx="38">
                  <c:v>79</c:v>
                </c:pt>
                <c:pt idx="39">
                  <c:v>131</c:v>
                </c:pt>
                <c:pt idx="40">
                  <c:v>76</c:v>
                </c:pt>
                <c:pt idx="41">
                  <c:v>78</c:v>
                </c:pt>
                <c:pt idx="42">
                  <c:v>54</c:v>
                </c:pt>
                <c:pt idx="43">
                  <c:v>132</c:v>
                </c:pt>
                <c:pt idx="44">
                  <c:v>77</c:v>
                </c:pt>
                <c:pt idx="45">
                  <c:v>109</c:v>
                </c:pt>
                <c:pt idx="46">
                  <c:v>70</c:v>
                </c:pt>
                <c:pt idx="47">
                  <c:v>137</c:v>
                </c:pt>
                <c:pt idx="48">
                  <c:v>76</c:v>
                </c:pt>
                <c:pt idx="49">
                  <c:v>129</c:v>
                </c:pt>
                <c:pt idx="50">
                  <c:v>102</c:v>
                </c:pt>
                <c:pt idx="51">
                  <c:v>273</c:v>
                </c:pt>
                <c:pt idx="52">
                  <c:v>232</c:v>
                </c:pt>
                <c:pt idx="53">
                  <c:v>259</c:v>
                </c:pt>
                <c:pt idx="54">
                  <c:v>124</c:v>
                </c:pt>
                <c:pt idx="55">
                  <c:v>243</c:v>
                </c:pt>
                <c:pt idx="56">
                  <c:v>160</c:v>
                </c:pt>
                <c:pt idx="57">
                  <c:v>203</c:v>
                </c:pt>
                <c:pt idx="58">
                  <c:v>117</c:v>
                </c:pt>
                <c:pt idx="59">
                  <c:v>324</c:v>
                </c:pt>
                <c:pt idx="60">
                  <c:v>185</c:v>
                </c:pt>
                <c:pt idx="61">
                  <c:v>260</c:v>
                </c:pt>
                <c:pt idx="62">
                  <c:v>180</c:v>
                </c:pt>
                <c:pt idx="63">
                  <c:v>369</c:v>
                </c:pt>
                <c:pt idx="64">
                  <c:v>187</c:v>
                </c:pt>
                <c:pt idx="65">
                  <c:v>218</c:v>
                </c:pt>
                <c:pt idx="66">
                  <c:v>140</c:v>
                </c:pt>
                <c:pt idx="67">
                  <c:v>333</c:v>
                </c:pt>
                <c:pt idx="68">
                  <c:v>155</c:v>
                </c:pt>
                <c:pt idx="69">
                  <c:v>189</c:v>
                </c:pt>
                <c:pt idx="70">
                  <c:v>113</c:v>
                </c:pt>
                <c:pt idx="71">
                  <c:v>234</c:v>
                </c:pt>
                <c:pt idx="72">
                  <c:v>130</c:v>
                </c:pt>
                <c:pt idx="73">
                  <c:v>115</c:v>
                </c:pt>
                <c:pt idx="74">
                  <c:v>59</c:v>
                </c:pt>
                <c:pt idx="75">
                  <c:v>101</c:v>
                </c:pt>
                <c:pt idx="76">
                  <c:v>58</c:v>
                </c:pt>
                <c:pt idx="77">
                  <c:v>74</c:v>
                </c:pt>
                <c:pt idx="78">
                  <c:v>34</c:v>
                </c:pt>
                <c:pt idx="79">
                  <c:v>66</c:v>
                </c:pt>
                <c:pt idx="80">
                  <c:v>45</c:v>
                </c:pt>
                <c:pt idx="81">
                  <c:v>34</c:v>
                </c:pt>
                <c:pt idx="82">
                  <c:v>14</c:v>
                </c:pt>
                <c:pt idx="83">
                  <c:v>30</c:v>
                </c:pt>
                <c:pt idx="84">
                  <c:v>21</c:v>
                </c:pt>
                <c:pt idx="85">
                  <c:v>32</c:v>
                </c:pt>
                <c:pt idx="86">
                  <c:v>22</c:v>
                </c:pt>
                <c:pt idx="87">
                  <c:v>33</c:v>
                </c:pt>
                <c:pt idx="88">
                  <c:v>17</c:v>
                </c:pt>
                <c:pt idx="89">
                  <c:v>33</c:v>
                </c:pt>
                <c:pt idx="90">
                  <c:v>10</c:v>
                </c:pt>
                <c:pt idx="91">
                  <c:v>13</c:v>
                </c:pt>
                <c:pt idx="92">
                  <c:v>10</c:v>
                </c:pt>
                <c:pt idx="93">
                  <c:v>11</c:v>
                </c:pt>
                <c:pt idx="94">
                  <c:v>2</c:v>
                </c:pt>
                <c:pt idx="9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1-4B08-B76F-BADC812940A5}"/>
            </c:ext>
          </c:extLst>
        </c:ser>
        <c:ser>
          <c:idx val="2"/>
          <c:order val="2"/>
          <c:tx>
            <c:strRef>
              <c:f>RSGem7_Mittelst75_alle!$G$3</c:f>
              <c:strCache>
                <c:ptCount val="1"/>
                <c:pt idx="0">
                  <c:v>Fuß–ÖV_Ende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RSGem7_Mittelst75_alle!$G$4:$G$99</c:f>
              <c:numCache>
                <c:formatCode>General</c:formatCode>
                <c:ptCount val="96"/>
                <c:pt idx="0">
                  <c:v>5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9">
                  <c:v>3</c:v>
                </c:pt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9</c:v>
                </c:pt>
                <c:pt idx="23">
                  <c:v>39</c:v>
                </c:pt>
                <c:pt idx="24">
                  <c:v>26</c:v>
                </c:pt>
                <c:pt idx="25">
                  <c:v>68</c:v>
                </c:pt>
                <c:pt idx="26">
                  <c:v>71</c:v>
                </c:pt>
                <c:pt idx="27">
                  <c:v>126</c:v>
                </c:pt>
                <c:pt idx="28">
                  <c:v>172</c:v>
                </c:pt>
                <c:pt idx="29">
                  <c:v>450</c:v>
                </c:pt>
                <c:pt idx="30">
                  <c:v>596</c:v>
                </c:pt>
                <c:pt idx="31">
                  <c:v>575</c:v>
                </c:pt>
                <c:pt idx="32">
                  <c:v>302</c:v>
                </c:pt>
                <c:pt idx="33">
                  <c:v>260</c:v>
                </c:pt>
                <c:pt idx="34">
                  <c:v>190</c:v>
                </c:pt>
                <c:pt idx="35">
                  <c:v>246</c:v>
                </c:pt>
                <c:pt idx="36">
                  <c:v>138</c:v>
                </c:pt>
                <c:pt idx="37">
                  <c:v>175</c:v>
                </c:pt>
                <c:pt idx="38">
                  <c:v>110</c:v>
                </c:pt>
                <c:pt idx="39">
                  <c:v>182</c:v>
                </c:pt>
                <c:pt idx="40">
                  <c:v>110</c:v>
                </c:pt>
                <c:pt idx="41">
                  <c:v>99</c:v>
                </c:pt>
                <c:pt idx="42">
                  <c:v>82</c:v>
                </c:pt>
                <c:pt idx="43">
                  <c:v>99</c:v>
                </c:pt>
                <c:pt idx="44">
                  <c:v>74</c:v>
                </c:pt>
                <c:pt idx="45">
                  <c:v>97</c:v>
                </c:pt>
                <c:pt idx="46">
                  <c:v>86</c:v>
                </c:pt>
                <c:pt idx="47">
                  <c:v>122</c:v>
                </c:pt>
                <c:pt idx="48">
                  <c:v>106</c:v>
                </c:pt>
                <c:pt idx="49">
                  <c:v>95</c:v>
                </c:pt>
                <c:pt idx="50">
                  <c:v>85</c:v>
                </c:pt>
                <c:pt idx="51">
                  <c:v>122</c:v>
                </c:pt>
                <c:pt idx="52">
                  <c:v>112</c:v>
                </c:pt>
                <c:pt idx="53">
                  <c:v>219</c:v>
                </c:pt>
                <c:pt idx="54">
                  <c:v>166</c:v>
                </c:pt>
                <c:pt idx="55">
                  <c:v>270</c:v>
                </c:pt>
                <c:pt idx="56">
                  <c:v>167</c:v>
                </c:pt>
                <c:pt idx="57">
                  <c:v>173</c:v>
                </c:pt>
                <c:pt idx="58">
                  <c:v>123</c:v>
                </c:pt>
                <c:pt idx="59">
                  <c:v>191</c:v>
                </c:pt>
                <c:pt idx="60">
                  <c:v>156</c:v>
                </c:pt>
                <c:pt idx="61">
                  <c:v>214</c:v>
                </c:pt>
                <c:pt idx="62">
                  <c:v>162</c:v>
                </c:pt>
                <c:pt idx="63">
                  <c:v>268</c:v>
                </c:pt>
                <c:pt idx="64">
                  <c:v>168</c:v>
                </c:pt>
                <c:pt idx="65">
                  <c:v>243</c:v>
                </c:pt>
                <c:pt idx="66">
                  <c:v>166</c:v>
                </c:pt>
                <c:pt idx="67">
                  <c:v>199</c:v>
                </c:pt>
                <c:pt idx="68">
                  <c:v>149</c:v>
                </c:pt>
                <c:pt idx="69">
                  <c:v>238</c:v>
                </c:pt>
                <c:pt idx="70">
                  <c:v>117</c:v>
                </c:pt>
                <c:pt idx="71">
                  <c:v>221</c:v>
                </c:pt>
                <c:pt idx="72">
                  <c:v>161</c:v>
                </c:pt>
                <c:pt idx="73">
                  <c:v>152</c:v>
                </c:pt>
                <c:pt idx="74">
                  <c:v>121</c:v>
                </c:pt>
                <c:pt idx="75">
                  <c:v>150</c:v>
                </c:pt>
                <c:pt idx="76">
                  <c:v>85</c:v>
                </c:pt>
                <c:pt idx="77">
                  <c:v>111</c:v>
                </c:pt>
                <c:pt idx="78">
                  <c:v>63</c:v>
                </c:pt>
                <c:pt idx="79">
                  <c:v>80</c:v>
                </c:pt>
                <c:pt idx="80">
                  <c:v>50</c:v>
                </c:pt>
                <c:pt idx="81">
                  <c:v>54</c:v>
                </c:pt>
                <c:pt idx="82">
                  <c:v>23</c:v>
                </c:pt>
                <c:pt idx="83">
                  <c:v>47</c:v>
                </c:pt>
                <c:pt idx="84">
                  <c:v>20</c:v>
                </c:pt>
                <c:pt idx="85">
                  <c:v>27</c:v>
                </c:pt>
                <c:pt idx="86">
                  <c:v>26</c:v>
                </c:pt>
                <c:pt idx="87">
                  <c:v>36</c:v>
                </c:pt>
                <c:pt idx="88">
                  <c:v>28</c:v>
                </c:pt>
                <c:pt idx="89">
                  <c:v>18</c:v>
                </c:pt>
                <c:pt idx="90">
                  <c:v>19</c:v>
                </c:pt>
                <c:pt idx="91">
                  <c:v>22</c:v>
                </c:pt>
                <c:pt idx="92">
                  <c:v>15</c:v>
                </c:pt>
                <c:pt idx="93">
                  <c:v>17</c:v>
                </c:pt>
                <c:pt idx="94">
                  <c:v>7</c:v>
                </c:pt>
                <c:pt idx="9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81-4B08-B76F-BADC812940A5}"/>
            </c:ext>
          </c:extLst>
        </c:ser>
        <c:ser>
          <c:idx val="3"/>
          <c:order val="3"/>
          <c:tx>
            <c:strRef>
              <c:f>RSGem7_Mittelst75_alle!$H$3</c:f>
              <c:strCache>
                <c:ptCount val="1"/>
                <c:pt idx="0">
                  <c:v>Fuß–MIV_Start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RSGem7_Mittelst75_alle!$H$4:$H$99</c:f>
              <c:numCache>
                <c:formatCode>General</c:formatCode>
                <c:ptCount val="96"/>
                <c:pt idx="0">
                  <c:v>6</c:v>
                </c:pt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7">
                  <c:v>10</c:v>
                </c:pt>
                <c:pt idx="18">
                  <c:v>8</c:v>
                </c:pt>
                <c:pt idx="19">
                  <c:v>29</c:v>
                </c:pt>
                <c:pt idx="20">
                  <c:v>24</c:v>
                </c:pt>
                <c:pt idx="21">
                  <c:v>55</c:v>
                </c:pt>
                <c:pt idx="22">
                  <c:v>37</c:v>
                </c:pt>
                <c:pt idx="23">
                  <c:v>96</c:v>
                </c:pt>
                <c:pt idx="24">
                  <c:v>59</c:v>
                </c:pt>
                <c:pt idx="25">
                  <c:v>124</c:v>
                </c:pt>
                <c:pt idx="26">
                  <c:v>115</c:v>
                </c:pt>
                <c:pt idx="27">
                  <c:v>198</c:v>
                </c:pt>
                <c:pt idx="28">
                  <c:v>179</c:v>
                </c:pt>
                <c:pt idx="29">
                  <c:v>290</c:v>
                </c:pt>
                <c:pt idx="30">
                  <c:v>244</c:v>
                </c:pt>
                <c:pt idx="31">
                  <c:v>261</c:v>
                </c:pt>
                <c:pt idx="32">
                  <c:v>176</c:v>
                </c:pt>
                <c:pt idx="33">
                  <c:v>176</c:v>
                </c:pt>
                <c:pt idx="34">
                  <c:v>137</c:v>
                </c:pt>
                <c:pt idx="35">
                  <c:v>263</c:v>
                </c:pt>
                <c:pt idx="36">
                  <c:v>146</c:v>
                </c:pt>
                <c:pt idx="37">
                  <c:v>194</c:v>
                </c:pt>
                <c:pt idx="38">
                  <c:v>144</c:v>
                </c:pt>
                <c:pt idx="39">
                  <c:v>217</c:v>
                </c:pt>
                <c:pt idx="40">
                  <c:v>158</c:v>
                </c:pt>
                <c:pt idx="41">
                  <c:v>249</c:v>
                </c:pt>
                <c:pt idx="42">
                  <c:v>135</c:v>
                </c:pt>
                <c:pt idx="43">
                  <c:v>228</c:v>
                </c:pt>
                <c:pt idx="44">
                  <c:v>158</c:v>
                </c:pt>
                <c:pt idx="45">
                  <c:v>239</c:v>
                </c:pt>
                <c:pt idx="46">
                  <c:v>159</c:v>
                </c:pt>
                <c:pt idx="47">
                  <c:v>258</c:v>
                </c:pt>
                <c:pt idx="48">
                  <c:v>170</c:v>
                </c:pt>
                <c:pt idx="49">
                  <c:v>223</c:v>
                </c:pt>
                <c:pt idx="50">
                  <c:v>150</c:v>
                </c:pt>
                <c:pt idx="51">
                  <c:v>270</c:v>
                </c:pt>
                <c:pt idx="52">
                  <c:v>140</c:v>
                </c:pt>
                <c:pt idx="53">
                  <c:v>194</c:v>
                </c:pt>
                <c:pt idx="54">
                  <c:v>139</c:v>
                </c:pt>
                <c:pt idx="55">
                  <c:v>266</c:v>
                </c:pt>
                <c:pt idx="56">
                  <c:v>180</c:v>
                </c:pt>
                <c:pt idx="57">
                  <c:v>261</c:v>
                </c:pt>
                <c:pt idx="58">
                  <c:v>191</c:v>
                </c:pt>
                <c:pt idx="59">
                  <c:v>357</c:v>
                </c:pt>
                <c:pt idx="60">
                  <c:v>200</c:v>
                </c:pt>
                <c:pt idx="61">
                  <c:v>340</c:v>
                </c:pt>
                <c:pt idx="62">
                  <c:v>286</c:v>
                </c:pt>
                <c:pt idx="63">
                  <c:v>420</c:v>
                </c:pt>
                <c:pt idx="64">
                  <c:v>283</c:v>
                </c:pt>
                <c:pt idx="65">
                  <c:v>324</c:v>
                </c:pt>
                <c:pt idx="66">
                  <c:v>252</c:v>
                </c:pt>
                <c:pt idx="67">
                  <c:v>428</c:v>
                </c:pt>
                <c:pt idx="68">
                  <c:v>290</c:v>
                </c:pt>
                <c:pt idx="69">
                  <c:v>332</c:v>
                </c:pt>
                <c:pt idx="70">
                  <c:v>186</c:v>
                </c:pt>
                <c:pt idx="71">
                  <c:v>327</c:v>
                </c:pt>
                <c:pt idx="72">
                  <c:v>167</c:v>
                </c:pt>
                <c:pt idx="73">
                  <c:v>221</c:v>
                </c:pt>
                <c:pt idx="74">
                  <c:v>168</c:v>
                </c:pt>
                <c:pt idx="75">
                  <c:v>206</c:v>
                </c:pt>
                <c:pt idx="76">
                  <c:v>98</c:v>
                </c:pt>
                <c:pt idx="77">
                  <c:v>131</c:v>
                </c:pt>
                <c:pt idx="78">
                  <c:v>82</c:v>
                </c:pt>
                <c:pt idx="79">
                  <c:v>128</c:v>
                </c:pt>
                <c:pt idx="80">
                  <c:v>81</c:v>
                </c:pt>
                <c:pt idx="81">
                  <c:v>74</c:v>
                </c:pt>
                <c:pt idx="82">
                  <c:v>51</c:v>
                </c:pt>
                <c:pt idx="83">
                  <c:v>107</c:v>
                </c:pt>
                <c:pt idx="84">
                  <c:v>56</c:v>
                </c:pt>
                <c:pt idx="85">
                  <c:v>58</c:v>
                </c:pt>
                <c:pt idx="86">
                  <c:v>46</c:v>
                </c:pt>
                <c:pt idx="87">
                  <c:v>68</c:v>
                </c:pt>
                <c:pt idx="88">
                  <c:v>59</c:v>
                </c:pt>
                <c:pt idx="89">
                  <c:v>58</c:v>
                </c:pt>
                <c:pt idx="90">
                  <c:v>21</c:v>
                </c:pt>
                <c:pt idx="91">
                  <c:v>33</c:v>
                </c:pt>
                <c:pt idx="92">
                  <c:v>14</c:v>
                </c:pt>
                <c:pt idx="93">
                  <c:v>9</c:v>
                </c:pt>
                <c:pt idx="94">
                  <c:v>6</c:v>
                </c:pt>
                <c:pt idx="9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81-4B08-B76F-BADC812940A5}"/>
            </c:ext>
          </c:extLst>
        </c:ser>
        <c:ser>
          <c:idx val="4"/>
          <c:order val="4"/>
          <c:tx>
            <c:strRef>
              <c:f>RSGem7_Mittelst75_alle!$I$3</c:f>
              <c:strCache>
                <c:ptCount val="1"/>
                <c:pt idx="0">
                  <c:v>Fuß–MIV_Ende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RSGem7_Mittelst75_alle!$I$4:$I$99</c:f>
              <c:numCache>
                <c:formatCode>General</c:formatCode>
                <c:ptCount val="96"/>
                <c:pt idx="0">
                  <c:v>10</c:v>
                </c:pt>
                <c:pt idx="1">
                  <c:v>6</c:v>
                </c:pt>
                <c:pt idx="2">
                  <c:v>1</c:v>
                </c:pt>
                <c:pt idx="5">
                  <c:v>4</c:v>
                </c:pt>
                <c:pt idx="6">
                  <c:v>2</c:v>
                </c:pt>
                <c:pt idx="10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29</c:v>
                </c:pt>
                <c:pt idx="22">
                  <c:v>39</c:v>
                </c:pt>
                <c:pt idx="23">
                  <c:v>66</c:v>
                </c:pt>
                <c:pt idx="24">
                  <c:v>41</c:v>
                </c:pt>
                <c:pt idx="25">
                  <c:v>95</c:v>
                </c:pt>
                <c:pt idx="26">
                  <c:v>96</c:v>
                </c:pt>
                <c:pt idx="27">
                  <c:v>144</c:v>
                </c:pt>
                <c:pt idx="28">
                  <c:v>168</c:v>
                </c:pt>
                <c:pt idx="29">
                  <c:v>256</c:v>
                </c:pt>
                <c:pt idx="30">
                  <c:v>347</c:v>
                </c:pt>
                <c:pt idx="31">
                  <c:v>404</c:v>
                </c:pt>
                <c:pt idx="32">
                  <c:v>326</c:v>
                </c:pt>
                <c:pt idx="33">
                  <c:v>252</c:v>
                </c:pt>
                <c:pt idx="34">
                  <c:v>243</c:v>
                </c:pt>
                <c:pt idx="35">
                  <c:v>277</c:v>
                </c:pt>
                <c:pt idx="36">
                  <c:v>217</c:v>
                </c:pt>
                <c:pt idx="37">
                  <c:v>221</c:v>
                </c:pt>
                <c:pt idx="38">
                  <c:v>187</c:v>
                </c:pt>
                <c:pt idx="39">
                  <c:v>234</c:v>
                </c:pt>
                <c:pt idx="40">
                  <c:v>225</c:v>
                </c:pt>
                <c:pt idx="41">
                  <c:v>182</c:v>
                </c:pt>
                <c:pt idx="42">
                  <c:v>212</c:v>
                </c:pt>
                <c:pt idx="43">
                  <c:v>209</c:v>
                </c:pt>
                <c:pt idx="44">
                  <c:v>181</c:v>
                </c:pt>
                <c:pt idx="45">
                  <c:v>180</c:v>
                </c:pt>
                <c:pt idx="46">
                  <c:v>154</c:v>
                </c:pt>
                <c:pt idx="47">
                  <c:v>189</c:v>
                </c:pt>
                <c:pt idx="48">
                  <c:v>151</c:v>
                </c:pt>
                <c:pt idx="49">
                  <c:v>191</c:v>
                </c:pt>
                <c:pt idx="50">
                  <c:v>144</c:v>
                </c:pt>
                <c:pt idx="51">
                  <c:v>178</c:v>
                </c:pt>
                <c:pt idx="52">
                  <c:v>158</c:v>
                </c:pt>
                <c:pt idx="53">
                  <c:v>153</c:v>
                </c:pt>
                <c:pt idx="54">
                  <c:v>154</c:v>
                </c:pt>
                <c:pt idx="55">
                  <c:v>196</c:v>
                </c:pt>
                <c:pt idx="56">
                  <c:v>180</c:v>
                </c:pt>
                <c:pt idx="57">
                  <c:v>216</c:v>
                </c:pt>
                <c:pt idx="58">
                  <c:v>209</c:v>
                </c:pt>
                <c:pt idx="59">
                  <c:v>254</c:v>
                </c:pt>
                <c:pt idx="60">
                  <c:v>253</c:v>
                </c:pt>
                <c:pt idx="61">
                  <c:v>251</c:v>
                </c:pt>
                <c:pt idx="62">
                  <c:v>251</c:v>
                </c:pt>
                <c:pt idx="63">
                  <c:v>292</c:v>
                </c:pt>
                <c:pt idx="64">
                  <c:v>290</c:v>
                </c:pt>
                <c:pt idx="65">
                  <c:v>275</c:v>
                </c:pt>
                <c:pt idx="66">
                  <c:v>254</c:v>
                </c:pt>
                <c:pt idx="67">
                  <c:v>312</c:v>
                </c:pt>
                <c:pt idx="68">
                  <c:v>255</c:v>
                </c:pt>
                <c:pt idx="69">
                  <c:v>251</c:v>
                </c:pt>
                <c:pt idx="70">
                  <c:v>247</c:v>
                </c:pt>
                <c:pt idx="71">
                  <c:v>279</c:v>
                </c:pt>
                <c:pt idx="72">
                  <c:v>236</c:v>
                </c:pt>
                <c:pt idx="73">
                  <c:v>229</c:v>
                </c:pt>
                <c:pt idx="74">
                  <c:v>166</c:v>
                </c:pt>
                <c:pt idx="75">
                  <c:v>202</c:v>
                </c:pt>
                <c:pt idx="76">
                  <c:v>141</c:v>
                </c:pt>
                <c:pt idx="77">
                  <c:v>167</c:v>
                </c:pt>
                <c:pt idx="78">
                  <c:v>97</c:v>
                </c:pt>
                <c:pt idx="79">
                  <c:v>120</c:v>
                </c:pt>
                <c:pt idx="80">
                  <c:v>76</c:v>
                </c:pt>
                <c:pt idx="81">
                  <c:v>83</c:v>
                </c:pt>
                <c:pt idx="82">
                  <c:v>62</c:v>
                </c:pt>
                <c:pt idx="83">
                  <c:v>57</c:v>
                </c:pt>
                <c:pt idx="84">
                  <c:v>49</c:v>
                </c:pt>
                <c:pt idx="85">
                  <c:v>46</c:v>
                </c:pt>
                <c:pt idx="86">
                  <c:v>38</c:v>
                </c:pt>
                <c:pt idx="87">
                  <c:v>38</c:v>
                </c:pt>
                <c:pt idx="88">
                  <c:v>43</c:v>
                </c:pt>
                <c:pt idx="89">
                  <c:v>44</c:v>
                </c:pt>
                <c:pt idx="90">
                  <c:v>33</c:v>
                </c:pt>
                <c:pt idx="91">
                  <c:v>25</c:v>
                </c:pt>
                <c:pt idx="92">
                  <c:v>14</c:v>
                </c:pt>
                <c:pt idx="93">
                  <c:v>11</c:v>
                </c:pt>
                <c:pt idx="94">
                  <c:v>9</c:v>
                </c:pt>
                <c:pt idx="9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81-4B08-B76F-BADC812940A5}"/>
            </c:ext>
          </c:extLst>
        </c:ser>
        <c:ser>
          <c:idx val="5"/>
          <c:order val="5"/>
          <c:tx>
            <c:strRef>
              <c:f>RSGem7_Mittelst75_alle!$J$3</c:f>
              <c:strCache>
                <c:ptCount val="1"/>
                <c:pt idx="0">
                  <c:v>Summe_alle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RSGem7_Mittelst75_alle!$B$4:$B$99</c:f>
              <c:numCache>
                <c:formatCode>h:mm</c:formatCode>
                <c:ptCount val="96"/>
                <c:pt idx="0">
                  <c:v>6.9444444444444447E-4</c:v>
                </c:pt>
                <c:pt idx="1">
                  <c:v>1.1111111111111112E-2</c:v>
                </c:pt>
                <c:pt idx="2">
                  <c:v>2.1527777777777701E-2</c:v>
                </c:pt>
                <c:pt idx="3">
                  <c:v>3.19444444444444E-2</c:v>
                </c:pt>
                <c:pt idx="4">
                  <c:v>4.2361111111111099E-2</c:v>
                </c:pt>
                <c:pt idx="5">
                  <c:v>5.2777777777777701E-2</c:v>
                </c:pt>
                <c:pt idx="6">
                  <c:v>6.31944444444444E-2</c:v>
                </c:pt>
                <c:pt idx="7">
                  <c:v>7.3611111111111099E-2</c:v>
                </c:pt>
                <c:pt idx="8">
                  <c:v>8.4027777777777701E-2</c:v>
                </c:pt>
                <c:pt idx="9">
                  <c:v>9.44444444444444E-2</c:v>
                </c:pt>
                <c:pt idx="10">
                  <c:v>0.104861111111111</c:v>
                </c:pt>
                <c:pt idx="11">
                  <c:v>0.11527777777777699</c:v>
                </c:pt>
                <c:pt idx="12">
                  <c:v>0.125694444444444</c:v>
                </c:pt>
                <c:pt idx="13">
                  <c:v>0.13611111111111099</c:v>
                </c:pt>
                <c:pt idx="14">
                  <c:v>0.14652777777777701</c:v>
                </c:pt>
                <c:pt idx="15">
                  <c:v>0.156944444444444</c:v>
                </c:pt>
                <c:pt idx="16">
                  <c:v>0.16736111111111099</c:v>
                </c:pt>
                <c:pt idx="17">
                  <c:v>0.17777777777777701</c:v>
                </c:pt>
                <c:pt idx="18">
                  <c:v>0.188194444444444</c:v>
                </c:pt>
                <c:pt idx="19">
                  <c:v>0.19861111111111099</c:v>
                </c:pt>
                <c:pt idx="20">
                  <c:v>0.20902777777777701</c:v>
                </c:pt>
                <c:pt idx="21">
                  <c:v>0.219444444444444</c:v>
                </c:pt>
                <c:pt idx="22">
                  <c:v>0.22986111111111099</c:v>
                </c:pt>
                <c:pt idx="23">
                  <c:v>0.24027777777777701</c:v>
                </c:pt>
                <c:pt idx="24">
                  <c:v>0.250694444444444</c:v>
                </c:pt>
                <c:pt idx="25">
                  <c:v>0.26111111111111102</c:v>
                </c:pt>
                <c:pt idx="26">
                  <c:v>0.27152777777777698</c:v>
                </c:pt>
                <c:pt idx="27">
                  <c:v>0.281944444444444</c:v>
                </c:pt>
                <c:pt idx="28">
                  <c:v>0.29236111111111102</c:v>
                </c:pt>
                <c:pt idx="29">
                  <c:v>0.30277777777777698</c:v>
                </c:pt>
                <c:pt idx="30">
                  <c:v>0.313194444444444</c:v>
                </c:pt>
                <c:pt idx="31">
                  <c:v>0.32361111111111102</c:v>
                </c:pt>
                <c:pt idx="32">
                  <c:v>0.33402777777777698</c:v>
                </c:pt>
                <c:pt idx="33">
                  <c:v>0.344444444444444</c:v>
                </c:pt>
                <c:pt idx="34">
                  <c:v>0.35486111111111102</c:v>
                </c:pt>
                <c:pt idx="35">
                  <c:v>0.36527777777777698</c:v>
                </c:pt>
                <c:pt idx="36">
                  <c:v>0.375694444444444</c:v>
                </c:pt>
                <c:pt idx="37">
                  <c:v>0.38611111111111102</c:v>
                </c:pt>
                <c:pt idx="38">
                  <c:v>0.39652777777777698</c:v>
                </c:pt>
                <c:pt idx="39">
                  <c:v>0.406944444444444</c:v>
                </c:pt>
                <c:pt idx="40">
                  <c:v>0.41736111111111102</c:v>
                </c:pt>
                <c:pt idx="41">
                  <c:v>0.42777777777777698</c:v>
                </c:pt>
                <c:pt idx="42">
                  <c:v>0.438194444444444</c:v>
                </c:pt>
                <c:pt idx="43">
                  <c:v>0.44861111111111102</c:v>
                </c:pt>
                <c:pt idx="44">
                  <c:v>0.45902777777777698</c:v>
                </c:pt>
                <c:pt idx="45">
                  <c:v>0.469444444444444</c:v>
                </c:pt>
                <c:pt idx="46">
                  <c:v>0.47986111111111102</c:v>
                </c:pt>
                <c:pt idx="47">
                  <c:v>0.49027777777777698</c:v>
                </c:pt>
                <c:pt idx="48">
                  <c:v>0.500694444444444</c:v>
                </c:pt>
                <c:pt idx="49">
                  <c:v>0.51111111111111096</c:v>
                </c:pt>
                <c:pt idx="50">
                  <c:v>0.52152777777777704</c:v>
                </c:pt>
                <c:pt idx="51">
                  <c:v>0.531944444444444</c:v>
                </c:pt>
                <c:pt idx="52">
                  <c:v>0.54236111111111096</c:v>
                </c:pt>
                <c:pt idx="53">
                  <c:v>0.55277777777777704</c:v>
                </c:pt>
                <c:pt idx="54">
                  <c:v>0.563194444444444</c:v>
                </c:pt>
                <c:pt idx="55">
                  <c:v>0.57361111111111096</c:v>
                </c:pt>
                <c:pt idx="56">
                  <c:v>0.58402777777777704</c:v>
                </c:pt>
                <c:pt idx="57">
                  <c:v>0.594444444444444</c:v>
                </c:pt>
                <c:pt idx="58">
                  <c:v>0.60486111111111096</c:v>
                </c:pt>
                <c:pt idx="59">
                  <c:v>0.61527777777777704</c:v>
                </c:pt>
                <c:pt idx="60">
                  <c:v>0.625694444444444</c:v>
                </c:pt>
                <c:pt idx="61">
                  <c:v>0.63611111111111096</c:v>
                </c:pt>
                <c:pt idx="62">
                  <c:v>0.64652777777777704</c:v>
                </c:pt>
                <c:pt idx="63">
                  <c:v>0.656944444444444</c:v>
                </c:pt>
                <c:pt idx="64">
                  <c:v>0.66736111111111096</c:v>
                </c:pt>
                <c:pt idx="65">
                  <c:v>0.67777777777777704</c:v>
                </c:pt>
                <c:pt idx="66">
                  <c:v>0.688194444444444</c:v>
                </c:pt>
                <c:pt idx="67">
                  <c:v>0.69861111111111096</c:v>
                </c:pt>
                <c:pt idx="68">
                  <c:v>0.70902777777777704</c:v>
                </c:pt>
                <c:pt idx="69">
                  <c:v>0.719444444444444</c:v>
                </c:pt>
                <c:pt idx="70">
                  <c:v>0.72986111111111096</c:v>
                </c:pt>
                <c:pt idx="71">
                  <c:v>0.74027777777777704</c:v>
                </c:pt>
                <c:pt idx="72">
                  <c:v>0.750694444444444</c:v>
                </c:pt>
                <c:pt idx="73">
                  <c:v>0.76111111111111096</c:v>
                </c:pt>
                <c:pt idx="74">
                  <c:v>0.77152777777777704</c:v>
                </c:pt>
                <c:pt idx="75">
                  <c:v>0.781944444444444</c:v>
                </c:pt>
                <c:pt idx="76">
                  <c:v>0.79236111111111096</c:v>
                </c:pt>
                <c:pt idx="77">
                  <c:v>0.80277777777777704</c:v>
                </c:pt>
                <c:pt idx="78">
                  <c:v>0.813194444444444</c:v>
                </c:pt>
                <c:pt idx="79">
                  <c:v>0.82361111111111096</c:v>
                </c:pt>
                <c:pt idx="80">
                  <c:v>0.83402777777777704</c:v>
                </c:pt>
                <c:pt idx="81">
                  <c:v>0.844444444444444</c:v>
                </c:pt>
                <c:pt idx="82">
                  <c:v>0.85486111111111096</c:v>
                </c:pt>
                <c:pt idx="83">
                  <c:v>0.86527777777777704</c:v>
                </c:pt>
                <c:pt idx="84">
                  <c:v>0.875694444444444</c:v>
                </c:pt>
                <c:pt idx="85">
                  <c:v>0.88611111111111096</c:v>
                </c:pt>
                <c:pt idx="86">
                  <c:v>0.89652777777777704</c:v>
                </c:pt>
                <c:pt idx="87">
                  <c:v>0.906944444444444</c:v>
                </c:pt>
                <c:pt idx="88">
                  <c:v>0.91736111111111096</c:v>
                </c:pt>
                <c:pt idx="89">
                  <c:v>0.92777777777777704</c:v>
                </c:pt>
                <c:pt idx="90">
                  <c:v>0.938194444444444</c:v>
                </c:pt>
                <c:pt idx="91">
                  <c:v>0.94861111111111096</c:v>
                </c:pt>
                <c:pt idx="92">
                  <c:v>0.95902777777777704</c:v>
                </c:pt>
                <c:pt idx="93">
                  <c:v>0.969444444444444</c:v>
                </c:pt>
                <c:pt idx="94">
                  <c:v>0.97986111111111096</c:v>
                </c:pt>
                <c:pt idx="95">
                  <c:v>0.99027777777777704</c:v>
                </c:pt>
              </c:numCache>
            </c:numRef>
          </c:cat>
          <c:val>
            <c:numRef>
              <c:f>RSGem7_Mittelst75_alle!$J$4:$J$99</c:f>
              <c:numCache>
                <c:formatCode>General</c:formatCode>
                <c:ptCount val="96"/>
                <c:pt idx="0">
                  <c:v>28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8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11</c:v>
                </c:pt>
                <c:pt idx="17">
                  <c:v>25</c:v>
                </c:pt>
                <c:pt idx="18">
                  <c:v>26</c:v>
                </c:pt>
                <c:pt idx="19">
                  <c:v>89</c:v>
                </c:pt>
                <c:pt idx="20">
                  <c:v>70</c:v>
                </c:pt>
                <c:pt idx="21">
                  <c:v>173</c:v>
                </c:pt>
                <c:pt idx="22">
                  <c:v>136</c:v>
                </c:pt>
                <c:pt idx="23">
                  <c:v>361</c:v>
                </c:pt>
                <c:pt idx="24">
                  <c:v>271</c:v>
                </c:pt>
                <c:pt idx="25">
                  <c:v>549</c:v>
                </c:pt>
                <c:pt idx="26">
                  <c:v>581</c:v>
                </c:pt>
                <c:pt idx="27">
                  <c:v>1218</c:v>
                </c:pt>
                <c:pt idx="28">
                  <c:v>1252</c:v>
                </c:pt>
                <c:pt idx="29">
                  <c:v>2313</c:v>
                </c:pt>
                <c:pt idx="30">
                  <c:v>2299</c:v>
                </c:pt>
                <c:pt idx="31">
                  <c:v>2365</c:v>
                </c:pt>
                <c:pt idx="32">
                  <c:v>1402</c:v>
                </c:pt>
                <c:pt idx="33">
                  <c:v>1466</c:v>
                </c:pt>
                <c:pt idx="34">
                  <c:v>1038</c:v>
                </c:pt>
                <c:pt idx="35">
                  <c:v>1609</c:v>
                </c:pt>
                <c:pt idx="36">
                  <c:v>915</c:v>
                </c:pt>
                <c:pt idx="37">
                  <c:v>1246</c:v>
                </c:pt>
                <c:pt idx="38">
                  <c:v>854</c:v>
                </c:pt>
                <c:pt idx="39">
                  <c:v>1406</c:v>
                </c:pt>
                <c:pt idx="40">
                  <c:v>961</c:v>
                </c:pt>
                <c:pt idx="41">
                  <c:v>1189</c:v>
                </c:pt>
                <c:pt idx="42">
                  <c:v>826</c:v>
                </c:pt>
                <c:pt idx="43">
                  <c:v>1269</c:v>
                </c:pt>
                <c:pt idx="44">
                  <c:v>861</c:v>
                </c:pt>
                <c:pt idx="45">
                  <c:v>1182</c:v>
                </c:pt>
                <c:pt idx="46">
                  <c:v>871</c:v>
                </c:pt>
                <c:pt idx="47">
                  <c:v>1457</c:v>
                </c:pt>
                <c:pt idx="48">
                  <c:v>1100</c:v>
                </c:pt>
                <c:pt idx="49">
                  <c:v>1415</c:v>
                </c:pt>
                <c:pt idx="50">
                  <c:v>960</c:v>
                </c:pt>
                <c:pt idx="51">
                  <c:v>1693</c:v>
                </c:pt>
                <c:pt idx="52">
                  <c:v>1121</c:v>
                </c:pt>
                <c:pt idx="53">
                  <c:v>1458</c:v>
                </c:pt>
                <c:pt idx="54">
                  <c:v>949</c:v>
                </c:pt>
                <c:pt idx="55">
                  <c:v>1784</c:v>
                </c:pt>
                <c:pt idx="56">
                  <c:v>1094</c:v>
                </c:pt>
                <c:pt idx="57">
                  <c:v>1472</c:v>
                </c:pt>
                <c:pt idx="58">
                  <c:v>1011</c:v>
                </c:pt>
                <c:pt idx="59">
                  <c:v>2079</c:v>
                </c:pt>
                <c:pt idx="60">
                  <c:v>1251</c:v>
                </c:pt>
                <c:pt idx="61">
                  <c:v>1828</c:v>
                </c:pt>
                <c:pt idx="62">
                  <c:v>1346</c:v>
                </c:pt>
                <c:pt idx="63">
                  <c:v>2398</c:v>
                </c:pt>
                <c:pt idx="64">
                  <c:v>1472</c:v>
                </c:pt>
                <c:pt idx="65">
                  <c:v>1786</c:v>
                </c:pt>
                <c:pt idx="66">
                  <c:v>1247</c:v>
                </c:pt>
                <c:pt idx="67">
                  <c:v>2116</c:v>
                </c:pt>
                <c:pt idx="68">
                  <c:v>1290</c:v>
                </c:pt>
                <c:pt idx="69">
                  <c:v>1623</c:v>
                </c:pt>
                <c:pt idx="70">
                  <c:v>1057</c:v>
                </c:pt>
                <c:pt idx="71">
                  <c:v>1814</c:v>
                </c:pt>
                <c:pt idx="72">
                  <c:v>1043</c:v>
                </c:pt>
                <c:pt idx="73">
                  <c:v>1213</c:v>
                </c:pt>
                <c:pt idx="74">
                  <c:v>767</c:v>
                </c:pt>
                <c:pt idx="75">
                  <c:v>1152</c:v>
                </c:pt>
                <c:pt idx="76">
                  <c:v>613</c:v>
                </c:pt>
                <c:pt idx="77">
                  <c:v>856</c:v>
                </c:pt>
                <c:pt idx="78">
                  <c:v>506</c:v>
                </c:pt>
                <c:pt idx="79">
                  <c:v>713</c:v>
                </c:pt>
                <c:pt idx="80">
                  <c:v>429</c:v>
                </c:pt>
                <c:pt idx="81">
                  <c:v>413</c:v>
                </c:pt>
                <c:pt idx="82">
                  <c:v>249</c:v>
                </c:pt>
                <c:pt idx="83">
                  <c:v>383</c:v>
                </c:pt>
                <c:pt idx="84">
                  <c:v>230</c:v>
                </c:pt>
                <c:pt idx="85">
                  <c:v>266</c:v>
                </c:pt>
                <c:pt idx="86">
                  <c:v>205</c:v>
                </c:pt>
                <c:pt idx="87">
                  <c:v>333</c:v>
                </c:pt>
                <c:pt idx="88">
                  <c:v>255</c:v>
                </c:pt>
                <c:pt idx="89">
                  <c:v>242</c:v>
                </c:pt>
                <c:pt idx="90">
                  <c:v>118</c:v>
                </c:pt>
                <c:pt idx="91">
                  <c:v>141</c:v>
                </c:pt>
                <c:pt idx="92">
                  <c:v>77</c:v>
                </c:pt>
                <c:pt idx="93">
                  <c:v>66</c:v>
                </c:pt>
                <c:pt idx="94">
                  <c:v>40</c:v>
                </c:pt>
                <c:pt idx="9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81-4B08-B76F-BADC81294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05104"/>
        <c:axId val="493905760"/>
      </c:lineChart>
      <c:catAx>
        <c:axId val="4939051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760"/>
        <c:crosses val="autoZero"/>
        <c:auto val="1"/>
        <c:lblAlgn val="ctr"/>
        <c:lblOffset val="100"/>
        <c:tickLblSkip val="1"/>
        <c:noMultiLvlLbl val="0"/>
      </c:catAx>
      <c:valAx>
        <c:axId val="493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3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chart" Target="../charts/chart88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chart" Target="../charts/chart98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9524</xdr:colOff>
      <xdr:row>12</xdr:row>
      <xdr:rowOff>38100</xdr:rowOff>
    </xdr:from>
    <xdr:to>
      <xdr:col>36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45</xdr:col>
      <xdr:colOff>190430</xdr:colOff>
      <xdr:row>13</xdr:row>
      <xdr:rowOff>0</xdr:rowOff>
    </xdr:from>
    <xdr:to>
      <xdr:col>52</xdr:col>
      <xdr:colOff>544450</xdr:colOff>
      <xdr:row>32</xdr:row>
      <xdr:rowOff>29766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14AFC8F-2770-452C-B4BE-41DF73842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45</xdr:col>
      <xdr:colOff>190429</xdr:colOff>
      <xdr:row>33</xdr:row>
      <xdr:rowOff>52965</xdr:rowOff>
    </xdr:from>
    <xdr:to>
      <xdr:col>52</xdr:col>
      <xdr:colOff>560324</xdr:colOff>
      <xdr:row>52</xdr:row>
      <xdr:rowOff>85906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933D011-560C-4CDB-9DB6-3D717B45E9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37</xdr:col>
      <xdr:colOff>0</xdr:colOff>
      <xdr:row>13</xdr:row>
      <xdr:rowOff>0</xdr:rowOff>
    </xdr:from>
    <xdr:to>
      <xdr:col>44</xdr:col>
      <xdr:colOff>369896</xdr:colOff>
      <xdr:row>32</xdr:row>
      <xdr:rowOff>29766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AFF0CD56-393E-4F9C-94AC-99DF119A7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37</xdr:col>
      <xdr:colOff>1</xdr:colOff>
      <xdr:row>33</xdr:row>
      <xdr:rowOff>49789</xdr:rowOff>
    </xdr:from>
    <xdr:to>
      <xdr:col>44</xdr:col>
      <xdr:colOff>369897</xdr:colOff>
      <xdr:row>52</xdr:row>
      <xdr:rowOff>82730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F9864A8-F977-42A6-AEA3-DF1BF6ECC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37</xdr:col>
      <xdr:colOff>0</xdr:colOff>
      <xdr:row>53</xdr:row>
      <xdr:rowOff>0</xdr:rowOff>
    </xdr:from>
    <xdr:to>
      <xdr:col>44</xdr:col>
      <xdr:colOff>367502</xdr:colOff>
      <xdr:row>72</xdr:row>
      <xdr:rowOff>36116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CB2FF7A4-DE75-42B7-A85E-85E3211E6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37</xdr:col>
      <xdr:colOff>0</xdr:colOff>
      <xdr:row>73</xdr:row>
      <xdr:rowOff>0</xdr:rowOff>
    </xdr:from>
    <xdr:to>
      <xdr:col>44</xdr:col>
      <xdr:colOff>370677</xdr:colOff>
      <xdr:row>92</xdr:row>
      <xdr:rowOff>45641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59769B54-0BA2-4C80-B1C3-39D0F1170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37</xdr:col>
      <xdr:colOff>0</xdr:colOff>
      <xdr:row>93</xdr:row>
      <xdr:rowOff>0</xdr:rowOff>
    </xdr:from>
    <xdr:to>
      <xdr:col>44</xdr:col>
      <xdr:colOff>373852</xdr:colOff>
      <xdr:row>112</xdr:row>
      <xdr:rowOff>48815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1905F8A8-439E-4993-A1DF-8FEC39F18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464345</xdr:colOff>
      <xdr:row>5</xdr:row>
      <xdr:rowOff>0</xdr:rowOff>
    </xdr:from>
    <xdr:to>
      <xdr:col>33</xdr:col>
      <xdr:colOff>305170</xdr:colOff>
      <xdr:row>21</xdr:row>
      <xdr:rowOff>122470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E17C0D8-DD86-4208-88C3-FF41437B1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122238</xdr:rowOff>
    </xdr:from>
    <xdr:to>
      <xdr:col>33</xdr:col>
      <xdr:colOff>311519</xdr:colOff>
      <xdr:row>39</xdr:row>
      <xdr:rowOff>68588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9AD99AED-DB44-4E43-8EAD-6E67CFDAF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122470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BB43FFC8-12D8-4FA8-AE2F-52F9B129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119062</xdr:rowOff>
    </xdr:from>
    <xdr:to>
      <xdr:col>24</xdr:col>
      <xdr:colOff>612351</xdr:colOff>
      <xdr:row>39</xdr:row>
      <xdr:rowOff>65412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277A72E-20C6-4A63-991D-BCAC1046A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408267</xdr:colOff>
      <xdr:row>40</xdr:row>
      <xdr:rowOff>25587</xdr:rowOff>
    </xdr:from>
    <xdr:to>
      <xdr:col>33</xdr:col>
      <xdr:colOff>255442</xdr:colOff>
      <xdr:row>56</xdr:row>
      <xdr:rowOff>144881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85A0CFA-9AED-4DDE-B142-78FA7F029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0</xdr:colOff>
      <xdr:row>40</xdr:row>
      <xdr:rowOff>0</xdr:rowOff>
    </xdr:from>
    <xdr:to>
      <xdr:col>41</xdr:col>
      <xdr:colOff>609175</xdr:colOff>
      <xdr:row>56</xdr:row>
      <xdr:rowOff>125644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40B66804-279B-491C-B7F2-CB8C207D4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42</xdr:col>
      <xdr:colOff>0</xdr:colOff>
      <xdr:row>40</xdr:row>
      <xdr:rowOff>0</xdr:rowOff>
    </xdr:from>
    <xdr:to>
      <xdr:col>49</xdr:col>
      <xdr:colOff>612350</xdr:colOff>
      <xdr:row>56</xdr:row>
      <xdr:rowOff>119294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CFB0472B-35DB-460D-8D3B-75A232D3A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12</xdr:row>
      <xdr:rowOff>0</xdr:rowOff>
    </xdr:from>
    <xdr:to>
      <xdr:col>32</xdr:col>
      <xdr:colOff>352794</xdr:colOff>
      <xdr:row>29</xdr:row>
      <xdr:rowOff>154312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47835D8-E4FA-4D51-89B0-B406299B7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-1</xdr:colOff>
      <xdr:row>31</xdr:row>
      <xdr:rowOff>0</xdr:rowOff>
    </xdr:from>
    <xdr:to>
      <xdr:col>32</xdr:col>
      <xdr:colOff>355968</xdr:colOff>
      <xdr:row>48</xdr:row>
      <xdr:rowOff>154313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6DAD7536-E3F0-48C4-9AE0-DDD838FD3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797718</xdr:colOff>
      <xdr:row>12</xdr:row>
      <xdr:rowOff>0</xdr:rowOff>
    </xdr:from>
    <xdr:to>
      <xdr:col>24</xdr:col>
      <xdr:colOff>177374</xdr:colOff>
      <xdr:row>29</xdr:row>
      <xdr:rowOff>154312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E4427C7-A726-4FC6-A921-802E9AC49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31</xdr:row>
      <xdr:rowOff>-1</xdr:rowOff>
    </xdr:from>
    <xdr:to>
      <xdr:col>24</xdr:col>
      <xdr:colOff>180550</xdr:colOff>
      <xdr:row>48</xdr:row>
      <xdr:rowOff>154312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3769B0C7-8285-4041-8C93-687570CE1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50</xdr:row>
      <xdr:rowOff>0</xdr:rowOff>
    </xdr:from>
    <xdr:to>
      <xdr:col>24</xdr:col>
      <xdr:colOff>164675</xdr:colOff>
      <xdr:row>68</xdr:row>
      <xdr:rowOff>45683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6D178F38-21EC-4A8C-91C3-ADE7A76A0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0.10878</cdr:x>
      <cdr:y>0.10304</cdr:y>
    </cdr:from>
    <cdr:to>
      <cdr:x>0.32591</cdr:x>
      <cdr:y>0.69319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D4B729D7-ED66-42F0-A5DF-93779751745F}"/>
            </a:ext>
          </a:extLst>
        </cdr:cNvPr>
        <cdr:cNvSpPr/>
      </cdr:nvSpPr>
      <cdr:spPr>
        <a:xfrm xmlns:a="http://schemas.openxmlformats.org/drawingml/2006/main">
          <a:off x="645648" y="304006"/>
          <a:ext cx="1288660" cy="174113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3175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vert="vert270" anchor="ctr"/>
        <a:lstStyle xmlns:a="http://schemas.openxmlformats.org/drawingml/2006/main"/>
        <a:p xmlns:a="http://schemas.openxmlformats.org/drawingml/2006/main">
          <a:pPr algn="ctr"/>
          <a:r>
            <a:rPr lang="de-DE" sz="1000" b="0" cap="none" spc="0">
              <a:ln w="0"/>
              <a:solidFill>
                <a:schemeClr val="tx1">
                  <a:lumMod val="65000"/>
                  <a:lumOff val="35000"/>
                  <a:alpha val="7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keine ausreichenden Daten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467520</xdr:colOff>
      <xdr:row>5</xdr:row>
      <xdr:rowOff>0</xdr:rowOff>
    </xdr:from>
    <xdr:to>
      <xdr:col>33</xdr:col>
      <xdr:colOff>301995</xdr:colOff>
      <xdr:row>21</xdr:row>
      <xdr:rowOff>140025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9206540-5997-452A-844B-6B63D4622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134144</xdr:rowOff>
    </xdr:from>
    <xdr:to>
      <xdr:col>33</xdr:col>
      <xdr:colOff>314694</xdr:colOff>
      <xdr:row>39</xdr:row>
      <xdr:rowOff>92401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F7AA864-C406-4FFF-92F8-C6C668296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140025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4B4D158-08FD-44D0-9D4D-E80BFC333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134143</xdr:rowOff>
    </xdr:from>
    <xdr:to>
      <xdr:col>24</xdr:col>
      <xdr:colOff>612351</xdr:colOff>
      <xdr:row>39</xdr:row>
      <xdr:rowOff>92400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EA2B9AA-4FFF-40FC-A2C6-023D2FED8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459441</xdr:colOff>
      <xdr:row>40</xdr:row>
      <xdr:rowOff>33617</xdr:rowOff>
    </xdr:from>
    <xdr:to>
      <xdr:col>33</xdr:col>
      <xdr:colOff>306616</xdr:colOff>
      <xdr:row>56</xdr:row>
      <xdr:rowOff>173642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DEC4983-6191-44E0-A281-5417A878F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0</xdr:colOff>
      <xdr:row>40</xdr:row>
      <xdr:rowOff>0</xdr:rowOff>
    </xdr:from>
    <xdr:to>
      <xdr:col>41</xdr:col>
      <xdr:colOff>609175</xdr:colOff>
      <xdr:row>56</xdr:row>
      <xdr:rowOff>137551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30675DD-EA82-449E-A330-966BFCD74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464345</xdr:colOff>
      <xdr:row>5</xdr:row>
      <xdr:rowOff>0</xdr:rowOff>
    </xdr:from>
    <xdr:to>
      <xdr:col>33</xdr:col>
      <xdr:colOff>301995</xdr:colOff>
      <xdr:row>21</xdr:row>
      <xdr:rowOff>143200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EA7BC20-B2ED-48A1-95F0-2A5BDCC2C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134144</xdr:rowOff>
    </xdr:from>
    <xdr:to>
      <xdr:col>33</xdr:col>
      <xdr:colOff>314694</xdr:colOff>
      <xdr:row>39</xdr:row>
      <xdr:rowOff>92401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52C559D-9CA0-40D9-96F2-49737495C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140025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1740523-2351-4808-9979-5D44E8570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134143</xdr:rowOff>
    </xdr:from>
    <xdr:to>
      <xdr:col>24</xdr:col>
      <xdr:colOff>612351</xdr:colOff>
      <xdr:row>39</xdr:row>
      <xdr:rowOff>92400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E5127AB-6A08-45EB-9F93-0D707AA04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0</xdr:colOff>
      <xdr:row>42</xdr:row>
      <xdr:rowOff>0</xdr:rowOff>
    </xdr:from>
    <xdr:to>
      <xdr:col>33</xdr:col>
      <xdr:colOff>612350</xdr:colOff>
      <xdr:row>58</xdr:row>
      <xdr:rowOff>140025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E05FFDD-378A-4490-BEE0-61FDCEB75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0</xdr:colOff>
      <xdr:row>42</xdr:row>
      <xdr:rowOff>0</xdr:rowOff>
    </xdr:from>
    <xdr:to>
      <xdr:col>41</xdr:col>
      <xdr:colOff>612350</xdr:colOff>
      <xdr:row>58</xdr:row>
      <xdr:rowOff>143200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89395FAC-8B02-437E-9C3D-74C26D5F5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467520</xdr:colOff>
      <xdr:row>5</xdr:row>
      <xdr:rowOff>0</xdr:rowOff>
    </xdr:from>
    <xdr:to>
      <xdr:col>33</xdr:col>
      <xdr:colOff>301995</xdr:colOff>
      <xdr:row>21</xdr:row>
      <xdr:rowOff>98750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AE5A051-BB8F-4A23-8C0A-3D0FD8BE3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93663</xdr:rowOff>
    </xdr:from>
    <xdr:to>
      <xdr:col>33</xdr:col>
      <xdr:colOff>311519</xdr:colOff>
      <xdr:row>39</xdr:row>
      <xdr:rowOff>11438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708AB1E-2D2A-4646-9944-7D12AA959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98750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F848D59-3770-4AA1-8CEC-4A5029251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93662</xdr:rowOff>
    </xdr:from>
    <xdr:to>
      <xdr:col>24</xdr:col>
      <xdr:colOff>612351</xdr:colOff>
      <xdr:row>39</xdr:row>
      <xdr:rowOff>11437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723DDDE-4A63-4BA1-BE88-ADA99CC21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467520</xdr:colOff>
      <xdr:row>5</xdr:row>
      <xdr:rowOff>0</xdr:rowOff>
    </xdr:from>
    <xdr:to>
      <xdr:col>33</xdr:col>
      <xdr:colOff>301995</xdr:colOff>
      <xdr:row>21</xdr:row>
      <xdr:rowOff>140025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185229E-9A3B-42ED-97AE-BA4557988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134144</xdr:rowOff>
    </xdr:from>
    <xdr:to>
      <xdr:col>33</xdr:col>
      <xdr:colOff>314694</xdr:colOff>
      <xdr:row>39</xdr:row>
      <xdr:rowOff>92401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801D02-20C2-4378-AC9B-819AAA73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140025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CD4C351-801F-4BC8-9696-EFBB06826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134143</xdr:rowOff>
    </xdr:from>
    <xdr:to>
      <xdr:col>24</xdr:col>
      <xdr:colOff>612351</xdr:colOff>
      <xdr:row>39</xdr:row>
      <xdr:rowOff>92400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0A7FF73-B0D5-42F1-93E6-725FAE05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467520</xdr:colOff>
      <xdr:row>5</xdr:row>
      <xdr:rowOff>0</xdr:rowOff>
    </xdr:from>
    <xdr:to>
      <xdr:col>33</xdr:col>
      <xdr:colOff>301995</xdr:colOff>
      <xdr:row>21</xdr:row>
      <xdr:rowOff>164064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344481-A27E-46EC-9709-7C41EB687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163059</xdr:rowOff>
    </xdr:from>
    <xdr:to>
      <xdr:col>33</xdr:col>
      <xdr:colOff>311519</xdr:colOff>
      <xdr:row>39</xdr:row>
      <xdr:rowOff>140706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374AA41-A5F7-46DE-9591-5A428A5FF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164064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898333B-77BB-4C19-A1D2-14F7C8A7D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163058</xdr:rowOff>
    </xdr:from>
    <xdr:to>
      <xdr:col>24</xdr:col>
      <xdr:colOff>612351</xdr:colOff>
      <xdr:row>39</xdr:row>
      <xdr:rowOff>140705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F2AA432-2735-47D4-954E-435EDF491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467520</xdr:colOff>
      <xdr:row>5</xdr:row>
      <xdr:rowOff>0</xdr:rowOff>
    </xdr:from>
    <xdr:to>
      <xdr:col>33</xdr:col>
      <xdr:colOff>301995</xdr:colOff>
      <xdr:row>21</xdr:row>
      <xdr:rowOff>101925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34A48F7-7734-474E-8626-3E850AD74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467519</xdr:colOff>
      <xdr:row>22</xdr:row>
      <xdr:rowOff>93663</xdr:rowOff>
    </xdr:from>
    <xdr:to>
      <xdr:col>33</xdr:col>
      <xdr:colOff>314694</xdr:colOff>
      <xdr:row>39</xdr:row>
      <xdr:rowOff>8263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734FCB-B680-46F1-B4CA-74B3DC56E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609175</xdr:colOff>
      <xdr:row>21</xdr:row>
      <xdr:rowOff>101925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41B7C8C-6D5D-46D1-A5F0-3188BC98D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</xdr:colOff>
      <xdr:row>22</xdr:row>
      <xdr:rowOff>93662</xdr:rowOff>
    </xdr:from>
    <xdr:to>
      <xdr:col>24</xdr:col>
      <xdr:colOff>612351</xdr:colOff>
      <xdr:row>39</xdr:row>
      <xdr:rowOff>8262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3936DE9-3F25-48FF-B5C0-E60EB3A8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752476</xdr:colOff>
      <xdr:row>84</xdr:row>
      <xdr:rowOff>47625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747033</xdr:colOff>
      <xdr:row>86</xdr:row>
      <xdr:rowOff>6804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12</xdr:row>
      <xdr:rowOff>38100</xdr:rowOff>
    </xdr:from>
    <xdr:to>
      <xdr:col>30</xdr:col>
      <xdr:colOff>0</xdr:colOff>
      <xdr:row>47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29</xdr:col>
      <xdr:colOff>747033</xdr:colOff>
      <xdr:row>86</xdr:row>
      <xdr:rowOff>6804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2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C7"/>
  <sheetViews>
    <sheetView workbookViewId="0">
      <selection activeCell="A2" sqref="A2"/>
    </sheetView>
  </sheetViews>
  <sheetFormatPr baseColWidth="10" defaultRowHeight="14.5" x14ac:dyDescent="0.35"/>
  <cols>
    <col min="1" max="1" width="17" customWidth="1"/>
    <col min="2" max="2" width="14" customWidth="1"/>
  </cols>
  <sheetData>
    <row r="1" spans="1:3" x14ac:dyDescent="0.35">
      <c r="A1" s="5" t="s">
        <v>19</v>
      </c>
      <c r="B1" s="5" t="s">
        <v>20</v>
      </c>
      <c r="C1" s="5" t="s">
        <v>21</v>
      </c>
    </row>
    <row r="2" spans="1:3" x14ac:dyDescent="0.35">
      <c r="A2" s="6">
        <v>71</v>
      </c>
      <c r="B2" s="7">
        <v>63040</v>
      </c>
      <c r="C2" s="7">
        <v>206506</v>
      </c>
    </row>
    <row r="3" spans="1:3" x14ac:dyDescent="0.35">
      <c r="A3" s="6">
        <v>72</v>
      </c>
      <c r="B3" s="7">
        <v>35839</v>
      </c>
      <c r="C3" s="7">
        <v>118124</v>
      </c>
    </row>
    <row r="4" spans="1:3" x14ac:dyDescent="0.35">
      <c r="A4" s="6">
        <v>73</v>
      </c>
      <c r="B4" s="7">
        <v>18228</v>
      </c>
      <c r="C4" s="7">
        <v>59744</v>
      </c>
    </row>
    <row r="5" spans="1:3" x14ac:dyDescent="0.35">
      <c r="A5" s="6">
        <v>74</v>
      </c>
      <c r="B5" s="7">
        <v>18395</v>
      </c>
      <c r="C5" s="7">
        <v>61052</v>
      </c>
    </row>
    <row r="6" spans="1:3" x14ac:dyDescent="0.35">
      <c r="A6" s="6">
        <v>75</v>
      </c>
      <c r="B6" s="7">
        <v>37936</v>
      </c>
      <c r="C6" s="7">
        <v>126481</v>
      </c>
    </row>
    <row r="7" spans="1:3" x14ac:dyDescent="0.35">
      <c r="A7" s="10" t="s">
        <v>39</v>
      </c>
      <c r="B7" s="9">
        <f>SUM(B2:B6)</f>
        <v>173438</v>
      </c>
      <c r="C7" s="9">
        <f>SUM(C2:C6)</f>
        <v>571907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>
      <selection activeCell="A4" sqref="A4"/>
    </sheetView>
  </sheetViews>
  <sheetFormatPr baseColWidth="10" defaultRowHeight="14.5" x14ac:dyDescent="0.35"/>
  <sheetData>
    <row r="1" spans="1:3" x14ac:dyDescent="0.35">
      <c r="A1" t="s">
        <v>23</v>
      </c>
      <c r="B1" s="8">
        <f>RSGem7_Metrop71_alle!J100+RSGem7_Regiop72_alle!J100+RSGem7_Großst73_alle!J100+RSGem7_ZentrSt74_alle!J100+RSGem7_Mittelst75_alle!J100</f>
        <v>413721</v>
      </c>
      <c r="C1" t="s">
        <v>25</v>
      </c>
    </row>
    <row r="2" spans="1:3" x14ac:dyDescent="0.35">
      <c r="A2" t="s">
        <v>22</v>
      </c>
      <c r="B2" s="8" t="e">
        <f>#REF!+#REF!+#REF!+#REF!+#REF!+#REF!+#REF!+#REF!+#REF!+#REF!+#REF!+#REF!+#REF!+#REF!+#REF!+#REF!+#REF!+#REF!+#REF!+#REF!+#REF!+#REF!+#REF!+#REF!+#REF!</f>
        <v>#REF!</v>
      </c>
      <c r="C2" t="s">
        <v>24</v>
      </c>
    </row>
    <row r="3" spans="1:3" x14ac:dyDescent="0.35">
      <c r="B3" s="8">
        <f>'0–17'!J100+'18–29'!J100+'30–49'!J100+'50–64'!J100+'65+'!J100</f>
        <v>413680</v>
      </c>
      <c r="C3" t="s">
        <v>29</v>
      </c>
    </row>
    <row r="4" spans="1:3" x14ac:dyDescent="0.35">
      <c r="A4" t="s">
        <v>26</v>
      </c>
      <c r="B4" s="8" t="e">
        <f>#REF!+#REF!+#REF!+#REF!+#REF!+#REF!+#REF!+#REF!+#REF!+#REF!+#REF!+#REF!+#REF!+#REF!+#REF!+#REF!+#REF!+#REF!+#REF!+#REF!+#REF!+#REF!+#REF!+#REF!+#REF!</f>
        <v>#REF!</v>
      </c>
      <c r="C4" t="s">
        <v>27</v>
      </c>
    </row>
    <row r="5" spans="1:3" x14ac:dyDescent="0.35">
      <c r="B5" s="8">
        <f>Schül!J100+Stud!J100+Beschäft!J100+Nichtbesch!J100+Rentn!J100</f>
        <v>384692</v>
      </c>
      <c r="C5" t="s">
        <v>30</v>
      </c>
    </row>
    <row r="6" spans="1:3" x14ac:dyDescent="0.35">
      <c r="A6" t="s">
        <v>31</v>
      </c>
      <c r="B6" s="8">
        <f>Arbeit!J100+KitaSchulAusb!J100+EinkDienst!J100+Freizeit!J100+Anderer!J100</f>
        <v>413447</v>
      </c>
      <c r="C6" t="s">
        <v>32</v>
      </c>
    </row>
    <row r="7" spans="1:3" x14ac:dyDescent="0.35">
      <c r="A7" t="s">
        <v>33</v>
      </c>
      <c r="B7" s="8">
        <f>Quartal1!J100+Quartal2!J100+Quartal3!J100+Quartal4!J100</f>
        <v>413721</v>
      </c>
      <c r="C7" t="s">
        <v>34</v>
      </c>
    </row>
    <row r="8" spans="1:3" x14ac:dyDescent="0.35">
      <c r="A8" t="s">
        <v>35</v>
      </c>
      <c r="B8" s="8">
        <f>'(Sehr)Gut'!J100+EherGut!J100+EherSchlecht!J100+'(Sehr)Schlecht'!J100</f>
        <v>390165</v>
      </c>
      <c r="C8" t="s">
        <v>36</v>
      </c>
    </row>
    <row r="9" spans="1:3" x14ac:dyDescent="0.35">
      <c r="A9" t="s">
        <v>37</v>
      </c>
      <c r="B9" s="8">
        <f>Dienstag!J100+Mittwoch!J100+Donnerstag!J100</f>
        <v>411487</v>
      </c>
      <c r="C9" t="s">
        <v>38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/>
  </sheetPr>
  <dimension ref="A1:Y100"/>
  <sheetViews>
    <sheetView topLeftCell="AE88" zoomScale="85" zoomScaleNormal="85" workbookViewId="0">
      <selection activeCell="AW104" sqref="AW104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0" width="11.453125" style="11"/>
    <col min="11" max="15" width="11.453125" style="1"/>
    <col min="16" max="16" width="11.453125" style="11"/>
    <col min="17" max="17" width="11.453125" style="25"/>
    <col min="18" max="23" width="11.453125" style="1"/>
    <col min="24" max="24" width="14" style="1" customWidth="1"/>
    <col min="25" max="16384" width="11.453125" style="1"/>
  </cols>
  <sheetData>
    <row r="1" spans="1:25" x14ac:dyDescent="0.3">
      <c r="A1" s="4" t="s">
        <v>9</v>
      </c>
      <c r="K1" s="4" t="s">
        <v>45</v>
      </c>
      <c r="Q1" s="25" t="s">
        <v>95</v>
      </c>
    </row>
    <row r="2" spans="1:25" s="16" customFormat="1" x14ac:dyDescent="0.3">
      <c r="A2" s="16" t="s">
        <v>28</v>
      </c>
      <c r="C2" s="17"/>
      <c r="E2" s="16" t="s">
        <v>3</v>
      </c>
      <c r="F2" s="16" t="s">
        <v>4</v>
      </c>
      <c r="G2" s="16" t="s">
        <v>5</v>
      </c>
      <c r="H2" s="16" t="s">
        <v>6</v>
      </c>
      <c r="I2" s="16" t="s">
        <v>7</v>
      </c>
      <c r="J2" s="18" t="s">
        <v>8</v>
      </c>
      <c r="P2" s="18"/>
      <c r="Q2" s="26"/>
    </row>
    <row r="3" spans="1:25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90</v>
      </c>
      <c r="F3" s="4" t="s">
        <v>91</v>
      </c>
      <c r="G3" s="4" t="s">
        <v>92</v>
      </c>
      <c r="H3" s="4" t="s">
        <v>93</v>
      </c>
      <c r="I3" s="4" t="s">
        <v>94</v>
      </c>
      <c r="J3" s="13" t="s">
        <v>55</v>
      </c>
      <c r="K3" s="4" t="s">
        <v>90</v>
      </c>
      <c r="L3" s="4" t="s">
        <v>91</v>
      </c>
      <c r="M3" s="4" t="s">
        <v>92</v>
      </c>
      <c r="N3" s="4" t="s">
        <v>93</v>
      </c>
      <c r="O3" s="4" t="s">
        <v>94</v>
      </c>
      <c r="P3" s="13" t="s">
        <v>55</v>
      </c>
      <c r="Q3" s="27" t="s">
        <v>90</v>
      </c>
      <c r="R3" s="4" t="s">
        <v>91</v>
      </c>
      <c r="S3" s="4" t="s">
        <v>92</v>
      </c>
      <c r="T3" s="4" t="s">
        <v>93</v>
      </c>
      <c r="U3" s="4" t="s">
        <v>94</v>
      </c>
      <c r="V3" s="4" t="s">
        <v>55</v>
      </c>
      <c r="X3" s="4" t="s">
        <v>0</v>
      </c>
      <c r="Y3" s="1" t="s">
        <v>10</v>
      </c>
    </row>
    <row r="4" spans="1:25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37</v>
      </c>
      <c r="F4" s="1">
        <v>21</v>
      </c>
      <c r="G4" s="1">
        <v>62</v>
      </c>
      <c r="H4" s="1">
        <v>22</v>
      </c>
      <c r="I4" s="1">
        <v>33</v>
      </c>
      <c r="J4" s="11">
        <f>SUM(E4:I4)</f>
        <v>175</v>
      </c>
      <c r="K4" s="14">
        <f>E4/(SUM(E$4:E$99))</f>
        <v>2.4385903629545169E-4</v>
      </c>
      <c r="L4" s="14">
        <f t="shared" ref="L4:O19" si="0">F4/(SUM(F$4:F$99))</f>
        <v>2.8041126986246494E-4</v>
      </c>
      <c r="M4" s="14">
        <f t="shared" si="0"/>
        <v>8.2948692220215399E-4</v>
      </c>
      <c r="N4" s="14">
        <f t="shared" si="0"/>
        <v>3.8468263682461969E-4</v>
      </c>
      <c r="O4" s="14">
        <f t="shared" si="0"/>
        <v>5.9816201127444759E-4</v>
      </c>
      <c r="P4" s="21">
        <f>J4/(SUM(J$4:J$99))</f>
        <v>4.2299037273911647E-4</v>
      </c>
      <c r="Q4" s="29">
        <f>AVERAGE(E4,E97,E98,E99)</f>
        <v>94</v>
      </c>
      <c r="R4" s="29">
        <f t="shared" ref="R4:V4" si="1">AVERAGE(F4,F97,F98,F99)</f>
        <v>41.5</v>
      </c>
      <c r="S4" s="29">
        <f t="shared" si="1"/>
        <v>105.75</v>
      </c>
      <c r="T4" s="29">
        <f t="shared" si="1"/>
        <v>28.75</v>
      </c>
      <c r="U4" s="29">
        <f t="shared" si="1"/>
        <v>50.75</v>
      </c>
      <c r="V4" s="29">
        <f t="shared" si="1"/>
        <v>320.75</v>
      </c>
      <c r="X4" s="4" t="s">
        <v>1</v>
      </c>
      <c r="Y4" s="1" t="s">
        <v>11</v>
      </c>
    </row>
    <row r="5" spans="1:25" x14ac:dyDescent="0.3">
      <c r="A5" s="1">
        <v>2</v>
      </c>
      <c r="B5" s="2">
        <v>1.1111111111111112E-2</v>
      </c>
      <c r="C5" s="2"/>
      <c r="D5" s="2">
        <v>2.0833333333333332E-2</v>
      </c>
      <c r="E5" s="1">
        <v>47</v>
      </c>
      <c r="F5" s="1">
        <v>28</v>
      </c>
      <c r="G5" s="1">
        <v>55</v>
      </c>
      <c r="H5" s="1">
        <v>13</v>
      </c>
      <c r="I5" s="1">
        <v>23</v>
      </c>
      <c r="J5" s="11">
        <f t="shared" ref="J5:J68" si="2">SUM(E5:I5)</f>
        <v>166</v>
      </c>
      <c r="K5" s="14">
        <f t="shared" ref="K5:O67" si="3">E5/(SUM(E$4:E$99))</f>
        <v>3.097668839428711E-4</v>
      </c>
      <c r="L5" s="14">
        <f t="shared" si="0"/>
        <v>3.7388169314995324E-4</v>
      </c>
      <c r="M5" s="14">
        <f t="shared" si="0"/>
        <v>7.3583517292126564E-4</v>
      </c>
      <c r="N5" s="14">
        <f t="shared" si="0"/>
        <v>2.27312467214548E-4</v>
      </c>
      <c r="O5" s="14">
        <f t="shared" si="0"/>
        <v>4.1690079573673621E-4</v>
      </c>
      <c r="P5" s="21">
        <f t="shared" ref="P5:P68" si="4">J5/(SUM(J$4:J$99))</f>
        <v>4.0123658214110476E-4</v>
      </c>
      <c r="Q5" s="29">
        <f>AVERAGE(E4,E5,E98,E99)</f>
        <v>66.5</v>
      </c>
      <c r="R5" s="29">
        <f t="shared" ref="R5:V5" si="5">AVERAGE(F4,F5,F98,F99)</f>
        <v>29.5</v>
      </c>
      <c r="S5" s="29">
        <f t="shared" si="5"/>
        <v>81.5</v>
      </c>
      <c r="T5" s="29">
        <f t="shared" si="5"/>
        <v>18.5</v>
      </c>
      <c r="U5" s="29">
        <f t="shared" si="5"/>
        <v>36</v>
      </c>
      <c r="V5" s="29">
        <f t="shared" si="5"/>
        <v>232</v>
      </c>
      <c r="X5" s="4" t="s">
        <v>2</v>
      </c>
      <c r="Y5" s="1" t="s">
        <v>12</v>
      </c>
    </row>
    <row r="6" spans="1:25" x14ac:dyDescent="0.3">
      <c r="A6" s="1">
        <v>3</v>
      </c>
      <c r="B6" s="2">
        <v>2.1527777777777701E-2</v>
      </c>
      <c r="C6" s="2"/>
      <c r="D6" s="2">
        <v>3.125E-2</v>
      </c>
      <c r="E6" s="1">
        <v>19</v>
      </c>
      <c r="F6" s="1">
        <v>15</v>
      </c>
      <c r="G6" s="1">
        <v>27</v>
      </c>
      <c r="H6" s="1">
        <v>5</v>
      </c>
      <c r="I6" s="1">
        <v>13</v>
      </c>
      <c r="J6" s="11">
        <f t="shared" si="2"/>
        <v>79</v>
      </c>
      <c r="K6" s="14">
        <f t="shared" si="3"/>
        <v>1.2522491053009683E-4</v>
      </c>
      <c r="L6" s="14">
        <f t="shared" si="0"/>
        <v>2.0029376418747495E-4</v>
      </c>
      <c r="M6" s="14">
        <f t="shared" si="0"/>
        <v>3.6122817579771222E-4</v>
      </c>
      <c r="N6" s="14">
        <f t="shared" si="0"/>
        <v>8.7427872005595378E-5</v>
      </c>
      <c r="O6" s="14">
        <f t="shared" si="0"/>
        <v>2.3563958019902481E-4</v>
      </c>
      <c r="P6" s="21">
        <f t="shared" si="4"/>
        <v>1.909499396936583E-4</v>
      </c>
      <c r="Q6" s="29">
        <f>AVERAGE(E4,E5,E6,E99)</f>
        <v>50.5</v>
      </c>
      <c r="R6" s="29">
        <f t="shared" ref="R6:V6" si="6">AVERAGE(F4,F5,F6,F99)</f>
        <v>25.25</v>
      </c>
      <c r="S6" s="29">
        <f t="shared" si="6"/>
        <v>61.5</v>
      </c>
      <c r="T6" s="29">
        <f t="shared" si="6"/>
        <v>13.25</v>
      </c>
      <c r="U6" s="29">
        <f t="shared" si="6"/>
        <v>28.75</v>
      </c>
      <c r="V6" s="29">
        <f t="shared" si="6"/>
        <v>179.25</v>
      </c>
      <c r="X6" s="4" t="s">
        <v>3</v>
      </c>
      <c r="Y6" s="1" t="s">
        <v>18</v>
      </c>
    </row>
    <row r="7" spans="1:25" x14ac:dyDescent="0.3">
      <c r="A7" s="1">
        <v>4</v>
      </c>
      <c r="B7" s="2">
        <v>3.19444444444444E-2</v>
      </c>
      <c r="C7" s="2"/>
      <c r="D7" s="2">
        <v>4.1666666666666699E-2</v>
      </c>
      <c r="E7" s="1">
        <v>26</v>
      </c>
      <c r="F7" s="1">
        <v>21</v>
      </c>
      <c r="G7" s="1">
        <v>23</v>
      </c>
      <c r="H7" s="1">
        <v>13</v>
      </c>
      <c r="I7" s="1">
        <v>13</v>
      </c>
      <c r="J7" s="11">
        <f t="shared" si="2"/>
        <v>96</v>
      </c>
      <c r="K7" s="14">
        <f t="shared" si="3"/>
        <v>1.7136040388329038E-4</v>
      </c>
      <c r="L7" s="14">
        <f t="shared" si="0"/>
        <v>2.8041126986246494E-4</v>
      </c>
      <c r="M7" s="14">
        <f t="shared" si="0"/>
        <v>3.0771289049434745E-4</v>
      </c>
      <c r="N7" s="14">
        <f t="shared" si="0"/>
        <v>2.27312467214548E-4</v>
      </c>
      <c r="O7" s="14">
        <f t="shared" si="0"/>
        <v>2.3563958019902481E-4</v>
      </c>
      <c r="P7" s="21">
        <f t="shared" si="4"/>
        <v>2.3204043304545817E-4</v>
      </c>
      <c r="Q7" s="29">
        <f t="shared" ref="Q7:Q38" si="7">AVERAGE(E4,E5,E6,E7)</f>
        <v>32.25</v>
      </c>
      <c r="R7" s="29">
        <f t="shared" ref="R7:V7" si="8">AVERAGE(F4,F5,F6,F7)</f>
        <v>21.25</v>
      </c>
      <c r="S7" s="29">
        <f t="shared" si="8"/>
        <v>41.75</v>
      </c>
      <c r="T7" s="29">
        <f t="shared" si="8"/>
        <v>13.25</v>
      </c>
      <c r="U7" s="29">
        <f t="shared" si="8"/>
        <v>20.5</v>
      </c>
      <c r="V7" s="29">
        <f t="shared" si="8"/>
        <v>129</v>
      </c>
      <c r="X7" s="4" t="s">
        <v>4</v>
      </c>
      <c r="Y7" s="1" t="s">
        <v>17</v>
      </c>
    </row>
    <row r="8" spans="1:25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11</v>
      </c>
      <c r="F8" s="1">
        <v>11</v>
      </c>
      <c r="G8" s="1">
        <v>17</v>
      </c>
      <c r="H8" s="1">
        <v>9</v>
      </c>
      <c r="I8" s="1">
        <v>6</v>
      </c>
      <c r="J8" s="11">
        <f t="shared" si="2"/>
        <v>54</v>
      </c>
      <c r="K8" s="14">
        <f t="shared" si="3"/>
        <v>7.2498632412161318E-5</v>
      </c>
      <c r="L8" s="14">
        <f t="shared" si="0"/>
        <v>1.4688209373748165E-4</v>
      </c>
      <c r="M8" s="14">
        <f t="shared" si="0"/>
        <v>2.2743996253930029E-4</v>
      </c>
      <c r="N8" s="14">
        <f t="shared" si="0"/>
        <v>1.5737016961007169E-4</v>
      </c>
      <c r="O8" s="14">
        <f t="shared" si="0"/>
        <v>1.0875672932262684E-4</v>
      </c>
      <c r="P8" s="21">
        <f t="shared" si="4"/>
        <v>1.3052274358807021E-4</v>
      </c>
      <c r="Q8" s="29">
        <f t="shared" si="7"/>
        <v>25.75</v>
      </c>
      <c r="R8" s="29">
        <f t="shared" ref="R8:V8" si="9">AVERAGE(F5,F6,F7,F8)</f>
        <v>18.75</v>
      </c>
      <c r="S8" s="29">
        <f t="shared" si="9"/>
        <v>30.5</v>
      </c>
      <c r="T8" s="29">
        <f t="shared" si="9"/>
        <v>10</v>
      </c>
      <c r="U8" s="29">
        <f t="shared" si="9"/>
        <v>13.75</v>
      </c>
      <c r="V8" s="29">
        <f t="shared" si="9"/>
        <v>98.75</v>
      </c>
      <c r="X8" s="4" t="s">
        <v>5</v>
      </c>
      <c r="Y8" s="1" t="s">
        <v>16</v>
      </c>
    </row>
    <row r="9" spans="1:25" x14ac:dyDescent="0.3">
      <c r="A9" s="1">
        <v>6</v>
      </c>
      <c r="B9" s="2">
        <v>5.2777777777777701E-2</v>
      </c>
      <c r="C9" s="2"/>
      <c r="D9" s="2">
        <v>6.25E-2</v>
      </c>
      <c r="E9" s="1">
        <v>9</v>
      </c>
      <c r="F9" s="1">
        <v>7</v>
      </c>
      <c r="G9" s="1">
        <v>18</v>
      </c>
      <c r="H9" s="1">
        <v>8</v>
      </c>
      <c r="I9" s="1">
        <v>16</v>
      </c>
      <c r="J9" s="11">
        <f t="shared" si="2"/>
        <v>58</v>
      </c>
      <c r="K9" s="14">
        <f t="shared" si="3"/>
        <v>5.931706288267744E-5</v>
      </c>
      <c r="L9" s="14">
        <f t="shared" si="0"/>
        <v>9.347042328748831E-5</v>
      </c>
      <c r="M9" s="14">
        <f t="shared" si="0"/>
        <v>2.4081878386514148E-4</v>
      </c>
      <c r="N9" s="14">
        <f t="shared" si="0"/>
        <v>1.398845952089526E-4</v>
      </c>
      <c r="O9" s="14">
        <f t="shared" si="0"/>
        <v>2.9001794486033824E-4</v>
      </c>
      <c r="P9" s="21">
        <f t="shared" si="4"/>
        <v>1.4019109496496432E-4</v>
      </c>
      <c r="Q9" s="29">
        <f t="shared" si="7"/>
        <v>16.25</v>
      </c>
      <c r="R9" s="29">
        <f t="shared" ref="R9:V9" si="10">AVERAGE(F6,F7,F8,F9)</f>
        <v>13.5</v>
      </c>
      <c r="S9" s="29">
        <f t="shared" si="10"/>
        <v>21.25</v>
      </c>
      <c r="T9" s="29">
        <f t="shared" si="10"/>
        <v>8.75</v>
      </c>
      <c r="U9" s="29">
        <f t="shared" si="10"/>
        <v>12</v>
      </c>
      <c r="V9" s="29">
        <f t="shared" si="10"/>
        <v>71.75</v>
      </c>
      <c r="X9" s="4" t="s">
        <v>6</v>
      </c>
      <c r="Y9" s="1" t="s">
        <v>15</v>
      </c>
    </row>
    <row r="10" spans="1:25" x14ac:dyDescent="0.3">
      <c r="A10" s="1">
        <v>7</v>
      </c>
      <c r="B10" s="2">
        <v>6.31944444444444E-2</v>
      </c>
      <c r="C10" s="2"/>
      <c r="D10" s="2">
        <v>7.2916666666666699E-2</v>
      </c>
      <c r="E10" s="1">
        <v>6</v>
      </c>
      <c r="F10" s="1">
        <v>6</v>
      </c>
      <c r="G10" s="1">
        <v>8</v>
      </c>
      <c r="H10" s="1">
        <v>2</v>
      </c>
      <c r="I10" s="1">
        <v>9</v>
      </c>
      <c r="J10" s="11">
        <f t="shared" si="2"/>
        <v>31</v>
      </c>
      <c r="K10" s="14">
        <f t="shared" si="3"/>
        <v>3.9544708588451627E-5</v>
      </c>
      <c r="L10" s="14">
        <f t="shared" si="0"/>
        <v>8.0117505674989992E-5</v>
      </c>
      <c r="M10" s="14">
        <f t="shared" si="0"/>
        <v>1.0703057060672955E-4</v>
      </c>
      <c r="N10" s="14">
        <f t="shared" si="0"/>
        <v>3.4971148802238151E-5</v>
      </c>
      <c r="O10" s="14">
        <f t="shared" si="0"/>
        <v>1.6313509398394025E-4</v>
      </c>
      <c r="P10" s="21">
        <f t="shared" si="4"/>
        <v>7.49297231709292E-5</v>
      </c>
      <c r="Q10" s="29">
        <f t="shared" si="7"/>
        <v>13</v>
      </c>
      <c r="R10" s="29">
        <f t="shared" ref="R10:V10" si="11">AVERAGE(F7,F8,F9,F10)</f>
        <v>11.25</v>
      </c>
      <c r="S10" s="29">
        <f t="shared" si="11"/>
        <v>16.5</v>
      </c>
      <c r="T10" s="29">
        <f t="shared" si="11"/>
        <v>8</v>
      </c>
      <c r="U10" s="29">
        <f t="shared" si="11"/>
        <v>11</v>
      </c>
      <c r="V10" s="29">
        <f t="shared" si="11"/>
        <v>59.75</v>
      </c>
      <c r="X10" s="4" t="s">
        <v>7</v>
      </c>
      <c r="Y10" s="1" t="s">
        <v>14</v>
      </c>
    </row>
    <row r="11" spans="1:25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18</v>
      </c>
      <c r="F11" s="1">
        <v>16</v>
      </c>
      <c r="G11" s="1">
        <v>10</v>
      </c>
      <c r="H11" s="1">
        <v>7</v>
      </c>
      <c r="I11" s="1">
        <v>2</v>
      </c>
      <c r="J11" s="11">
        <f t="shared" si="2"/>
        <v>53</v>
      </c>
      <c r="K11" s="14">
        <f t="shared" si="3"/>
        <v>1.1863412576535488E-4</v>
      </c>
      <c r="L11" s="14">
        <f t="shared" si="0"/>
        <v>2.1364668179997328E-4</v>
      </c>
      <c r="M11" s="14">
        <f t="shared" si="0"/>
        <v>1.3378821325841193E-4</v>
      </c>
      <c r="N11" s="14">
        <f t="shared" si="0"/>
        <v>1.2239902080783354E-4</v>
      </c>
      <c r="O11" s="14">
        <f t="shared" si="0"/>
        <v>3.625224310754228E-5</v>
      </c>
      <c r="P11" s="21">
        <f t="shared" si="4"/>
        <v>1.2810565574384669E-4</v>
      </c>
      <c r="Q11" s="29">
        <f t="shared" si="7"/>
        <v>11</v>
      </c>
      <c r="R11" s="29">
        <f t="shared" ref="R11:V11" si="12">AVERAGE(F8,F9,F10,F11)</f>
        <v>10</v>
      </c>
      <c r="S11" s="29">
        <f t="shared" si="12"/>
        <v>13.25</v>
      </c>
      <c r="T11" s="29">
        <f t="shared" si="12"/>
        <v>6.5</v>
      </c>
      <c r="U11" s="29">
        <f t="shared" si="12"/>
        <v>8.25</v>
      </c>
      <c r="V11" s="29">
        <f t="shared" si="12"/>
        <v>49</v>
      </c>
      <c r="X11" s="4" t="s">
        <v>8</v>
      </c>
      <c r="Y11" s="1" t="s">
        <v>13</v>
      </c>
    </row>
    <row r="12" spans="1:25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4</v>
      </c>
      <c r="F12" s="1">
        <v>2</v>
      </c>
      <c r="G12" s="1">
        <v>8</v>
      </c>
      <c r="H12" s="1">
        <v>3</v>
      </c>
      <c r="I12" s="1">
        <v>5</v>
      </c>
      <c r="J12" s="11">
        <f t="shared" si="2"/>
        <v>22</v>
      </c>
      <c r="K12" s="14">
        <f t="shared" si="3"/>
        <v>2.6363139058967752E-5</v>
      </c>
      <c r="L12" s="14">
        <f t="shared" si="0"/>
        <v>2.6705835224996661E-5</v>
      </c>
      <c r="M12" s="14">
        <f t="shared" si="0"/>
        <v>1.0703057060672955E-4</v>
      </c>
      <c r="N12" s="14">
        <f t="shared" si="0"/>
        <v>5.2456723203357234E-5</v>
      </c>
      <c r="O12" s="14">
        <f t="shared" si="0"/>
        <v>9.0630607768855701E-5</v>
      </c>
      <c r="P12" s="21">
        <f t="shared" si="4"/>
        <v>5.3175932572917494E-5</v>
      </c>
      <c r="Q12" s="29">
        <f t="shared" si="7"/>
        <v>9.25</v>
      </c>
      <c r="R12" s="29">
        <f t="shared" ref="R12:V12" si="13">AVERAGE(F9,F10,F11,F12)</f>
        <v>7.75</v>
      </c>
      <c r="S12" s="29">
        <f t="shared" si="13"/>
        <v>11</v>
      </c>
      <c r="T12" s="29">
        <f t="shared" si="13"/>
        <v>5</v>
      </c>
      <c r="U12" s="29">
        <f t="shared" si="13"/>
        <v>8</v>
      </c>
      <c r="V12" s="29">
        <f t="shared" si="13"/>
        <v>41</v>
      </c>
    </row>
    <row r="13" spans="1:25" x14ac:dyDescent="0.3">
      <c r="A13" s="1">
        <v>10</v>
      </c>
      <c r="B13" s="2">
        <v>9.44444444444444E-2</v>
      </c>
      <c r="C13" s="2"/>
      <c r="D13" s="2">
        <v>0.104166666666667</v>
      </c>
      <c r="E13" s="1">
        <v>8</v>
      </c>
      <c r="F13" s="1">
        <v>7</v>
      </c>
      <c r="G13" s="1">
        <v>12</v>
      </c>
      <c r="H13" s="1">
        <v>7</v>
      </c>
      <c r="I13" s="1">
        <v>4</v>
      </c>
      <c r="J13" s="11">
        <f t="shared" si="2"/>
        <v>38</v>
      </c>
      <c r="K13" s="14">
        <f t="shared" si="3"/>
        <v>5.2726278117935504E-5</v>
      </c>
      <c r="L13" s="14">
        <f t="shared" si="0"/>
        <v>9.347042328748831E-5</v>
      </c>
      <c r="M13" s="14">
        <f t="shared" si="0"/>
        <v>1.6054585591009432E-4</v>
      </c>
      <c r="N13" s="14">
        <f t="shared" si="0"/>
        <v>1.2239902080783354E-4</v>
      </c>
      <c r="O13" s="14">
        <f t="shared" si="0"/>
        <v>7.2504486215084561E-5</v>
      </c>
      <c r="P13" s="21">
        <f t="shared" si="4"/>
        <v>9.1849338080493865E-5</v>
      </c>
      <c r="Q13" s="29">
        <f t="shared" si="7"/>
        <v>9</v>
      </c>
      <c r="R13" s="29">
        <f t="shared" ref="R13:V13" si="14">AVERAGE(F10,F11,F12,F13)</f>
        <v>7.75</v>
      </c>
      <c r="S13" s="29">
        <f t="shared" si="14"/>
        <v>9.5</v>
      </c>
      <c r="T13" s="29">
        <f t="shared" si="14"/>
        <v>4.75</v>
      </c>
      <c r="U13" s="29">
        <f t="shared" si="14"/>
        <v>5</v>
      </c>
      <c r="V13" s="29">
        <f t="shared" si="14"/>
        <v>36</v>
      </c>
    </row>
    <row r="14" spans="1:25" x14ac:dyDescent="0.3">
      <c r="A14" s="1">
        <v>11</v>
      </c>
      <c r="B14" s="2">
        <v>0.104861111111111</v>
      </c>
      <c r="C14" s="2"/>
      <c r="D14" s="2">
        <v>0.11458333333333399</v>
      </c>
      <c r="E14" s="1">
        <v>2</v>
      </c>
      <c r="F14" s="1">
        <v>1</v>
      </c>
      <c r="G14" s="1">
        <v>4</v>
      </c>
      <c r="H14" s="1">
        <v>2</v>
      </c>
      <c r="I14" s="1">
        <v>5</v>
      </c>
      <c r="J14" s="11">
        <f t="shared" si="2"/>
        <v>14</v>
      </c>
      <c r="K14" s="14">
        <f t="shared" si="3"/>
        <v>1.3181569529483876E-5</v>
      </c>
      <c r="L14" s="14">
        <f t="shared" si="0"/>
        <v>1.335291761249833E-5</v>
      </c>
      <c r="M14" s="14">
        <f t="shared" si="0"/>
        <v>5.3515285303364774E-5</v>
      </c>
      <c r="N14" s="14">
        <f t="shared" si="0"/>
        <v>3.4971148802238151E-5</v>
      </c>
      <c r="O14" s="14">
        <f t="shared" si="0"/>
        <v>9.0630607768855701E-5</v>
      </c>
      <c r="P14" s="21">
        <f t="shared" si="4"/>
        <v>3.3839229819129316E-5</v>
      </c>
      <c r="Q14" s="29">
        <f t="shared" si="7"/>
        <v>8</v>
      </c>
      <c r="R14" s="29">
        <f t="shared" ref="R14:V14" si="15">AVERAGE(F11,F12,F13,F14)</f>
        <v>6.5</v>
      </c>
      <c r="S14" s="29">
        <f t="shared" si="15"/>
        <v>8.5</v>
      </c>
      <c r="T14" s="29">
        <f t="shared" si="15"/>
        <v>4.75</v>
      </c>
      <c r="U14" s="29">
        <f t="shared" si="15"/>
        <v>4</v>
      </c>
      <c r="V14" s="29">
        <f t="shared" si="15"/>
        <v>31.75</v>
      </c>
    </row>
    <row r="15" spans="1:25" x14ac:dyDescent="0.3">
      <c r="A15" s="1">
        <v>12</v>
      </c>
      <c r="B15" s="2">
        <v>0.11527777777777699</v>
      </c>
      <c r="C15" s="2"/>
      <c r="D15" s="2">
        <v>0.125</v>
      </c>
      <c r="E15" s="1">
        <v>13</v>
      </c>
      <c r="F15" s="1">
        <v>8</v>
      </c>
      <c r="G15" s="1">
        <v>10</v>
      </c>
      <c r="H15" s="1">
        <v>9</v>
      </c>
      <c r="I15" s="1">
        <v>7</v>
      </c>
      <c r="J15" s="11">
        <f t="shared" si="2"/>
        <v>47</v>
      </c>
      <c r="K15" s="14">
        <f t="shared" si="3"/>
        <v>8.5680201941645189E-5</v>
      </c>
      <c r="L15" s="14">
        <f t="shared" si="0"/>
        <v>1.0682334089998664E-4</v>
      </c>
      <c r="M15" s="14">
        <f t="shared" si="0"/>
        <v>1.3378821325841193E-4</v>
      </c>
      <c r="N15" s="14">
        <f t="shared" si="0"/>
        <v>1.5737016961007169E-4</v>
      </c>
      <c r="O15" s="14">
        <f t="shared" si="0"/>
        <v>1.2688285087639797E-4</v>
      </c>
      <c r="P15" s="21">
        <f t="shared" si="4"/>
        <v>1.1360312867850556E-4</v>
      </c>
      <c r="Q15" s="29">
        <f t="shared" si="7"/>
        <v>6.75</v>
      </c>
      <c r="R15" s="29">
        <f t="shared" ref="R15:V15" si="16">AVERAGE(F12,F13,F14,F15)</f>
        <v>4.5</v>
      </c>
      <c r="S15" s="29">
        <f t="shared" si="16"/>
        <v>8.5</v>
      </c>
      <c r="T15" s="29">
        <f t="shared" si="16"/>
        <v>5.25</v>
      </c>
      <c r="U15" s="29">
        <f t="shared" si="16"/>
        <v>5.25</v>
      </c>
      <c r="V15" s="29">
        <f t="shared" si="16"/>
        <v>30.25</v>
      </c>
    </row>
    <row r="16" spans="1:25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7</v>
      </c>
      <c r="F16" s="1">
        <v>5</v>
      </c>
      <c r="G16" s="1">
        <v>4</v>
      </c>
      <c r="H16" s="1">
        <v>9</v>
      </c>
      <c r="I16" s="1">
        <v>2</v>
      </c>
      <c r="J16" s="11">
        <f t="shared" si="2"/>
        <v>27</v>
      </c>
      <c r="K16" s="14">
        <f t="shared" si="3"/>
        <v>4.6135493353193562E-5</v>
      </c>
      <c r="L16" s="14">
        <f t="shared" si="0"/>
        <v>6.676458806249166E-5</v>
      </c>
      <c r="M16" s="14">
        <f t="shared" si="0"/>
        <v>5.3515285303364774E-5</v>
      </c>
      <c r="N16" s="14">
        <f t="shared" si="0"/>
        <v>1.5737016961007169E-4</v>
      </c>
      <c r="O16" s="14">
        <f t="shared" si="0"/>
        <v>3.625224310754228E-5</v>
      </c>
      <c r="P16" s="21">
        <f t="shared" si="4"/>
        <v>6.5261371794035104E-5</v>
      </c>
      <c r="Q16" s="29">
        <f t="shared" si="7"/>
        <v>7.5</v>
      </c>
      <c r="R16" s="29">
        <f t="shared" ref="R16:V16" si="17">AVERAGE(F13,F14,F15,F16)</f>
        <v>5.25</v>
      </c>
      <c r="S16" s="29">
        <f t="shared" si="17"/>
        <v>7.5</v>
      </c>
      <c r="T16" s="29">
        <f t="shared" si="17"/>
        <v>6.75</v>
      </c>
      <c r="U16" s="29">
        <f t="shared" si="17"/>
        <v>4.5</v>
      </c>
      <c r="V16" s="29">
        <f t="shared" si="17"/>
        <v>31.5</v>
      </c>
    </row>
    <row r="17" spans="1:22" x14ac:dyDescent="0.3">
      <c r="A17" s="1">
        <v>14</v>
      </c>
      <c r="B17" s="2">
        <v>0.13611111111111099</v>
      </c>
      <c r="C17" s="2"/>
      <c r="D17" s="2">
        <v>0.14583333333333401</v>
      </c>
      <c r="E17" s="1">
        <v>9</v>
      </c>
      <c r="F17" s="1">
        <v>5</v>
      </c>
      <c r="G17" s="1">
        <v>3</v>
      </c>
      <c r="H17" s="1">
        <v>19</v>
      </c>
      <c r="I17" s="1">
        <v>6</v>
      </c>
      <c r="J17" s="11">
        <f t="shared" si="2"/>
        <v>42</v>
      </c>
      <c r="K17" s="14">
        <f t="shared" si="3"/>
        <v>5.931706288267744E-5</v>
      </c>
      <c r="L17" s="14">
        <f t="shared" si="0"/>
        <v>6.676458806249166E-5</v>
      </c>
      <c r="M17" s="14">
        <f t="shared" si="0"/>
        <v>4.013646397752358E-5</v>
      </c>
      <c r="N17" s="14">
        <f t="shared" si="0"/>
        <v>3.3222591362126248E-4</v>
      </c>
      <c r="O17" s="14">
        <f t="shared" si="0"/>
        <v>1.0875672932262684E-4</v>
      </c>
      <c r="P17" s="21">
        <f t="shared" si="4"/>
        <v>1.0151768945738795E-4</v>
      </c>
      <c r="Q17" s="29">
        <f t="shared" si="7"/>
        <v>7.75</v>
      </c>
      <c r="R17" s="29">
        <f t="shared" ref="R17:V17" si="18">AVERAGE(F14,F15,F16,F17)</f>
        <v>4.75</v>
      </c>
      <c r="S17" s="29">
        <f t="shared" si="18"/>
        <v>5.25</v>
      </c>
      <c r="T17" s="29">
        <f t="shared" si="18"/>
        <v>9.75</v>
      </c>
      <c r="U17" s="29">
        <f t="shared" si="18"/>
        <v>5</v>
      </c>
      <c r="V17" s="29">
        <f t="shared" si="18"/>
        <v>32.5</v>
      </c>
    </row>
    <row r="18" spans="1:22" x14ac:dyDescent="0.3">
      <c r="A18" s="1">
        <v>15</v>
      </c>
      <c r="B18" s="2">
        <v>0.14652777777777701</v>
      </c>
      <c r="C18" s="2"/>
      <c r="D18" s="2">
        <v>0.15625</v>
      </c>
      <c r="E18" s="1">
        <v>10</v>
      </c>
      <c r="F18" s="1">
        <v>8</v>
      </c>
      <c r="G18" s="1">
        <v>5</v>
      </c>
      <c r="H18" s="1">
        <v>11</v>
      </c>
      <c r="I18" s="1">
        <v>12</v>
      </c>
      <c r="J18" s="11">
        <f t="shared" si="2"/>
        <v>46</v>
      </c>
      <c r="K18" s="14">
        <f t="shared" si="3"/>
        <v>6.5907847647419382E-5</v>
      </c>
      <c r="L18" s="14">
        <f t="shared" si="0"/>
        <v>1.0682334089998664E-4</v>
      </c>
      <c r="M18" s="14">
        <f t="shared" si="0"/>
        <v>6.6894106629205967E-5</v>
      </c>
      <c r="N18" s="14">
        <f t="shared" si="0"/>
        <v>1.9234131841230985E-4</v>
      </c>
      <c r="O18" s="14">
        <f t="shared" si="0"/>
        <v>2.1751345864525368E-4</v>
      </c>
      <c r="P18" s="21">
        <f t="shared" si="4"/>
        <v>1.1118604083428204E-4</v>
      </c>
      <c r="Q18" s="29">
        <f t="shared" si="7"/>
        <v>9.75</v>
      </c>
      <c r="R18" s="29">
        <f t="shared" ref="R18:V18" si="19">AVERAGE(F15,F16,F17,F18)</f>
        <v>6.5</v>
      </c>
      <c r="S18" s="29">
        <f t="shared" si="19"/>
        <v>5.5</v>
      </c>
      <c r="T18" s="29">
        <f t="shared" si="19"/>
        <v>12</v>
      </c>
      <c r="U18" s="29">
        <f t="shared" si="19"/>
        <v>6.75</v>
      </c>
      <c r="V18" s="29">
        <f t="shared" si="19"/>
        <v>40.5</v>
      </c>
    </row>
    <row r="19" spans="1:22" x14ac:dyDescent="0.3">
      <c r="A19" s="1">
        <v>16</v>
      </c>
      <c r="B19" s="2">
        <v>0.156944444444444</v>
      </c>
      <c r="C19" s="2"/>
      <c r="D19" s="2">
        <v>0.16666666666666699</v>
      </c>
      <c r="E19" s="1">
        <v>20</v>
      </c>
      <c r="F19" s="1">
        <v>32</v>
      </c>
      <c r="G19" s="1">
        <v>4</v>
      </c>
      <c r="H19" s="1">
        <v>26</v>
      </c>
      <c r="I19" s="1">
        <v>12</v>
      </c>
      <c r="J19" s="11">
        <f t="shared" si="2"/>
        <v>94</v>
      </c>
      <c r="K19" s="14">
        <f t="shared" si="3"/>
        <v>1.3181569529483876E-4</v>
      </c>
      <c r="L19" s="14">
        <f t="shared" si="0"/>
        <v>4.2729336359994657E-4</v>
      </c>
      <c r="M19" s="14">
        <f t="shared" si="0"/>
        <v>5.3515285303364774E-5</v>
      </c>
      <c r="N19" s="14">
        <f t="shared" si="0"/>
        <v>4.5462493442909599E-4</v>
      </c>
      <c r="O19" s="14">
        <f t="shared" si="0"/>
        <v>2.1751345864525368E-4</v>
      </c>
      <c r="P19" s="21">
        <f t="shared" si="4"/>
        <v>2.2720625735701112E-4</v>
      </c>
      <c r="Q19" s="29">
        <f t="shared" si="7"/>
        <v>11.5</v>
      </c>
      <c r="R19" s="29">
        <f t="shared" ref="R19:V19" si="20">AVERAGE(F16,F17,F18,F19)</f>
        <v>12.5</v>
      </c>
      <c r="S19" s="29">
        <f t="shared" si="20"/>
        <v>4</v>
      </c>
      <c r="T19" s="29">
        <f t="shared" si="20"/>
        <v>16.25</v>
      </c>
      <c r="U19" s="29">
        <f t="shared" si="20"/>
        <v>8</v>
      </c>
      <c r="V19" s="29">
        <f t="shared" si="20"/>
        <v>52.25</v>
      </c>
    </row>
    <row r="20" spans="1:22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15</v>
      </c>
      <c r="F20" s="1">
        <v>33</v>
      </c>
      <c r="G20" s="1">
        <v>7</v>
      </c>
      <c r="H20" s="1">
        <v>7</v>
      </c>
      <c r="I20" s="1">
        <v>10</v>
      </c>
      <c r="J20" s="11">
        <f t="shared" si="2"/>
        <v>72</v>
      </c>
      <c r="K20" s="14">
        <f t="shared" si="3"/>
        <v>9.8861771471129073E-5</v>
      </c>
      <c r="L20" s="14">
        <f t="shared" si="3"/>
        <v>4.4064628121244493E-4</v>
      </c>
      <c r="M20" s="14">
        <f t="shared" si="3"/>
        <v>9.3651749280888354E-5</v>
      </c>
      <c r="N20" s="14">
        <f t="shared" si="3"/>
        <v>1.2239902080783354E-4</v>
      </c>
      <c r="O20" s="14">
        <f t="shared" si="3"/>
        <v>1.812612155377114E-4</v>
      </c>
      <c r="P20" s="21">
        <f t="shared" si="4"/>
        <v>1.7403032478409362E-4</v>
      </c>
      <c r="Q20" s="29">
        <f t="shared" si="7"/>
        <v>13.5</v>
      </c>
      <c r="R20" s="29">
        <f t="shared" ref="R20:V20" si="21">AVERAGE(F17,F18,F19,F20)</f>
        <v>19.5</v>
      </c>
      <c r="S20" s="29">
        <f t="shared" si="21"/>
        <v>4.75</v>
      </c>
      <c r="T20" s="29">
        <f t="shared" si="21"/>
        <v>15.75</v>
      </c>
      <c r="U20" s="29">
        <f t="shared" si="21"/>
        <v>10</v>
      </c>
      <c r="V20" s="29">
        <f t="shared" si="21"/>
        <v>63.5</v>
      </c>
    </row>
    <row r="21" spans="1:22" x14ac:dyDescent="0.3">
      <c r="A21" s="1">
        <v>18</v>
      </c>
      <c r="B21" s="2">
        <v>0.17777777777777701</v>
      </c>
      <c r="C21" s="2"/>
      <c r="D21" s="2">
        <v>0.1875</v>
      </c>
      <c r="E21" s="1">
        <v>27</v>
      </c>
      <c r="F21" s="1">
        <v>59</v>
      </c>
      <c r="G21" s="1">
        <v>17</v>
      </c>
      <c r="H21" s="1">
        <v>55</v>
      </c>
      <c r="I21" s="1">
        <v>17</v>
      </c>
      <c r="J21" s="11">
        <f t="shared" si="2"/>
        <v>175</v>
      </c>
      <c r="K21" s="14">
        <f t="shared" si="3"/>
        <v>1.7795118864803231E-4</v>
      </c>
      <c r="L21" s="14">
        <f t="shared" si="3"/>
        <v>7.8782213913740156E-4</v>
      </c>
      <c r="M21" s="14">
        <f t="shared" si="3"/>
        <v>2.2743996253930029E-4</v>
      </c>
      <c r="N21" s="14">
        <f t="shared" si="3"/>
        <v>9.617065920615492E-4</v>
      </c>
      <c r="O21" s="14">
        <f t="shared" si="3"/>
        <v>3.081440664141094E-4</v>
      </c>
      <c r="P21" s="21">
        <f t="shared" si="4"/>
        <v>4.2299037273911647E-4</v>
      </c>
      <c r="Q21" s="29">
        <f t="shared" si="7"/>
        <v>18</v>
      </c>
      <c r="R21" s="29">
        <f t="shared" ref="R21:V21" si="22">AVERAGE(F18,F19,F20,F21)</f>
        <v>33</v>
      </c>
      <c r="S21" s="29">
        <f t="shared" si="22"/>
        <v>8.25</v>
      </c>
      <c r="T21" s="29">
        <f t="shared" si="22"/>
        <v>24.75</v>
      </c>
      <c r="U21" s="29">
        <f t="shared" si="22"/>
        <v>12.75</v>
      </c>
      <c r="V21" s="29">
        <f t="shared" si="22"/>
        <v>96.75</v>
      </c>
    </row>
    <row r="22" spans="1:22" x14ac:dyDescent="0.3">
      <c r="A22" s="1">
        <v>19</v>
      </c>
      <c r="B22" s="2">
        <v>0.188194444444444</v>
      </c>
      <c r="C22" s="2"/>
      <c r="D22" s="2">
        <v>0.19791666666666699</v>
      </c>
      <c r="E22" s="1">
        <v>33</v>
      </c>
      <c r="F22" s="1">
        <v>68</v>
      </c>
      <c r="G22" s="1">
        <v>4</v>
      </c>
      <c r="H22" s="1">
        <v>48</v>
      </c>
      <c r="I22" s="1">
        <v>17</v>
      </c>
      <c r="J22" s="11">
        <f t="shared" si="2"/>
        <v>170</v>
      </c>
      <c r="K22" s="14">
        <f t="shared" si="3"/>
        <v>2.1749589723648395E-4</v>
      </c>
      <c r="L22" s="14">
        <f t="shared" si="3"/>
        <v>9.0799839764988646E-4</v>
      </c>
      <c r="M22" s="14">
        <f t="shared" si="3"/>
        <v>5.3515285303364774E-5</v>
      </c>
      <c r="N22" s="14">
        <f t="shared" si="3"/>
        <v>8.3930757125371574E-4</v>
      </c>
      <c r="O22" s="14">
        <f t="shared" si="3"/>
        <v>3.081440664141094E-4</v>
      </c>
      <c r="P22" s="21">
        <f t="shared" si="4"/>
        <v>4.1090493351799882E-4</v>
      </c>
      <c r="Q22" s="29">
        <f t="shared" si="7"/>
        <v>23.75</v>
      </c>
      <c r="R22" s="29">
        <f t="shared" ref="R22:V22" si="23">AVERAGE(F19,F20,F21,F22)</f>
        <v>48</v>
      </c>
      <c r="S22" s="29">
        <f t="shared" si="23"/>
        <v>8</v>
      </c>
      <c r="T22" s="29">
        <f t="shared" si="23"/>
        <v>34</v>
      </c>
      <c r="U22" s="29">
        <f t="shared" si="23"/>
        <v>14</v>
      </c>
      <c r="V22" s="29">
        <f t="shared" si="23"/>
        <v>127.75</v>
      </c>
    </row>
    <row r="23" spans="1:22" x14ac:dyDescent="0.3">
      <c r="A23" s="1">
        <v>20</v>
      </c>
      <c r="B23" s="2">
        <v>0.19861111111111099</v>
      </c>
      <c r="C23" s="2"/>
      <c r="D23" s="2">
        <v>0.20833333333333401</v>
      </c>
      <c r="E23" s="1">
        <v>61</v>
      </c>
      <c r="F23" s="1">
        <v>174</v>
      </c>
      <c r="G23" s="1">
        <v>38</v>
      </c>
      <c r="H23" s="1">
        <v>136</v>
      </c>
      <c r="I23" s="1">
        <v>26</v>
      </c>
      <c r="J23" s="11">
        <f t="shared" si="2"/>
        <v>435</v>
      </c>
      <c r="K23" s="14">
        <f t="shared" si="3"/>
        <v>4.020378706492582E-4</v>
      </c>
      <c r="L23" s="14">
        <f t="shared" si="3"/>
        <v>2.3234076645747095E-3</v>
      </c>
      <c r="M23" s="14">
        <f t="shared" si="3"/>
        <v>5.0839521038196535E-4</v>
      </c>
      <c r="N23" s="14">
        <f t="shared" si="3"/>
        <v>2.3780381185521944E-3</v>
      </c>
      <c r="O23" s="14">
        <f t="shared" si="3"/>
        <v>4.7127916039804962E-4</v>
      </c>
      <c r="P23" s="21">
        <f t="shared" si="4"/>
        <v>1.0514332122372324E-3</v>
      </c>
      <c r="Q23" s="29">
        <f t="shared" si="7"/>
        <v>34</v>
      </c>
      <c r="R23" s="29">
        <f t="shared" ref="R23:V23" si="24">AVERAGE(F20,F21,F22,F23)</f>
        <v>83.5</v>
      </c>
      <c r="S23" s="29">
        <f t="shared" si="24"/>
        <v>16.5</v>
      </c>
      <c r="T23" s="29">
        <f t="shared" si="24"/>
        <v>61.5</v>
      </c>
      <c r="U23" s="29">
        <f t="shared" si="24"/>
        <v>17.5</v>
      </c>
      <c r="V23" s="29">
        <f t="shared" si="24"/>
        <v>213</v>
      </c>
    </row>
    <row r="24" spans="1:22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65</v>
      </c>
      <c r="F24" s="1">
        <v>165</v>
      </c>
      <c r="G24" s="1">
        <v>30</v>
      </c>
      <c r="H24" s="1">
        <v>110</v>
      </c>
      <c r="I24" s="1">
        <v>43</v>
      </c>
      <c r="J24" s="11">
        <f t="shared" si="2"/>
        <v>413</v>
      </c>
      <c r="K24" s="14">
        <f t="shared" si="3"/>
        <v>4.2840100970822594E-4</v>
      </c>
      <c r="L24" s="14">
        <f t="shared" si="3"/>
        <v>2.2032314060622246E-3</v>
      </c>
      <c r="M24" s="14">
        <f t="shared" si="3"/>
        <v>4.013646397752358E-4</v>
      </c>
      <c r="N24" s="14">
        <f t="shared" si="3"/>
        <v>1.9234131841230984E-3</v>
      </c>
      <c r="O24" s="14">
        <f t="shared" si="3"/>
        <v>7.7942322681215901E-4</v>
      </c>
      <c r="P24" s="21">
        <f t="shared" si="4"/>
        <v>9.9825727966431493E-4</v>
      </c>
      <c r="Q24" s="29">
        <f t="shared" si="7"/>
        <v>46.5</v>
      </c>
      <c r="R24" s="29">
        <f t="shared" ref="R24:V24" si="25">AVERAGE(F21,F22,F23,F24)</f>
        <v>116.5</v>
      </c>
      <c r="S24" s="29">
        <f t="shared" si="25"/>
        <v>22.25</v>
      </c>
      <c r="T24" s="29">
        <f t="shared" si="25"/>
        <v>87.25</v>
      </c>
      <c r="U24" s="29">
        <f t="shared" si="25"/>
        <v>25.75</v>
      </c>
      <c r="V24" s="29">
        <f t="shared" si="25"/>
        <v>298.25</v>
      </c>
    </row>
    <row r="25" spans="1:22" x14ac:dyDescent="0.3">
      <c r="A25" s="1">
        <v>22</v>
      </c>
      <c r="B25" s="2">
        <v>0.219444444444444</v>
      </c>
      <c r="C25" s="2"/>
      <c r="D25" s="2">
        <v>0.22916666666666699</v>
      </c>
      <c r="E25" s="1">
        <v>137</v>
      </c>
      <c r="F25" s="1">
        <v>296</v>
      </c>
      <c r="G25" s="1">
        <v>85</v>
      </c>
      <c r="H25" s="1">
        <v>286</v>
      </c>
      <c r="I25" s="1">
        <v>118</v>
      </c>
      <c r="J25" s="11">
        <f t="shared" si="2"/>
        <v>922</v>
      </c>
      <c r="K25" s="14">
        <f t="shared" si="3"/>
        <v>9.0293751276964546E-4</v>
      </c>
      <c r="L25" s="14">
        <f t="shared" si="3"/>
        <v>3.9524636132995056E-3</v>
      </c>
      <c r="M25" s="14">
        <f t="shared" si="3"/>
        <v>1.1371998126965014E-3</v>
      </c>
      <c r="N25" s="14">
        <f t="shared" si="3"/>
        <v>5.0008742787200564E-3</v>
      </c>
      <c r="O25" s="14">
        <f t="shared" si="3"/>
        <v>2.1388823433449943E-3</v>
      </c>
      <c r="P25" s="21">
        <f t="shared" si="4"/>
        <v>2.2285549923740881E-3</v>
      </c>
      <c r="Q25" s="29">
        <f t="shared" si="7"/>
        <v>74</v>
      </c>
      <c r="R25" s="29">
        <f t="shared" ref="R25:V25" si="26">AVERAGE(F22,F23,F24,F25)</f>
        <v>175.75</v>
      </c>
      <c r="S25" s="29">
        <f t="shared" si="26"/>
        <v>39.25</v>
      </c>
      <c r="T25" s="29">
        <f t="shared" si="26"/>
        <v>145</v>
      </c>
      <c r="U25" s="29">
        <f t="shared" si="26"/>
        <v>51</v>
      </c>
      <c r="V25" s="29">
        <f t="shared" si="26"/>
        <v>485</v>
      </c>
    </row>
    <row r="26" spans="1:22" x14ac:dyDescent="0.3">
      <c r="A26" s="1">
        <v>23</v>
      </c>
      <c r="B26" s="2">
        <v>0.22986111111111099</v>
      </c>
      <c r="C26" s="2"/>
      <c r="D26" s="2">
        <v>0.23958333333333401</v>
      </c>
      <c r="E26" s="1">
        <v>122</v>
      </c>
      <c r="F26" s="1">
        <v>256</v>
      </c>
      <c r="G26" s="1">
        <v>121</v>
      </c>
      <c r="H26" s="1">
        <v>195</v>
      </c>
      <c r="I26" s="1">
        <v>149</v>
      </c>
      <c r="J26" s="11">
        <f t="shared" si="2"/>
        <v>843</v>
      </c>
      <c r="K26" s="14">
        <f t="shared" si="3"/>
        <v>8.040757412985164E-4</v>
      </c>
      <c r="L26" s="14">
        <f t="shared" si="3"/>
        <v>3.4183469087995725E-3</v>
      </c>
      <c r="M26" s="14">
        <f t="shared" si="3"/>
        <v>1.6188373804267844E-3</v>
      </c>
      <c r="N26" s="14">
        <f t="shared" si="3"/>
        <v>3.4096870082182202E-3</v>
      </c>
      <c r="O26" s="14">
        <f t="shared" si="3"/>
        <v>2.7007921115119E-3</v>
      </c>
      <c r="P26" s="21">
        <f t="shared" si="4"/>
        <v>2.0376050526804295E-3</v>
      </c>
      <c r="Q26" s="29">
        <f t="shared" si="7"/>
        <v>96.25</v>
      </c>
      <c r="R26" s="29">
        <f t="shared" ref="R26:V26" si="27">AVERAGE(F23,F24,F25,F26)</f>
        <v>222.75</v>
      </c>
      <c r="S26" s="29">
        <f t="shared" si="27"/>
        <v>68.5</v>
      </c>
      <c r="T26" s="29">
        <f t="shared" si="27"/>
        <v>181.75</v>
      </c>
      <c r="U26" s="29">
        <f t="shared" si="27"/>
        <v>84</v>
      </c>
      <c r="V26" s="29">
        <f t="shared" si="27"/>
        <v>653.25</v>
      </c>
    </row>
    <row r="27" spans="1:22" x14ac:dyDescent="0.3">
      <c r="A27" s="1">
        <v>24</v>
      </c>
      <c r="B27" s="2">
        <v>0.24027777777777701</v>
      </c>
      <c r="C27" s="2"/>
      <c r="D27" s="2">
        <v>0.25</v>
      </c>
      <c r="E27" s="1">
        <v>280</v>
      </c>
      <c r="F27" s="1">
        <v>581</v>
      </c>
      <c r="G27" s="1">
        <v>225</v>
      </c>
      <c r="H27" s="1">
        <v>398</v>
      </c>
      <c r="I27" s="1">
        <v>277</v>
      </c>
      <c r="J27" s="11">
        <f t="shared" si="2"/>
        <v>1761</v>
      </c>
      <c r="K27" s="14">
        <f t="shared" si="3"/>
        <v>1.8454197341277426E-3</v>
      </c>
      <c r="L27" s="14">
        <f t="shared" si="3"/>
        <v>7.7580451328615307E-3</v>
      </c>
      <c r="M27" s="14">
        <f t="shared" si="3"/>
        <v>3.0102347983142685E-3</v>
      </c>
      <c r="N27" s="14">
        <f t="shared" si="3"/>
        <v>6.9592586116453926E-3</v>
      </c>
      <c r="O27" s="14">
        <f t="shared" si="3"/>
        <v>5.020935670394606E-3</v>
      </c>
      <c r="P27" s="21">
        <f t="shared" si="4"/>
        <v>4.2564916936776234E-3</v>
      </c>
      <c r="Q27" s="29">
        <f t="shared" si="7"/>
        <v>151</v>
      </c>
      <c r="R27" s="29">
        <f t="shared" ref="R27:V27" si="28">AVERAGE(F24,F25,F26,F27)</f>
        <v>324.5</v>
      </c>
      <c r="S27" s="29">
        <f t="shared" si="28"/>
        <v>115.25</v>
      </c>
      <c r="T27" s="29">
        <f t="shared" si="28"/>
        <v>247.25</v>
      </c>
      <c r="U27" s="29">
        <f t="shared" si="28"/>
        <v>146.75</v>
      </c>
      <c r="V27" s="29">
        <f t="shared" si="28"/>
        <v>984.75</v>
      </c>
    </row>
    <row r="28" spans="1:22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241</v>
      </c>
      <c r="F28" s="1">
        <v>469</v>
      </c>
      <c r="G28" s="1">
        <v>215</v>
      </c>
      <c r="H28" s="1">
        <v>321</v>
      </c>
      <c r="I28" s="1">
        <v>173</v>
      </c>
      <c r="J28" s="11">
        <f t="shared" si="2"/>
        <v>1419</v>
      </c>
      <c r="K28" s="14">
        <f t="shared" si="3"/>
        <v>1.588379128302807E-3</v>
      </c>
      <c r="L28" s="14">
        <f t="shared" si="3"/>
        <v>6.2625183602617171E-3</v>
      </c>
      <c r="M28" s="14">
        <f t="shared" si="3"/>
        <v>2.8764465850558566E-3</v>
      </c>
      <c r="N28" s="14">
        <f t="shared" si="3"/>
        <v>5.612869382759224E-3</v>
      </c>
      <c r="O28" s="14">
        <f t="shared" si="3"/>
        <v>3.1358190288024073E-3</v>
      </c>
      <c r="P28" s="21">
        <f t="shared" si="4"/>
        <v>3.4298476509531787E-3</v>
      </c>
      <c r="Q28" s="29">
        <f t="shared" si="7"/>
        <v>195</v>
      </c>
      <c r="R28" s="29">
        <f t="shared" ref="R28:V28" si="29">AVERAGE(F25,F26,F27,F28)</f>
        <v>400.5</v>
      </c>
      <c r="S28" s="29">
        <f t="shared" si="29"/>
        <v>161.5</v>
      </c>
      <c r="T28" s="29">
        <f t="shared" si="29"/>
        <v>300</v>
      </c>
      <c r="U28" s="29">
        <f t="shared" si="29"/>
        <v>179.25</v>
      </c>
      <c r="V28" s="29">
        <f t="shared" si="29"/>
        <v>1236.25</v>
      </c>
    </row>
    <row r="29" spans="1:22" x14ac:dyDescent="0.3">
      <c r="A29" s="1">
        <v>26</v>
      </c>
      <c r="B29" s="2">
        <v>0.26111111111111102</v>
      </c>
      <c r="C29" s="2"/>
      <c r="D29" s="2">
        <v>0.27083333333333398</v>
      </c>
      <c r="E29" s="1">
        <v>483</v>
      </c>
      <c r="F29" s="1">
        <v>932</v>
      </c>
      <c r="G29" s="1">
        <v>358</v>
      </c>
      <c r="H29" s="1">
        <v>600</v>
      </c>
      <c r="I29" s="1">
        <v>326</v>
      </c>
      <c r="J29" s="11">
        <f t="shared" si="2"/>
        <v>2699</v>
      </c>
      <c r="K29" s="14">
        <f t="shared" si="3"/>
        <v>3.1833490413703562E-3</v>
      </c>
      <c r="L29" s="14">
        <f t="shared" si="3"/>
        <v>1.2444919214848445E-2</v>
      </c>
      <c r="M29" s="14">
        <f t="shared" si="3"/>
        <v>4.7896180346511472E-3</v>
      </c>
      <c r="N29" s="14">
        <f t="shared" si="3"/>
        <v>1.0491344640671446E-2</v>
      </c>
      <c r="O29" s="14">
        <f t="shared" si="3"/>
        <v>5.9091156265293912E-3</v>
      </c>
      <c r="P29" s="21">
        <f t="shared" si="4"/>
        <v>6.5237200915592873E-3</v>
      </c>
      <c r="Q29" s="29">
        <f t="shared" si="7"/>
        <v>281.5</v>
      </c>
      <c r="R29" s="29">
        <f t="shared" ref="R29:V29" si="30">AVERAGE(F26,F27,F28,F29)</f>
        <v>559.5</v>
      </c>
      <c r="S29" s="29">
        <f t="shared" si="30"/>
        <v>229.75</v>
      </c>
      <c r="T29" s="29">
        <f t="shared" si="30"/>
        <v>378.5</v>
      </c>
      <c r="U29" s="29">
        <f t="shared" si="30"/>
        <v>231.25</v>
      </c>
      <c r="V29" s="29">
        <f t="shared" si="30"/>
        <v>1680.5</v>
      </c>
    </row>
    <row r="30" spans="1:22" x14ac:dyDescent="0.3">
      <c r="A30" s="1">
        <v>27</v>
      </c>
      <c r="B30" s="2">
        <v>0.27152777777777698</v>
      </c>
      <c r="C30" s="2"/>
      <c r="D30" s="2">
        <v>0.28125</v>
      </c>
      <c r="E30" s="1">
        <v>530</v>
      </c>
      <c r="F30" s="1">
        <v>996</v>
      </c>
      <c r="G30" s="1">
        <v>399</v>
      </c>
      <c r="H30" s="1">
        <v>526</v>
      </c>
      <c r="I30" s="1">
        <v>344</v>
      </c>
      <c r="J30" s="11">
        <f t="shared" si="2"/>
        <v>2795</v>
      </c>
      <c r="K30" s="14">
        <f t="shared" si="3"/>
        <v>3.4931159253132268E-3</v>
      </c>
      <c r="L30" s="14">
        <f t="shared" si="3"/>
        <v>1.3299505942048338E-2</v>
      </c>
      <c r="M30" s="14">
        <f t="shared" si="3"/>
        <v>5.3381497090106362E-3</v>
      </c>
      <c r="N30" s="14">
        <f t="shared" si="3"/>
        <v>9.1974121349886351E-3</v>
      </c>
      <c r="O30" s="14">
        <f t="shared" si="3"/>
        <v>6.2353858144972721E-3</v>
      </c>
      <c r="P30" s="21">
        <f t="shared" si="4"/>
        <v>6.7557605246047455E-3</v>
      </c>
      <c r="Q30" s="29">
        <f t="shared" si="7"/>
        <v>383.5</v>
      </c>
      <c r="R30" s="29">
        <f t="shared" ref="R30:V30" si="31">AVERAGE(F27,F28,F29,F30)</f>
        <v>744.5</v>
      </c>
      <c r="S30" s="29">
        <f t="shared" si="31"/>
        <v>299.25</v>
      </c>
      <c r="T30" s="29">
        <f t="shared" si="31"/>
        <v>461.25</v>
      </c>
      <c r="U30" s="29">
        <f t="shared" si="31"/>
        <v>280</v>
      </c>
      <c r="V30" s="29">
        <f t="shared" si="31"/>
        <v>2168.5</v>
      </c>
    </row>
    <row r="31" spans="1:22" x14ac:dyDescent="0.3">
      <c r="A31" s="1">
        <v>28</v>
      </c>
      <c r="B31" s="2">
        <v>0.281944444444444</v>
      </c>
      <c r="C31" s="2"/>
      <c r="D31" s="2">
        <v>0.29166666666666702</v>
      </c>
      <c r="E31" s="1">
        <v>1212</v>
      </c>
      <c r="F31" s="1">
        <v>2622</v>
      </c>
      <c r="G31" s="1">
        <v>703</v>
      </c>
      <c r="H31" s="1">
        <v>1003</v>
      </c>
      <c r="I31" s="1">
        <v>617</v>
      </c>
      <c r="J31" s="11">
        <f t="shared" si="2"/>
        <v>6157</v>
      </c>
      <c r="K31" s="14">
        <f t="shared" si="3"/>
        <v>7.9880311348672281E-3</v>
      </c>
      <c r="L31" s="14">
        <f t="shared" si="3"/>
        <v>3.5011349979970623E-2</v>
      </c>
      <c r="M31" s="14">
        <f t="shared" si="3"/>
        <v>9.4053113920663598E-3</v>
      </c>
      <c r="N31" s="14">
        <f t="shared" si="3"/>
        <v>1.7538031124322433E-2</v>
      </c>
      <c r="O31" s="14">
        <f t="shared" si="3"/>
        <v>1.1183816998676793E-2</v>
      </c>
      <c r="P31" s="21">
        <f t="shared" si="4"/>
        <v>1.4882009856884228E-2</v>
      </c>
      <c r="Q31" s="29">
        <f t="shared" si="7"/>
        <v>616.5</v>
      </c>
      <c r="R31" s="29">
        <f t="shared" ref="R31:V31" si="32">AVERAGE(F28,F29,F30,F31)</f>
        <v>1254.75</v>
      </c>
      <c r="S31" s="29">
        <f t="shared" si="32"/>
        <v>418.75</v>
      </c>
      <c r="T31" s="29">
        <f t="shared" si="32"/>
        <v>612.5</v>
      </c>
      <c r="U31" s="29">
        <f t="shared" si="32"/>
        <v>365</v>
      </c>
      <c r="V31" s="29">
        <f t="shared" si="32"/>
        <v>3267.5</v>
      </c>
    </row>
    <row r="32" spans="1:22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1497</v>
      </c>
      <c r="F32" s="1">
        <v>2474</v>
      </c>
      <c r="G32" s="1">
        <v>857</v>
      </c>
      <c r="H32" s="1">
        <v>879</v>
      </c>
      <c r="I32" s="1">
        <v>716</v>
      </c>
      <c r="J32" s="11">
        <f t="shared" si="2"/>
        <v>6423</v>
      </c>
      <c r="K32" s="14">
        <f t="shared" si="3"/>
        <v>9.866404792818681E-3</v>
      </c>
      <c r="L32" s="14">
        <f t="shared" si="3"/>
        <v>3.3035118173320874E-2</v>
      </c>
      <c r="M32" s="14">
        <f t="shared" si="3"/>
        <v>1.1465649876245904E-2</v>
      </c>
      <c r="N32" s="14">
        <f t="shared" si="3"/>
        <v>1.5369819898583669E-2</v>
      </c>
      <c r="O32" s="14">
        <f t="shared" si="3"/>
        <v>1.2978303032500136E-2</v>
      </c>
      <c r="P32" s="21">
        <f t="shared" si="4"/>
        <v>1.5524955223447686E-2</v>
      </c>
      <c r="Q32" s="29">
        <f t="shared" si="7"/>
        <v>930.5</v>
      </c>
      <c r="R32" s="29">
        <f t="shared" ref="R32:V32" si="33">AVERAGE(F29,F30,F31,F32)</f>
        <v>1756</v>
      </c>
      <c r="S32" s="29">
        <f t="shared" si="33"/>
        <v>579.25</v>
      </c>
      <c r="T32" s="29">
        <f t="shared" si="33"/>
        <v>752</v>
      </c>
      <c r="U32" s="29">
        <f t="shared" si="33"/>
        <v>500.75</v>
      </c>
      <c r="V32" s="29">
        <f t="shared" si="33"/>
        <v>4518.5</v>
      </c>
    </row>
    <row r="33" spans="1:22" x14ac:dyDescent="0.3">
      <c r="A33" s="1">
        <v>30</v>
      </c>
      <c r="B33" s="2">
        <v>0.30277777777777698</v>
      </c>
      <c r="C33" s="2"/>
      <c r="D33" s="2">
        <v>0.3125</v>
      </c>
      <c r="E33" s="1">
        <v>3835</v>
      </c>
      <c r="F33" s="1">
        <v>3032</v>
      </c>
      <c r="G33" s="1">
        <v>2026</v>
      </c>
      <c r="H33" s="1">
        <v>1535</v>
      </c>
      <c r="I33" s="1">
        <v>1210</v>
      </c>
      <c r="J33" s="11">
        <f t="shared" si="2"/>
        <v>11638</v>
      </c>
      <c r="K33" s="14">
        <f t="shared" si="3"/>
        <v>2.5275659572785332E-2</v>
      </c>
      <c r="L33" s="14">
        <f t="shared" si="3"/>
        <v>4.0486046201094937E-2</v>
      </c>
      <c r="M33" s="14">
        <f t="shared" si="3"/>
        <v>2.710549200615426E-2</v>
      </c>
      <c r="N33" s="14">
        <f t="shared" si="3"/>
        <v>2.6840356705717782E-2</v>
      </c>
      <c r="O33" s="14">
        <f t="shared" si="3"/>
        <v>2.1932607080063077E-2</v>
      </c>
      <c r="P33" s="21">
        <f t="shared" si="4"/>
        <v>2.8130068331073357E-2</v>
      </c>
      <c r="Q33" s="29">
        <f t="shared" si="7"/>
        <v>1768.5</v>
      </c>
      <c r="R33" s="29">
        <f t="shared" ref="R33:V33" si="34">AVERAGE(F30,F31,F32,F33)</f>
        <v>2281</v>
      </c>
      <c r="S33" s="29">
        <f t="shared" si="34"/>
        <v>996.25</v>
      </c>
      <c r="T33" s="29">
        <f t="shared" si="34"/>
        <v>985.75</v>
      </c>
      <c r="U33" s="29">
        <f t="shared" si="34"/>
        <v>721.75</v>
      </c>
      <c r="V33" s="29">
        <f t="shared" si="34"/>
        <v>6753.25</v>
      </c>
    </row>
    <row r="34" spans="1:22" x14ac:dyDescent="0.3">
      <c r="A34" s="1">
        <v>31</v>
      </c>
      <c r="B34" s="2">
        <v>0.313194444444444</v>
      </c>
      <c r="C34" s="2"/>
      <c r="D34" s="2">
        <v>0.32291666666666702</v>
      </c>
      <c r="E34" s="1">
        <v>3820</v>
      </c>
      <c r="F34" s="1">
        <v>1526</v>
      </c>
      <c r="G34" s="1">
        <v>3223</v>
      </c>
      <c r="H34" s="1">
        <v>1132</v>
      </c>
      <c r="I34" s="1">
        <v>1529</v>
      </c>
      <c r="J34" s="11">
        <f t="shared" si="2"/>
        <v>11230</v>
      </c>
      <c r="K34" s="14">
        <f t="shared" si="3"/>
        <v>2.5176797801314203E-2</v>
      </c>
      <c r="L34" s="14">
        <f t="shared" si="3"/>
        <v>2.0376552276672451E-2</v>
      </c>
      <c r="M34" s="14">
        <f t="shared" si="3"/>
        <v>4.3119941133186165E-2</v>
      </c>
      <c r="N34" s="14">
        <f t="shared" si="3"/>
        <v>1.9793670222066795E-2</v>
      </c>
      <c r="O34" s="14">
        <f t="shared" si="3"/>
        <v>2.7714839855716072E-2</v>
      </c>
      <c r="P34" s="21">
        <f t="shared" si="4"/>
        <v>2.7143896490630159E-2</v>
      </c>
      <c r="Q34" s="29">
        <f t="shared" si="7"/>
        <v>2591</v>
      </c>
      <c r="R34" s="29">
        <f t="shared" ref="R34:V34" si="35">AVERAGE(F31,F32,F33,F34)</f>
        <v>2413.5</v>
      </c>
      <c r="S34" s="29">
        <f t="shared" si="35"/>
        <v>1702.25</v>
      </c>
      <c r="T34" s="29">
        <f t="shared" si="35"/>
        <v>1137.25</v>
      </c>
      <c r="U34" s="29">
        <f t="shared" si="35"/>
        <v>1018</v>
      </c>
      <c r="V34" s="29">
        <f t="shared" si="35"/>
        <v>8862</v>
      </c>
    </row>
    <row r="35" spans="1:22" x14ac:dyDescent="0.3">
      <c r="A35" s="1">
        <v>32</v>
      </c>
      <c r="B35" s="2">
        <v>0.32361111111111102</v>
      </c>
      <c r="C35" s="2"/>
      <c r="D35" s="2">
        <v>0.33333333333333398</v>
      </c>
      <c r="E35" s="1">
        <v>3951</v>
      </c>
      <c r="F35" s="1">
        <v>1943</v>
      </c>
      <c r="G35" s="1">
        <v>3547</v>
      </c>
      <c r="H35" s="1">
        <v>1292</v>
      </c>
      <c r="I35" s="1">
        <v>1780</v>
      </c>
      <c r="J35" s="11">
        <f t="shared" si="2"/>
        <v>12513</v>
      </c>
      <c r="K35" s="14">
        <f t="shared" si="3"/>
        <v>2.6040190605495395E-2</v>
      </c>
      <c r="L35" s="14">
        <f t="shared" si="3"/>
        <v>2.5944718921084256E-2</v>
      </c>
      <c r="M35" s="14">
        <f t="shared" si="3"/>
        <v>4.7454679242758716E-2</v>
      </c>
      <c r="N35" s="14">
        <f t="shared" si="3"/>
        <v>2.2591362126245847E-2</v>
      </c>
      <c r="O35" s="14">
        <f t="shared" si="3"/>
        <v>3.226449636571263E-2</v>
      </c>
      <c r="P35" s="21">
        <f t="shared" si="4"/>
        <v>3.0245020194768938E-2</v>
      </c>
      <c r="Q35" s="29">
        <f t="shared" si="7"/>
        <v>3275.75</v>
      </c>
      <c r="R35" s="29">
        <f t="shared" ref="R35:V35" si="36">AVERAGE(F32,F33,F34,F35)</f>
        <v>2243.75</v>
      </c>
      <c r="S35" s="29">
        <f t="shared" si="36"/>
        <v>2413.25</v>
      </c>
      <c r="T35" s="29">
        <f t="shared" si="36"/>
        <v>1209.5</v>
      </c>
      <c r="U35" s="29">
        <f t="shared" si="36"/>
        <v>1308.75</v>
      </c>
      <c r="V35" s="29">
        <f t="shared" si="36"/>
        <v>10451</v>
      </c>
    </row>
    <row r="36" spans="1:22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2302</v>
      </c>
      <c r="F36" s="1">
        <v>1190</v>
      </c>
      <c r="G36" s="1">
        <v>1646</v>
      </c>
      <c r="H36" s="1">
        <v>744</v>
      </c>
      <c r="I36" s="1">
        <v>1184</v>
      </c>
      <c r="J36" s="11">
        <f t="shared" si="2"/>
        <v>7066</v>
      </c>
      <c r="K36" s="14">
        <f t="shared" si="3"/>
        <v>1.5171986528435941E-2</v>
      </c>
      <c r="L36" s="14">
        <f t="shared" si="3"/>
        <v>1.5889971958873015E-2</v>
      </c>
      <c r="M36" s="14">
        <f t="shared" si="3"/>
        <v>2.2021539902334606E-2</v>
      </c>
      <c r="N36" s="14">
        <f t="shared" si="3"/>
        <v>1.3009267354432592E-2</v>
      </c>
      <c r="O36" s="14">
        <f t="shared" si="3"/>
        <v>2.146132791966503E-2</v>
      </c>
      <c r="P36" s="21">
        <f t="shared" si="4"/>
        <v>1.7079142707283411E-2</v>
      </c>
      <c r="Q36" s="29">
        <f t="shared" si="7"/>
        <v>3477</v>
      </c>
      <c r="R36" s="29">
        <f t="shared" ref="R36:V36" si="37">AVERAGE(F33,F34,F35,F36)</f>
        <v>1922.75</v>
      </c>
      <c r="S36" s="29">
        <f t="shared" si="37"/>
        <v>2610.5</v>
      </c>
      <c r="T36" s="29">
        <f t="shared" si="37"/>
        <v>1175.75</v>
      </c>
      <c r="U36" s="29">
        <f t="shared" si="37"/>
        <v>1425.75</v>
      </c>
      <c r="V36" s="29">
        <f t="shared" si="37"/>
        <v>10611.75</v>
      </c>
    </row>
    <row r="37" spans="1:22" x14ac:dyDescent="0.3">
      <c r="A37" s="1">
        <v>34</v>
      </c>
      <c r="B37" s="2">
        <v>0.344444444444444</v>
      </c>
      <c r="C37" s="2"/>
      <c r="D37" s="2">
        <v>0.35416666666666702</v>
      </c>
      <c r="E37" s="1">
        <v>3100</v>
      </c>
      <c r="F37" s="1">
        <v>1476</v>
      </c>
      <c r="G37" s="1">
        <v>1825</v>
      </c>
      <c r="H37" s="1">
        <v>998</v>
      </c>
      <c r="I37" s="1">
        <v>1086</v>
      </c>
      <c r="J37" s="11">
        <f t="shared" si="2"/>
        <v>8485</v>
      </c>
      <c r="K37" s="14">
        <f t="shared" si="3"/>
        <v>2.0431432770700007E-2</v>
      </c>
      <c r="L37" s="14">
        <f t="shared" si="3"/>
        <v>1.9708906396047537E-2</v>
      </c>
      <c r="M37" s="14">
        <f t="shared" si="3"/>
        <v>2.4416348919660179E-2</v>
      </c>
      <c r="N37" s="14">
        <f t="shared" si="3"/>
        <v>1.745060325231684E-2</v>
      </c>
      <c r="O37" s="14">
        <f t="shared" si="3"/>
        <v>1.9684968007395456E-2</v>
      </c>
      <c r="P37" s="21">
        <f t="shared" si="4"/>
        <v>2.0508990358236591E-2</v>
      </c>
      <c r="Q37" s="29">
        <f t="shared" si="7"/>
        <v>3293.25</v>
      </c>
      <c r="R37" s="29">
        <f t="shared" ref="R37:V37" si="38">AVERAGE(F34,F35,F36,F37)</f>
        <v>1533.75</v>
      </c>
      <c r="S37" s="29">
        <f t="shared" si="38"/>
        <v>2560.25</v>
      </c>
      <c r="T37" s="29">
        <f t="shared" si="38"/>
        <v>1041.5</v>
      </c>
      <c r="U37" s="29">
        <f t="shared" si="38"/>
        <v>1394.75</v>
      </c>
      <c r="V37" s="29">
        <f t="shared" si="38"/>
        <v>9823.5</v>
      </c>
    </row>
    <row r="38" spans="1:22" x14ac:dyDescent="0.3">
      <c r="A38" s="1">
        <v>35</v>
      </c>
      <c r="B38" s="2">
        <v>0.35486111111111102</v>
      </c>
      <c r="C38" s="2"/>
      <c r="D38" s="2">
        <v>0.36458333333333398</v>
      </c>
      <c r="E38" s="1">
        <v>2023</v>
      </c>
      <c r="F38" s="1">
        <v>826</v>
      </c>
      <c r="G38" s="1">
        <v>1466</v>
      </c>
      <c r="H38" s="1">
        <v>714</v>
      </c>
      <c r="I38" s="1">
        <v>983</v>
      </c>
      <c r="J38" s="11">
        <f t="shared" si="2"/>
        <v>6012</v>
      </c>
      <c r="K38" s="14">
        <f t="shared" si="3"/>
        <v>1.3333157579072941E-2</v>
      </c>
      <c r="L38" s="14">
        <f t="shared" si="3"/>
        <v>1.1029509947923621E-2</v>
      </c>
      <c r="M38" s="14">
        <f t="shared" si="3"/>
        <v>1.9613352063683191E-2</v>
      </c>
      <c r="N38" s="14">
        <f t="shared" si="3"/>
        <v>1.2484700122399021E-2</v>
      </c>
      <c r="O38" s="14">
        <f t="shared" si="3"/>
        <v>1.7817977487357032E-2</v>
      </c>
      <c r="P38" s="21">
        <f t="shared" si="4"/>
        <v>1.4531532119471818E-2</v>
      </c>
      <c r="Q38" s="29">
        <f t="shared" si="7"/>
        <v>2844</v>
      </c>
      <c r="R38" s="29">
        <f t="shared" ref="R38:V38" si="39">AVERAGE(F35,F36,F37,F38)</f>
        <v>1358.75</v>
      </c>
      <c r="S38" s="29">
        <f t="shared" si="39"/>
        <v>2121</v>
      </c>
      <c r="T38" s="29">
        <f t="shared" si="39"/>
        <v>937</v>
      </c>
      <c r="U38" s="29">
        <f t="shared" si="39"/>
        <v>1258.25</v>
      </c>
      <c r="V38" s="29">
        <f t="shared" si="39"/>
        <v>8519</v>
      </c>
    </row>
    <row r="39" spans="1:22" x14ac:dyDescent="0.3">
      <c r="A39" s="1">
        <v>36</v>
      </c>
      <c r="B39" s="2">
        <v>0.36527777777777698</v>
      </c>
      <c r="C39" s="2"/>
      <c r="D39" s="2">
        <v>0.375</v>
      </c>
      <c r="E39" s="1">
        <v>3202</v>
      </c>
      <c r="F39" s="1">
        <v>1521</v>
      </c>
      <c r="G39" s="1">
        <v>1948</v>
      </c>
      <c r="H39" s="1">
        <v>1047</v>
      </c>
      <c r="I39" s="1">
        <v>1161</v>
      </c>
      <c r="J39" s="11">
        <f t="shared" si="2"/>
        <v>8879</v>
      </c>
      <c r="K39" s="14">
        <f t="shared" si="3"/>
        <v>2.1103692816703684E-2</v>
      </c>
      <c r="L39" s="14">
        <f t="shared" si="3"/>
        <v>2.030978768860996E-2</v>
      </c>
      <c r="M39" s="14">
        <f t="shared" si="3"/>
        <v>2.6061943942738645E-2</v>
      </c>
      <c r="N39" s="14">
        <f t="shared" si="3"/>
        <v>1.8307396397971673E-2</v>
      </c>
      <c r="O39" s="14">
        <f t="shared" si="3"/>
        <v>2.1044427123928292E-2</v>
      </c>
      <c r="P39" s="21">
        <f t="shared" si="4"/>
        <v>2.1461322968860656E-2</v>
      </c>
      <c r="Q39" s="29">
        <f t="shared" ref="Q39:Q70" si="40">AVERAGE(E36,E37,E38,E39)</f>
        <v>2656.75</v>
      </c>
      <c r="R39" s="29">
        <f t="shared" ref="R39:V39" si="41">AVERAGE(F36,F37,F38,F39)</f>
        <v>1253.25</v>
      </c>
      <c r="S39" s="29">
        <f t="shared" si="41"/>
        <v>1721.25</v>
      </c>
      <c r="T39" s="29">
        <f t="shared" si="41"/>
        <v>875.75</v>
      </c>
      <c r="U39" s="29">
        <f t="shared" si="41"/>
        <v>1103.5</v>
      </c>
      <c r="V39" s="29">
        <f t="shared" si="41"/>
        <v>7610.5</v>
      </c>
    </row>
    <row r="40" spans="1:22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1824</v>
      </c>
      <c r="F40" s="1">
        <v>743</v>
      </c>
      <c r="G40" s="1">
        <v>1098</v>
      </c>
      <c r="H40" s="1">
        <v>576</v>
      </c>
      <c r="I40" s="1">
        <v>868</v>
      </c>
      <c r="J40" s="11">
        <f t="shared" si="2"/>
        <v>5109</v>
      </c>
      <c r="K40" s="14">
        <f t="shared" si="3"/>
        <v>1.2021591410889295E-2</v>
      </c>
      <c r="L40" s="14">
        <f t="shared" si="3"/>
        <v>9.9212177860862599E-3</v>
      </c>
      <c r="M40" s="14">
        <f t="shared" si="3"/>
        <v>1.468994581577363E-2</v>
      </c>
      <c r="N40" s="14">
        <f t="shared" si="3"/>
        <v>1.0071690855044588E-2</v>
      </c>
      <c r="O40" s="14">
        <f t="shared" si="3"/>
        <v>1.5733473508673348E-2</v>
      </c>
      <c r="P40" s="21">
        <f t="shared" si="4"/>
        <v>1.2348901796137977E-2</v>
      </c>
      <c r="Q40" s="29">
        <f t="shared" si="40"/>
        <v>2537.25</v>
      </c>
      <c r="R40" s="29">
        <f t="shared" ref="R40:V40" si="42">AVERAGE(F37,F38,F39,F40)</f>
        <v>1141.5</v>
      </c>
      <c r="S40" s="29">
        <f t="shared" si="42"/>
        <v>1584.25</v>
      </c>
      <c r="T40" s="29">
        <f t="shared" si="42"/>
        <v>833.75</v>
      </c>
      <c r="U40" s="29">
        <f t="shared" si="42"/>
        <v>1024.5</v>
      </c>
      <c r="V40" s="29">
        <f t="shared" si="42"/>
        <v>7121.25</v>
      </c>
    </row>
    <row r="41" spans="1:22" x14ac:dyDescent="0.3">
      <c r="A41" s="1">
        <v>38</v>
      </c>
      <c r="B41" s="2">
        <v>0.38611111111111102</v>
      </c>
      <c r="C41" s="2"/>
      <c r="D41" s="2">
        <v>0.39583333333333398</v>
      </c>
      <c r="E41" s="1">
        <v>2704</v>
      </c>
      <c r="F41" s="1">
        <v>1178</v>
      </c>
      <c r="G41" s="1">
        <v>1335</v>
      </c>
      <c r="H41" s="1">
        <v>880</v>
      </c>
      <c r="I41" s="1">
        <v>812</v>
      </c>
      <c r="J41" s="11">
        <f t="shared" si="2"/>
        <v>6909</v>
      </c>
      <c r="K41" s="14">
        <f t="shared" si="3"/>
        <v>1.7821482003862198E-2</v>
      </c>
      <c r="L41" s="14">
        <f t="shared" si="3"/>
        <v>1.5729736947523033E-2</v>
      </c>
      <c r="M41" s="14">
        <f t="shared" si="3"/>
        <v>1.7860726469997992E-2</v>
      </c>
      <c r="N41" s="14">
        <f t="shared" si="3"/>
        <v>1.5387305472984787E-2</v>
      </c>
      <c r="O41" s="14">
        <f t="shared" si="3"/>
        <v>1.4718410701662165E-2</v>
      </c>
      <c r="P41" s="21">
        <f t="shared" si="4"/>
        <v>1.6699659915740319E-2</v>
      </c>
      <c r="Q41" s="29">
        <f t="shared" si="40"/>
        <v>2438.25</v>
      </c>
      <c r="R41" s="29">
        <f t="shared" ref="R41:V41" si="43">AVERAGE(F38,F39,F40,F41)</f>
        <v>1067</v>
      </c>
      <c r="S41" s="29">
        <f t="shared" si="43"/>
        <v>1461.75</v>
      </c>
      <c r="T41" s="29">
        <f t="shared" si="43"/>
        <v>804.25</v>
      </c>
      <c r="U41" s="29">
        <f t="shared" si="43"/>
        <v>956</v>
      </c>
      <c r="V41" s="29">
        <f t="shared" si="43"/>
        <v>6727.25</v>
      </c>
    </row>
    <row r="42" spans="1:22" x14ac:dyDescent="0.3">
      <c r="A42" s="1">
        <v>39</v>
      </c>
      <c r="B42" s="2">
        <v>0.39652777777777698</v>
      </c>
      <c r="C42" s="2"/>
      <c r="D42" s="2">
        <v>0.40625</v>
      </c>
      <c r="E42" s="1">
        <v>1757</v>
      </c>
      <c r="F42" s="1">
        <v>610</v>
      </c>
      <c r="G42" s="1">
        <v>1060</v>
      </c>
      <c r="H42" s="1">
        <v>550</v>
      </c>
      <c r="I42" s="1">
        <v>786</v>
      </c>
      <c r="J42" s="11">
        <f t="shared" si="2"/>
        <v>4763</v>
      </c>
      <c r="K42" s="14">
        <f t="shared" si="3"/>
        <v>1.1580008831651585E-2</v>
      </c>
      <c r="L42" s="14">
        <f t="shared" si="3"/>
        <v>8.1452797436239819E-3</v>
      </c>
      <c r="M42" s="14">
        <f t="shared" si="3"/>
        <v>1.4181550605391665E-2</v>
      </c>
      <c r="N42" s="14">
        <f t="shared" si="3"/>
        <v>9.6170659206154929E-3</v>
      </c>
      <c r="O42" s="14">
        <f t="shared" si="3"/>
        <v>1.4247131541264117E-2</v>
      </c>
      <c r="P42" s="21">
        <f t="shared" si="4"/>
        <v>1.1512589402036639E-2</v>
      </c>
      <c r="Q42" s="29">
        <f t="shared" si="40"/>
        <v>2371.75</v>
      </c>
      <c r="R42" s="29">
        <f t="shared" ref="R42:V42" si="44">AVERAGE(F39,F40,F41,F42)</f>
        <v>1013</v>
      </c>
      <c r="S42" s="29">
        <f t="shared" si="44"/>
        <v>1360.25</v>
      </c>
      <c r="T42" s="29">
        <f t="shared" si="44"/>
        <v>763.25</v>
      </c>
      <c r="U42" s="29">
        <f t="shared" si="44"/>
        <v>906.75</v>
      </c>
      <c r="V42" s="29">
        <f t="shared" si="44"/>
        <v>6415</v>
      </c>
    </row>
    <row r="43" spans="1:22" x14ac:dyDescent="0.3">
      <c r="A43" s="1">
        <v>40</v>
      </c>
      <c r="B43" s="2">
        <v>0.406944444444444</v>
      </c>
      <c r="C43" s="2"/>
      <c r="D43" s="2">
        <v>0.41666666666666702</v>
      </c>
      <c r="E43" s="1">
        <v>3373</v>
      </c>
      <c r="F43" s="1">
        <v>1289</v>
      </c>
      <c r="G43" s="1">
        <v>1374</v>
      </c>
      <c r="H43" s="1">
        <v>1082</v>
      </c>
      <c r="I43" s="1">
        <v>934</v>
      </c>
      <c r="J43" s="11">
        <f t="shared" si="2"/>
        <v>8052</v>
      </c>
      <c r="K43" s="14">
        <f t="shared" si="3"/>
        <v>2.2230717011474558E-2</v>
      </c>
      <c r="L43" s="14">
        <f t="shared" si="3"/>
        <v>1.721191080251035E-2</v>
      </c>
      <c r="M43" s="14">
        <f t="shared" si="3"/>
        <v>1.8382500501705801E-2</v>
      </c>
      <c r="N43" s="14">
        <f t="shared" si="3"/>
        <v>1.891939150201084E-2</v>
      </c>
      <c r="O43" s="14">
        <f t="shared" si="3"/>
        <v>1.6929797531222243E-2</v>
      </c>
      <c r="P43" s="21">
        <f t="shared" si="4"/>
        <v>1.9462391321687804E-2</v>
      </c>
      <c r="Q43" s="29">
        <f t="shared" si="40"/>
        <v>2414.5</v>
      </c>
      <c r="R43" s="29">
        <f t="shared" ref="R43:V43" si="45">AVERAGE(F40,F41,F42,F43)</f>
        <v>955</v>
      </c>
      <c r="S43" s="29">
        <f t="shared" si="45"/>
        <v>1216.75</v>
      </c>
      <c r="T43" s="29">
        <f t="shared" si="45"/>
        <v>772</v>
      </c>
      <c r="U43" s="29">
        <f t="shared" si="45"/>
        <v>850</v>
      </c>
      <c r="V43" s="29">
        <f t="shared" si="45"/>
        <v>6208.25</v>
      </c>
    </row>
    <row r="44" spans="1:22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1996</v>
      </c>
      <c r="F44" s="1">
        <v>663</v>
      </c>
      <c r="G44" s="1">
        <v>859</v>
      </c>
      <c r="H44" s="1">
        <v>634</v>
      </c>
      <c r="I44" s="1">
        <v>892</v>
      </c>
      <c r="J44" s="11">
        <f t="shared" si="2"/>
        <v>5044</v>
      </c>
      <c r="K44" s="14">
        <f t="shared" si="3"/>
        <v>1.3155206390424909E-2</v>
      </c>
      <c r="L44" s="14">
        <f t="shared" si="3"/>
        <v>8.8529843770863929E-3</v>
      </c>
      <c r="M44" s="14">
        <f t="shared" si="3"/>
        <v>1.1492407518897586E-2</v>
      </c>
      <c r="N44" s="14">
        <f t="shared" si="3"/>
        <v>1.1085854170309495E-2</v>
      </c>
      <c r="O44" s="14">
        <f t="shared" si="3"/>
        <v>1.6168500425963857E-2</v>
      </c>
      <c r="P44" s="21">
        <f t="shared" si="4"/>
        <v>1.2191791086263448E-2</v>
      </c>
      <c r="Q44" s="29">
        <f t="shared" si="40"/>
        <v>2457.5</v>
      </c>
      <c r="R44" s="29">
        <f t="shared" ref="R44:V44" si="46">AVERAGE(F41,F42,F43,F44)</f>
        <v>935</v>
      </c>
      <c r="S44" s="29">
        <f t="shared" si="46"/>
        <v>1157</v>
      </c>
      <c r="T44" s="29">
        <f t="shared" si="46"/>
        <v>786.5</v>
      </c>
      <c r="U44" s="29">
        <f t="shared" si="46"/>
        <v>856</v>
      </c>
      <c r="V44" s="29">
        <f t="shared" si="46"/>
        <v>6192</v>
      </c>
    </row>
    <row r="45" spans="1:22" x14ac:dyDescent="0.3">
      <c r="A45" s="1">
        <v>42</v>
      </c>
      <c r="B45" s="2">
        <v>0.42777777777777698</v>
      </c>
      <c r="C45" s="2"/>
      <c r="D45" s="2">
        <v>0.4375</v>
      </c>
      <c r="E45" s="1">
        <v>2746</v>
      </c>
      <c r="F45" s="1">
        <v>916</v>
      </c>
      <c r="G45" s="1">
        <v>1074</v>
      </c>
      <c r="H45" s="1">
        <v>918</v>
      </c>
      <c r="I45" s="1">
        <v>880</v>
      </c>
      <c r="J45" s="11">
        <f t="shared" si="2"/>
        <v>6534</v>
      </c>
      <c r="K45" s="14">
        <f t="shared" si="3"/>
        <v>1.8098294963981361E-2</v>
      </c>
      <c r="L45" s="14">
        <f t="shared" si="3"/>
        <v>1.2231272533048471E-2</v>
      </c>
      <c r="M45" s="14">
        <f t="shared" si="3"/>
        <v>1.4368854103953442E-2</v>
      </c>
      <c r="N45" s="14">
        <f t="shared" si="3"/>
        <v>1.6051757300227312E-2</v>
      </c>
      <c r="O45" s="14">
        <f t="shared" si="3"/>
        <v>1.5950986967318604E-2</v>
      </c>
      <c r="P45" s="21">
        <f t="shared" si="4"/>
        <v>1.5793251974156496E-2</v>
      </c>
      <c r="Q45" s="29">
        <f t="shared" si="40"/>
        <v>2468</v>
      </c>
      <c r="R45" s="29">
        <f t="shared" ref="R45:V45" si="47">AVERAGE(F42,F43,F44,F45)</f>
        <v>869.5</v>
      </c>
      <c r="S45" s="29">
        <f t="shared" si="47"/>
        <v>1091.75</v>
      </c>
      <c r="T45" s="29">
        <f t="shared" si="47"/>
        <v>796</v>
      </c>
      <c r="U45" s="29">
        <f t="shared" si="47"/>
        <v>873</v>
      </c>
      <c r="V45" s="29">
        <f t="shared" si="47"/>
        <v>6098.25</v>
      </c>
    </row>
    <row r="46" spans="1:22" x14ac:dyDescent="0.3">
      <c r="A46" s="1">
        <v>43</v>
      </c>
      <c r="B46" s="2">
        <v>0.438194444444444</v>
      </c>
      <c r="C46" s="2"/>
      <c r="D46" s="2">
        <v>0.44791666666666702</v>
      </c>
      <c r="E46" s="1">
        <v>1759</v>
      </c>
      <c r="F46" s="1">
        <v>593</v>
      </c>
      <c r="G46" s="1">
        <v>711</v>
      </c>
      <c r="H46" s="1">
        <v>616</v>
      </c>
      <c r="I46" s="1">
        <v>800</v>
      </c>
      <c r="J46" s="11">
        <f t="shared" si="2"/>
        <v>4479</v>
      </c>
      <c r="K46" s="14">
        <f t="shared" si="3"/>
        <v>1.1593190401181069E-2</v>
      </c>
      <c r="L46" s="14">
        <f t="shared" si="3"/>
        <v>7.9182801442115106E-3</v>
      </c>
      <c r="M46" s="14">
        <f t="shared" si="3"/>
        <v>9.5123419626730894E-3</v>
      </c>
      <c r="N46" s="14">
        <f t="shared" si="3"/>
        <v>1.0771113831089351E-2</v>
      </c>
      <c r="O46" s="14">
        <f t="shared" si="3"/>
        <v>1.4500897243016911E-2</v>
      </c>
      <c r="P46" s="21">
        <f t="shared" si="4"/>
        <v>1.0826136454277158E-2</v>
      </c>
      <c r="Q46" s="29">
        <f t="shared" si="40"/>
        <v>2468.5</v>
      </c>
      <c r="R46" s="29">
        <f t="shared" ref="R46:V46" si="48">AVERAGE(F43,F44,F45,F46)</f>
        <v>865.25</v>
      </c>
      <c r="S46" s="29">
        <f t="shared" si="48"/>
        <v>1004.5</v>
      </c>
      <c r="T46" s="29">
        <f t="shared" si="48"/>
        <v>812.5</v>
      </c>
      <c r="U46" s="29">
        <f t="shared" si="48"/>
        <v>876.5</v>
      </c>
      <c r="V46" s="29">
        <f t="shared" si="48"/>
        <v>6027.25</v>
      </c>
    </row>
    <row r="47" spans="1:22" x14ac:dyDescent="0.3">
      <c r="A47" s="1">
        <v>44</v>
      </c>
      <c r="B47" s="2">
        <v>0.44861111111111102</v>
      </c>
      <c r="C47" s="2"/>
      <c r="D47" s="2">
        <v>0.45833333333333398</v>
      </c>
      <c r="E47" s="1">
        <v>3209</v>
      </c>
      <c r="F47" s="1">
        <v>1094</v>
      </c>
      <c r="G47" s="1">
        <v>1046</v>
      </c>
      <c r="H47" s="1">
        <v>1030</v>
      </c>
      <c r="I47" s="1">
        <v>856</v>
      </c>
      <c r="J47" s="11">
        <f t="shared" si="2"/>
        <v>7235</v>
      </c>
      <c r="K47" s="14">
        <f t="shared" si="3"/>
        <v>2.1149828310056878E-2</v>
      </c>
      <c r="L47" s="14">
        <f t="shared" si="3"/>
        <v>1.4608091868073174E-2</v>
      </c>
      <c r="M47" s="14">
        <f t="shared" si="3"/>
        <v>1.3994247106829888E-2</v>
      </c>
      <c r="N47" s="14">
        <f t="shared" si="3"/>
        <v>1.8010141633152649E-2</v>
      </c>
      <c r="O47" s="14">
        <f t="shared" si="3"/>
        <v>1.5515960050028095E-2</v>
      </c>
      <c r="P47" s="21">
        <f t="shared" si="4"/>
        <v>1.7487630552957188E-2</v>
      </c>
      <c r="Q47" s="29">
        <f t="shared" si="40"/>
        <v>2427.5</v>
      </c>
      <c r="R47" s="29">
        <f t="shared" ref="R47:V47" si="49">AVERAGE(F44,F45,F46,F47)</f>
        <v>816.5</v>
      </c>
      <c r="S47" s="29">
        <f t="shared" si="49"/>
        <v>922.5</v>
      </c>
      <c r="T47" s="29">
        <f t="shared" si="49"/>
        <v>799.5</v>
      </c>
      <c r="U47" s="29">
        <f t="shared" si="49"/>
        <v>857</v>
      </c>
      <c r="V47" s="29">
        <f t="shared" si="49"/>
        <v>5823</v>
      </c>
    </row>
    <row r="48" spans="1:22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1731</v>
      </c>
      <c r="F48" s="1">
        <v>613</v>
      </c>
      <c r="G48" s="1">
        <v>682</v>
      </c>
      <c r="H48" s="1">
        <v>660</v>
      </c>
      <c r="I48" s="1">
        <v>762</v>
      </c>
      <c r="J48" s="11">
        <f t="shared" si="2"/>
        <v>4448</v>
      </c>
      <c r="K48" s="14">
        <f t="shared" si="3"/>
        <v>1.1408648427768295E-2</v>
      </c>
      <c r="L48" s="14">
        <f t="shared" si="3"/>
        <v>8.1853384964614764E-3</v>
      </c>
      <c r="M48" s="14">
        <f t="shared" si="3"/>
        <v>9.1243561442236939E-3</v>
      </c>
      <c r="N48" s="14">
        <f t="shared" si="3"/>
        <v>1.154047910473859E-2</v>
      </c>
      <c r="O48" s="14">
        <f t="shared" si="3"/>
        <v>1.3812104623973608E-2</v>
      </c>
      <c r="P48" s="21">
        <f t="shared" si="4"/>
        <v>1.0751206731106229E-2</v>
      </c>
      <c r="Q48" s="29">
        <f t="shared" si="40"/>
        <v>2361.25</v>
      </c>
      <c r="R48" s="29">
        <f t="shared" ref="R48:V48" si="50">AVERAGE(F45,F46,F47,F48)</f>
        <v>804</v>
      </c>
      <c r="S48" s="29">
        <f t="shared" si="50"/>
        <v>878.25</v>
      </c>
      <c r="T48" s="29">
        <f t="shared" si="50"/>
        <v>806</v>
      </c>
      <c r="U48" s="29">
        <f t="shared" si="50"/>
        <v>824.5</v>
      </c>
      <c r="V48" s="29">
        <f t="shared" si="50"/>
        <v>5674</v>
      </c>
    </row>
    <row r="49" spans="1:22" x14ac:dyDescent="0.3">
      <c r="A49" s="1">
        <v>46</v>
      </c>
      <c r="B49" s="2">
        <v>0.469444444444444</v>
      </c>
      <c r="C49" s="2"/>
      <c r="D49" s="2">
        <v>0.47916666666666702</v>
      </c>
      <c r="E49" s="1">
        <v>2816</v>
      </c>
      <c r="F49" s="1">
        <v>1004</v>
      </c>
      <c r="G49" s="1">
        <v>962</v>
      </c>
      <c r="H49" s="1">
        <v>968</v>
      </c>
      <c r="I49" s="1">
        <v>807</v>
      </c>
      <c r="J49" s="11">
        <f t="shared" si="2"/>
        <v>6557</v>
      </c>
      <c r="K49" s="14">
        <f t="shared" si="3"/>
        <v>1.8559649897513297E-2</v>
      </c>
      <c r="L49" s="14">
        <f t="shared" si="3"/>
        <v>1.3406329282948324E-2</v>
      </c>
      <c r="M49" s="14">
        <f t="shared" si="3"/>
        <v>1.2870426115459228E-2</v>
      </c>
      <c r="N49" s="14">
        <f t="shared" si="3"/>
        <v>1.6926036020283267E-2</v>
      </c>
      <c r="O49" s="14">
        <f t="shared" si="3"/>
        <v>1.462778009389331E-2</v>
      </c>
      <c r="P49" s="21">
        <f t="shared" si="4"/>
        <v>1.5848844994573636E-2</v>
      </c>
      <c r="Q49" s="29">
        <f t="shared" si="40"/>
        <v>2378.75</v>
      </c>
      <c r="R49" s="29">
        <f t="shared" ref="R49:V49" si="51">AVERAGE(F46,F47,F48,F49)</f>
        <v>826</v>
      </c>
      <c r="S49" s="29">
        <f t="shared" si="51"/>
        <v>850.25</v>
      </c>
      <c r="T49" s="29">
        <f t="shared" si="51"/>
        <v>818.5</v>
      </c>
      <c r="U49" s="29">
        <f t="shared" si="51"/>
        <v>806.25</v>
      </c>
      <c r="V49" s="29">
        <f t="shared" si="51"/>
        <v>5679.75</v>
      </c>
    </row>
    <row r="50" spans="1:22" x14ac:dyDescent="0.3">
      <c r="A50" s="1">
        <v>47</v>
      </c>
      <c r="B50" s="2">
        <v>0.47986111111111102</v>
      </c>
      <c r="C50" s="2"/>
      <c r="D50" s="2">
        <v>0.48958333333333398</v>
      </c>
      <c r="E50" s="1">
        <v>2007</v>
      </c>
      <c r="F50" s="1">
        <v>609</v>
      </c>
      <c r="G50" s="1">
        <v>656</v>
      </c>
      <c r="H50" s="1">
        <v>626</v>
      </c>
      <c r="I50" s="1">
        <v>674</v>
      </c>
      <c r="J50" s="11">
        <f t="shared" si="2"/>
        <v>4572</v>
      </c>
      <c r="K50" s="14">
        <f t="shared" si="3"/>
        <v>1.3227705022837068E-2</v>
      </c>
      <c r="L50" s="14">
        <f t="shared" si="3"/>
        <v>8.1319268260114843E-3</v>
      </c>
      <c r="M50" s="14">
        <f t="shared" si="3"/>
        <v>8.7765067897518229E-3</v>
      </c>
      <c r="N50" s="14">
        <f t="shared" si="3"/>
        <v>1.0945969575100542E-2</v>
      </c>
      <c r="O50" s="14">
        <f t="shared" si="3"/>
        <v>1.2217005927241748E-2</v>
      </c>
      <c r="P50" s="21">
        <f t="shared" si="4"/>
        <v>1.1050925623789945E-2</v>
      </c>
      <c r="Q50" s="29">
        <f t="shared" si="40"/>
        <v>2440.75</v>
      </c>
      <c r="R50" s="29">
        <f t="shared" ref="R50:V50" si="52">AVERAGE(F47,F48,F49,F50)</f>
        <v>830</v>
      </c>
      <c r="S50" s="29">
        <f t="shared" si="52"/>
        <v>836.5</v>
      </c>
      <c r="T50" s="29">
        <f t="shared" si="52"/>
        <v>821</v>
      </c>
      <c r="U50" s="29">
        <f t="shared" si="52"/>
        <v>774.75</v>
      </c>
      <c r="V50" s="29">
        <f t="shared" si="52"/>
        <v>5703</v>
      </c>
    </row>
    <row r="51" spans="1:22" x14ac:dyDescent="0.3">
      <c r="A51" s="1">
        <v>48</v>
      </c>
      <c r="B51" s="2">
        <v>0.49027777777777698</v>
      </c>
      <c r="C51" s="2"/>
      <c r="D51" s="2">
        <v>0.5</v>
      </c>
      <c r="E51" s="1">
        <v>4035</v>
      </c>
      <c r="F51" s="1">
        <v>1284</v>
      </c>
      <c r="G51" s="1">
        <v>1021</v>
      </c>
      <c r="H51" s="1">
        <v>1050</v>
      </c>
      <c r="I51" s="1">
        <v>788</v>
      </c>
      <c r="J51" s="11">
        <f t="shared" si="2"/>
        <v>8178</v>
      </c>
      <c r="K51" s="14">
        <f t="shared" si="3"/>
        <v>2.659381652573372E-2</v>
      </c>
      <c r="L51" s="14">
        <f t="shared" si="3"/>
        <v>1.7145146214447855E-2</v>
      </c>
      <c r="M51" s="14">
        <f t="shared" si="3"/>
        <v>1.3659776573683859E-2</v>
      </c>
      <c r="N51" s="14">
        <f t="shared" si="3"/>
        <v>1.8359853121175031E-2</v>
      </c>
      <c r="O51" s="14">
        <f t="shared" si="3"/>
        <v>1.4283383784371658E-2</v>
      </c>
      <c r="P51" s="21">
        <f t="shared" si="4"/>
        <v>1.9766944390059969E-2</v>
      </c>
      <c r="Q51" s="29">
        <f t="shared" si="40"/>
        <v>2647.25</v>
      </c>
      <c r="R51" s="29">
        <f t="shared" ref="R51:V51" si="53">AVERAGE(F48,F49,F50,F51)</f>
        <v>877.5</v>
      </c>
      <c r="S51" s="29">
        <f t="shared" si="53"/>
        <v>830.25</v>
      </c>
      <c r="T51" s="29">
        <f t="shared" si="53"/>
        <v>826</v>
      </c>
      <c r="U51" s="29">
        <f t="shared" si="53"/>
        <v>757.75</v>
      </c>
      <c r="V51" s="29">
        <f t="shared" si="53"/>
        <v>5938.75</v>
      </c>
    </row>
    <row r="52" spans="1:22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2785</v>
      </c>
      <c r="F52" s="1">
        <v>741</v>
      </c>
      <c r="G52" s="1">
        <v>731</v>
      </c>
      <c r="H52" s="1">
        <v>666</v>
      </c>
      <c r="I52" s="1">
        <v>634</v>
      </c>
      <c r="J52" s="11">
        <f t="shared" si="2"/>
        <v>5557</v>
      </c>
      <c r="K52" s="14">
        <f t="shared" si="3"/>
        <v>1.8355335569806296E-2</v>
      </c>
      <c r="L52" s="14">
        <f t="shared" si="3"/>
        <v>9.8945119508612629E-3</v>
      </c>
      <c r="M52" s="14">
        <f t="shared" si="3"/>
        <v>9.7799183891899132E-3</v>
      </c>
      <c r="N52" s="14">
        <f t="shared" si="3"/>
        <v>1.1645392551145306E-2</v>
      </c>
      <c r="O52" s="14">
        <f t="shared" si="3"/>
        <v>1.1491961065090903E-2</v>
      </c>
      <c r="P52" s="21">
        <f t="shared" si="4"/>
        <v>1.3431757150350115E-2</v>
      </c>
      <c r="Q52" s="29">
        <f t="shared" si="40"/>
        <v>2910.75</v>
      </c>
      <c r="R52" s="29">
        <f t="shared" ref="R52:V52" si="54">AVERAGE(F49,F50,F51,F52)</f>
        <v>909.5</v>
      </c>
      <c r="S52" s="29">
        <f t="shared" si="54"/>
        <v>842.5</v>
      </c>
      <c r="T52" s="29">
        <f t="shared" si="54"/>
        <v>827.5</v>
      </c>
      <c r="U52" s="29">
        <f t="shared" si="54"/>
        <v>725.75</v>
      </c>
      <c r="V52" s="29">
        <f t="shared" si="54"/>
        <v>6216</v>
      </c>
    </row>
    <row r="53" spans="1:22" x14ac:dyDescent="0.3">
      <c r="A53" s="1">
        <v>50</v>
      </c>
      <c r="B53" s="2">
        <v>0.51111111111111096</v>
      </c>
      <c r="C53" s="2"/>
      <c r="D53" s="2">
        <v>0.52083333333333404</v>
      </c>
      <c r="E53" s="1">
        <v>3820</v>
      </c>
      <c r="F53" s="1">
        <v>1004</v>
      </c>
      <c r="G53" s="1">
        <v>953</v>
      </c>
      <c r="H53" s="1">
        <v>870</v>
      </c>
      <c r="I53" s="1">
        <v>740</v>
      </c>
      <c r="J53" s="11">
        <f t="shared" si="2"/>
        <v>7387</v>
      </c>
      <c r="K53" s="14">
        <f t="shared" si="3"/>
        <v>2.5176797801314203E-2</v>
      </c>
      <c r="L53" s="14">
        <f t="shared" si="3"/>
        <v>1.3406329282948324E-2</v>
      </c>
      <c r="M53" s="14">
        <f t="shared" si="3"/>
        <v>1.2750016723526658E-2</v>
      </c>
      <c r="N53" s="14">
        <f t="shared" si="3"/>
        <v>1.5212449728973596E-2</v>
      </c>
      <c r="O53" s="14">
        <f t="shared" si="3"/>
        <v>1.3413329949790644E-2</v>
      </c>
      <c r="P53" s="21">
        <f t="shared" si="4"/>
        <v>1.7855027905279163E-2</v>
      </c>
      <c r="Q53" s="29">
        <f t="shared" si="40"/>
        <v>3161.75</v>
      </c>
      <c r="R53" s="29">
        <f t="shared" ref="R53:V53" si="55">AVERAGE(F50,F51,F52,F53)</f>
        <v>909.5</v>
      </c>
      <c r="S53" s="29">
        <f t="shared" si="55"/>
        <v>840.25</v>
      </c>
      <c r="T53" s="29">
        <f t="shared" si="55"/>
        <v>803</v>
      </c>
      <c r="U53" s="29">
        <f t="shared" si="55"/>
        <v>709</v>
      </c>
      <c r="V53" s="29">
        <f t="shared" si="55"/>
        <v>6423.5</v>
      </c>
    </row>
    <row r="54" spans="1:22" x14ac:dyDescent="0.3">
      <c r="A54" s="1">
        <v>51</v>
      </c>
      <c r="B54" s="2">
        <v>0.52152777777777704</v>
      </c>
      <c r="C54" s="2"/>
      <c r="D54" s="2">
        <v>0.53125</v>
      </c>
      <c r="E54" s="1">
        <v>2334</v>
      </c>
      <c r="F54" s="1">
        <v>658</v>
      </c>
      <c r="G54" s="1">
        <v>779</v>
      </c>
      <c r="H54" s="1">
        <v>593</v>
      </c>
      <c r="I54" s="1">
        <v>604</v>
      </c>
      <c r="J54" s="11">
        <f t="shared" si="2"/>
        <v>4968</v>
      </c>
      <c r="K54" s="14">
        <f t="shared" si="3"/>
        <v>1.5382891640907682E-2</v>
      </c>
      <c r="L54" s="14">
        <f t="shared" si="3"/>
        <v>8.7862197890239014E-3</v>
      </c>
      <c r="M54" s="14">
        <f t="shared" si="3"/>
        <v>1.0422101812830291E-2</v>
      </c>
      <c r="N54" s="14">
        <f t="shared" si="3"/>
        <v>1.0368945619863613E-2</v>
      </c>
      <c r="O54" s="14">
        <f t="shared" si="3"/>
        <v>1.0948177418477768E-2</v>
      </c>
      <c r="P54" s="21">
        <f t="shared" si="4"/>
        <v>1.200809241010246E-2</v>
      </c>
      <c r="Q54" s="29">
        <f t="shared" si="40"/>
        <v>3243.5</v>
      </c>
      <c r="R54" s="29">
        <f t="shared" ref="R54:V54" si="56">AVERAGE(F51,F52,F53,F54)</f>
        <v>921.75</v>
      </c>
      <c r="S54" s="29">
        <f t="shared" si="56"/>
        <v>871</v>
      </c>
      <c r="T54" s="29">
        <f t="shared" si="56"/>
        <v>794.75</v>
      </c>
      <c r="U54" s="29">
        <f t="shared" si="56"/>
        <v>691.5</v>
      </c>
      <c r="V54" s="29">
        <f t="shared" si="56"/>
        <v>6522.5</v>
      </c>
    </row>
    <row r="55" spans="1:22" x14ac:dyDescent="0.3">
      <c r="A55" s="1">
        <v>52</v>
      </c>
      <c r="B55" s="2">
        <v>0.531944444444444</v>
      </c>
      <c r="C55" s="2"/>
      <c r="D55" s="2">
        <v>0.54166666666666696</v>
      </c>
      <c r="E55" s="1">
        <v>3948</v>
      </c>
      <c r="F55" s="1">
        <v>1675</v>
      </c>
      <c r="G55" s="1">
        <v>1037</v>
      </c>
      <c r="H55" s="1">
        <v>1107</v>
      </c>
      <c r="I55" s="1">
        <v>741</v>
      </c>
      <c r="J55" s="11">
        <f t="shared" si="2"/>
        <v>8508</v>
      </c>
      <c r="K55" s="14">
        <f t="shared" si="3"/>
        <v>2.6020418251201171E-2</v>
      </c>
      <c r="L55" s="14">
        <f t="shared" si="3"/>
        <v>2.2366137000934705E-2</v>
      </c>
      <c r="M55" s="14">
        <f t="shared" si="3"/>
        <v>1.3873837714897318E-2</v>
      </c>
      <c r="N55" s="14">
        <f t="shared" si="3"/>
        <v>1.9356530862038819E-2</v>
      </c>
      <c r="O55" s="14">
        <f t="shared" si="3"/>
        <v>1.3431456071344414E-2</v>
      </c>
      <c r="P55" s="21">
        <f t="shared" si="4"/>
        <v>2.0564583378653731E-2</v>
      </c>
      <c r="Q55" s="29">
        <f t="shared" si="40"/>
        <v>3221.75</v>
      </c>
      <c r="R55" s="29">
        <f t="shared" ref="R55:V55" si="57">AVERAGE(F52,F53,F54,F55)</f>
        <v>1019.5</v>
      </c>
      <c r="S55" s="29">
        <f t="shared" si="57"/>
        <v>875</v>
      </c>
      <c r="T55" s="29">
        <f t="shared" si="57"/>
        <v>809</v>
      </c>
      <c r="U55" s="29">
        <f t="shared" si="57"/>
        <v>679.75</v>
      </c>
      <c r="V55" s="29">
        <f t="shared" si="57"/>
        <v>6605</v>
      </c>
    </row>
    <row r="56" spans="1:22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2486</v>
      </c>
      <c r="F56" s="1">
        <v>1300</v>
      </c>
      <c r="G56" s="1">
        <v>758</v>
      </c>
      <c r="H56" s="1">
        <v>646</v>
      </c>
      <c r="I56" s="1">
        <v>673</v>
      </c>
      <c r="J56" s="11">
        <f t="shared" si="2"/>
        <v>5863</v>
      </c>
      <c r="K56" s="14">
        <f t="shared" si="3"/>
        <v>1.6384690925148458E-2</v>
      </c>
      <c r="L56" s="14">
        <f t="shared" si="3"/>
        <v>1.7358792896247831E-2</v>
      </c>
      <c r="M56" s="14">
        <f t="shared" si="3"/>
        <v>1.0141146564987625E-2</v>
      </c>
      <c r="N56" s="14">
        <f t="shared" si="3"/>
        <v>1.1295681063122924E-2</v>
      </c>
      <c r="O56" s="14">
        <f t="shared" si="3"/>
        <v>1.2198879805687977E-2</v>
      </c>
      <c r="P56" s="21">
        <f t="shared" si="4"/>
        <v>1.4171386030682513E-2</v>
      </c>
      <c r="Q56" s="29">
        <f t="shared" si="40"/>
        <v>3147</v>
      </c>
      <c r="R56" s="29">
        <f t="shared" ref="R56:V56" si="58">AVERAGE(F53,F54,F55,F56)</f>
        <v>1159.25</v>
      </c>
      <c r="S56" s="29">
        <f t="shared" si="58"/>
        <v>881.75</v>
      </c>
      <c r="T56" s="29">
        <f t="shared" si="58"/>
        <v>804</v>
      </c>
      <c r="U56" s="29">
        <f t="shared" si="58"/>
        <v>689.5</v>
      </c>
      <c r="V56" s="29">
        <f t="shared" si="58"/>
        <v>6681.5</v>
      </c>
    </row>
    <row r="57" spans="1:22" x14ac:dyDescent="0.3">
      <c r="A57" s="1">
        <v>54</v>
      </c>
      <c r="B57" s="2">
        <v>0.55277777777777704</v>
      </c>
      <c r="C57" s="2"/>
      <c r="D57" s="2">
        <v>0.5625</v>
      </c>
      <c r="E57" s="1">
        <v>3115</v>
      </c>
      <c r="F57" s="1">
        <v>1540</v>
      </c>
      <c r="G57" s="1">
        <v>1343</v>
      </c>
      <c r="H57" s="1">
        <v>966</v>
      </c>
      <c r="I57" s="1">
        <v>756</v>
      </c>
      <c r="J57" s="11">
        <f t="shared" si="2"/>
        <v>7720</v>
      </c>
      <c r="K57" s="14">
        <f t="shared" si="3"/>
        <v>2.0530294542171135E-2</v>
      </c>
      <c r="L57" s="14">
        <f t="shared" si="3"/>
        <v>2.0563493123247428E-2</v>
      </c>
      <c r="M57" s="14">
        <f t="shared" si="3"/>
        <v>1.7967757040604722E-2</v>
      </c>
      <c r="N57" s="14">
        <f t="shared" si="3"/>
        <v>1.6891064871481027E-2</v>
      </c>
      <c r="O57" s="14">
        <f t="shared" si="3"/>
        <v>1.3703347894650981E-2</v>
      </c>
      <c r="P57" s="21">
        <f t="shared" si="4"/>
        <v>1.8659918157405593E-2</v>
      </c>
      <c r="Q57" s="29">
        <f t="shared" si="40"/>
        <v>2970.75</v>
      </c>
      <c r="R57" s="29">
        <f t="shared" ref="R57:V57" si="59">AVERAGE(F54,F55,F56,F57)</f>
        <v>1293.25</v>
      </c>
      <c r="S57" s="29">
        <f t="shared" si="59"/>
        <v>979.25</v>
      </c>
      <c r="T57" s="29">
        <f t="shared" si="59"/>
        <v>828</v>
      </c>
      <c r="U57" s="29">
        <f t="shared" si="59"/>
        <v>693.5</v>
      </c>
      <c r="V57" s="29">
        <f t="shared" si="59"/>
        <v>6764.75</v>
      </c>
    </row>
    <row r="58" spans="1:22" x14ac:dyDescent="0.3">
      <c r="A58" s="1">
        <v>55</v>
      </c>
      <c r="B58" s="2">
        <v>0.563194444444444</v>
      </c>
      <c r="C58" s="2"/>
      <c r="D58" s="2">
        <v>0.57291666666666696</v>
      </c>
      <c r="E58" s="1">
        <v>1980</v>
      </c>
      <c r="F58" s="1">
        <v>858</v>
      </c>
      <c r="G58" s="1">
        <v>1118</v>
      </c>
      <c r="H58" s="1">
        <v>580</v>
      </c>
      <c r="I58" s="1">
        <v>658</v>
      </c>
      <c r="J58" s="11">
        <f t="shared" si="2"/>
        <v>5194</v>
      </c>
      <c r="K58" s="14">
        <f t="shared" si="3"/>
        <v>1.3049753834189036E-2</v>
      </c>
      <c r="L58" s="14">
        <f t="shared" si="3"/>
        <v>1.1456803311523567E-2</v>
      </c>
      <c r="M58" s="14">
        <f t="shared" si="3"/>
        <v>1.4957522242290454E-2</v>
      </c>
      <c r="N58" s="14">
        <f t="shared" si="3"/>
        <v>1.0141633152649064E-2</v>
      </c>
      <c r="O58" s="14">
        <f t="shared" si="3"/>
        <v>1.1926987982381411E-2</v>
      </c>
      <c r="P58" s="21">
        <f t="shared" si="4"/>
        <v>1.2554354262896977E-2</v>
      </c>
      <c r="Q58" s="29">
        <f t="shared" si="40"/>
        <v>2882.25</v>
      </c>
      <c r="R58" s="29">
        <f t="shared" ref="R58:V58" si="60">AVERAGE(F55,F56,F57,F58)</f>
        <v>1343.25</v>
      </c>
      <c r="S58" s="29">
        <f t="shared" si="60"/>
        <v>1064</v>
      </c>
      <c r="T58" s="29">
        <f t="shared" si="60"/>
        <v>824.75</v>
      </c>
      <c r="U58" s="29">
        <f t="shared" si="60"/>
        <v>707</v>
      </c>
      <c r="V58" s="29">
        <f t="shared" si="60"/>
        <v>6821.25</v>
      </c>
    </row>
    <row r="59" spans="1:22" x14ac:dyDescent="0.3">
      <c r="A59" s="1">
        <v>56</v>
      </c>
      <c r="B59" s="2">
        <v>0.57361111111111096</v>
      </c>
      <c r="C59" s="2"/>
      <c r="D59" s="2">
        <v>0.58333333333333404</v>
      </c>
      <c r="E59" s="1">
        <v>3812</v>
      </c>
      <c r="F59" s="1">
        <v>1821</v>
      </c>
      <c r="G59" s="1">
        <v>1622</v>
      </c>
      <c r="H59" s="1">
        <v>1205</v>
      </c>
      <c r="I59" s="1">
        <v>862</v>
      </c>
      <c r="J59" s="11">
        <f t="shared" si="2"/>
        <v>9322</v>
      </c>
      <c r="K59" s="14">
        <f t="shared" si="3"/>
        <v>2.5124071523196265E-2</v>
      </c>
      <c r="L59" s="14">
        <f t="shared" si="3"/>
        <v>2.4315662972359462E-2</v>
      </c>
      <c r="M59" s="14">
        <f t="shared" si="3"/>
        <v>2.1700448190514417E-2</v>
      </c>
      <c r="N59" s="14">
        <f t="shared" si="3"/>
        <v>2.1070117153348486E-2</v>
      </c>
      <c r="O59" s="14">
        <f t="shared" si="3"/>
        <v>1.5624716779350723E-2</v>
      </c>
      <c r="P59" s="21">
        <f t="shared" si="4"/>
        <v>2.2532092883851679E-2</v>
      </c>
      <c r="Q59" s="29">
        <f t="shared" si="40"/>
        <v>2848.25</v>
      </c>
      <c r="R59" s="29">
        <f t="shared" ref="R59:V59" si="61">AVERAGE(F56,F57,F58,F59)</f>
        <v>1379.75</v>
      </c>
      <c r="S59" s="29">
        <f t="shared" si="61"/>
        <v>1210.25</v>
      </c>
      <c r="T59" s="29">
        <f t="shared" si="61"/>
        <v>849.25</v>
      </c>
      <c r="U59" s="29">
        <f t="shared" si="61"/>
        <v>737.25</v>
      </c>
      <c r="V59" s="29">
        <f t="shared" si="61"/>
        <v>7024.75</v>
      </c>
    </row>
    <row r="60" spans="1:22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1966</v>
      </c>
      <c r="F60" s="1">
        <v>981</v>
      </c>
      <c r="G60" s="1">
        <v>1019</v>
      </c>
      <c r="H60" s="1">
        <v>734</v>
      </c>
      <c r="I60" s="1">
        <v>769</v>
      </c>
      <c r="J60" s="11">
        <f t="shared" si="2"/>
        <v>5469</v>
      </c>
      <c r="K60" s="14">
        <f t="shared" si="3"/>
        <v>1.2957482847482649E-2</v>
      </c>
      <c r="L60" s="14">
        <f t="shared" si="3"/>
        <v>1.3099212177860862E-2</v>
      </c>
      <c r="M60" s="14">
        <f t="shared" si="3"/>
        <v>1.3633018931032177E-2</v>
      </c>
      <c r="N60" s="14">
        <f t="shared" si="3"/>
        <v>1.2834411610421403E-2</v>
      </c>
      <c r="O60" s="14">
        <f t="shared" si="3"/>
        <v>1.3938987474850006E-2</v>
      </c>
      <c r="P60" s="21">
        <f t="shared" si="4"/>
        <v>1.3219053420058444E-2</v>
      </c>
      <c r="Q60" s="29">
        <f t="shared" si="40"/>
        <v>2718.25</v>
      </c>
      <c r="R60" s="29">
        <f t="shared" ref="R60:V60" si="62">AVERAGE(F57,F58,F59,F60)</f>
        <v>1300</v>
      </c>
      <c r="S60" s="29">
        <f t="shared" si="62"/>
        <v>1275.5</v>
      </c>
      <c r="T60" s="29">
        <f t="shared" si="62"/>
        <v>871.25</v>
      </c>
      <c r="U60" s="29">
        <f t="shared" si="62"/>
        <v>761.25</v>
      </c>
      <c r="V60" s="29">
        <f t="shared" si="62"/>
        <v>6926.25</v>
      </c>
    </row>
    <row r="61" spans="1:22" x14ac:dyDescent="0.3">
      <c r="A61" s="1">
        <v>58</v>
      </c>
      <c r="B61" s="2">
        <v>0.594444444444444</v>
      </c>
      <c r="C61" s="2"/>
      <c r="D61" s="2">
        <v>0.60416666666666696</v>
      </c>
      <c r="E61" s="1">
        <v>2943</v>
      </c>
      <c r="F61" s="1">
        <v>1643</v>
      </c>
      <c r="G61" s="1">
        <v>1321</v>
      </c>
      <c r="H61" s="1">
        <v>1106</v>
      </c>
      <c r="I61" s="1">
        <v>942</v>
      </c>
      <c r="J61" s="11">
        <f t="shared" si="2"/>
        <v>7955</v>
      </c>
      <c r="K61" s="14">
        <f t="shared" si="3"/>
        <v>1.9396679562635522E-2</v>
      </c>
      <c r="L61" s="14">
        <f t="shared" si="3"/>
        <v>2.1938843637334757E-2</v>
      </c>
      <c r="M61" s="14">
        <f t="shared" si="3"/>
        <v>1.7673422971436217E-2</v>
      </c>
      <c r="N61" s="14">
        <f t="shared" si="3"/>
        <v>1.9339045287637698E-2</v>
      </c>
      <c r="O61" s="14">
        <f t="shared" si="3"/>
        <v>1.7074806503652413E-2</v>
      </c>
      <c r="P61" s="21">
        <f t="shared" si="4"/>
        <v>1.9227933800798121E-2</v>
      </c>
      <c r="Q61" s="29">
        <f t="shared" si="40"/>
        <v>2675.25</v>
      </c>
      <c r="R61" s="29">
        <f t="shared" ref="R61:V61" si="63">AVERAGE(F58,F59,F60,F61)</f>
        <v>1325.75</v>
      </c>
      <c r="S61" s="29">
        <f t="shared" si="63"/>
        <v>1270</v>
      </c>
      <c r="T61" s="29">
        <f t="shared" si="63"/>
        <v>906.25</v>
      </c>
      <c r="U61" s="29">
        <f t="shared" si="63"/>
        <v>807.75</v>
      </c>
      <c r="V61" s="29">
        <f t="shared" si="63"/>
        <v>6985</v>
      </c>
    </row>
    <row r="62" spans="1:22" x14ac:dyDescent="0.3">
      <c r="A62" s="1">
        <v>59</v>
      </c>
      <c r="B62" s="2">
        <v>0.60486111111111096</v>
      </c>
      <c r="C62" s="2"/>
      <c r="D62" s="2">
        <v>0.61458333333333404</v>
      </c>
      <c r="E62" s="1">
        <v>1871</v>
      </c>
      <c r="F62" s="1">
        <v>981</v>
      </c>
      <c r="G62" s="1">
        <v>1039</v>
      </c>
      <c r="H62" s="1">
        <v>802</v>
      </c>
      <c r="I62" s="1">
        <v>776</v>
      </c>
      <c r="J62" s="11">
        <f t="shared" si="2"/>
        <v>5469</v>
      </c>
      <c r="K62" s="14">
        <f t="shared" si="3"/>
        <v>1.2331358294832166E-2</v>
      </c>
      <c r="L62" s="14">
        <f t="shared" si="3"/>
        <v>1.3099212177860862E-2</v>
      </c>
      <c r="M62" s="14">
        <f t="shared" si="3"/>
        <v>1.3900595357549001E-2</v>
      </c>
      <c r="N62" s="14">
        <f t="shared" si="3"/>
        <v>1.4023430669697499E-2</v>
      </c>
      <c r="O62" s="14">
        <f t="shared" si="3"/>
        <v>1.4065870325726404E-2</v>
      </c>
      <c r="P62" s="21">
        <f t="shared" si="4"/>
        <v>1.3219053420058444E-2</v>
      </c>
      <c r="Q62" s="29">
        <f t="shared" si="40"/>
        <v>2648</v>
      </c>
      <c r="R62" s="29">
        <f t="shared" ref="R62:V62" si="64">AVERAGE(F59,F60,F61,F62)</f>
        <v>1356.5</v>
      </c>
      <c r="S62" s="29">
        <f t="shared" si="64"/>
        <v>1250.25</v>
      </c>
      <c r="T62" s="29">
        <f t="shared" si="64"/>
        <v>961.75</v>
      </c>
      <c r="U62" s="29">
        <f t="shared" si="64"/>
        <v>837.25</v>
      </c>
      <c r="V62" s="29">
        <f t="shared" si="64"/>
        <v>7053.75</v>
      </c>
    </row>
    <row r="63" spans="1:22" x14ac:dyDescent="0.3">
      <c r="A63" s="1">
        <v>60</v>
      </c>
      <c r="B63" s="2">
        <v>0.61527777777777704</v>
      </c>
      <c r="C63" s="2"/>
      <c r="D63" s="2">
        <v>0.625</v>
      </c>
      <c r="E63" s="1">
        <v>4593</v>
      </c>
      <c r="F63" s="1">
        <v>2347</v>
      </c>
      <c r="G63" s="1">
        <v>1589</v>
      </c>
      <c r="H63" s="1">
        <v>1546</v>
      </c>
      <c r="I63" s="1">
        <v>1083</v>
      </c>
      <c r="J63" s="11">
        <f t="shared" si="2"/>
        <v>11158</v>
      </c>
      <c r="K63" s="14">
        <f t="shared" si="3"/>
        <v>3.027147442445972E-2</v>
      </c>
      <c r="L63" s="14">
        <f t="shared" si="3"/>
        <v>3.1339297636533585E-2</v>
      </c>
      <c r="M63" s="14">
        <f t="shared" si="3"/>
        <v>2.1258947086761657E-2</v>
      </c>
      <c r="N63" s="14">
        <f t="shared" si="3"/>
        <v>2.7032698024130091E-2</v>
      </c>
      <c r="O63" s="14">
        <f t="shared" si="3"/>
        <v>1.9630589642734144E-2</v>
      </c>
      <c r="P63" s="21">
        <f t="shared" si="4"/>
        <v>2.6969866165846065E-2</v>
      </c>
      <c r="Q63" s="29">
        <f t="shared" si="40"/>
        <v>2843.25</v>
      </c>
      <c r="R63" s="29">
        <f t="shared" ref="R63:V63" si="65">AVERAGE(F60,F61,F62,F63)</f>
        <v>1488</v>
      </c>
      <c r="S63" s="29">
        <f t="shared" si="65"/>
        <v>1242</v>
      </c>
      <c r="T63" s="29">
        <f t="shared" si="65"/>
        <v>1047</v>
      </c>
      <c r="U63" s="29">
        <f t="shared" si="65"/>
        <v>892.5</v>
      </c>
      <c r="V63" s="29">
        <f t="shared" si="65"/>
        <v>7512.75</v>
      </c>
    </row>
    <row r="64" spans="1:22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2440</v>
      </c>
      <c r="F64" s="1">
        <v>1335</v>
      </c>
      <c r="G64" s="1">
        <v>1149</v>
      </c>
      <c r="H64" s="1">
        <v>974</v>
      </c>
      <c r="I64" s="1">
        <v>1040</v>
      </c>
      <c r="J64" s="11">
        <f t="shared" si="2"/>
        <v>6938</v>
      </c>
      <c r="K64" s="14">
        <f t="shared" si="3"/>
        <v>1.6081514825970328E-2</v>
      </c>
      <c r="L64" s="14">
        <f t="shared" si="3"/>
        <v>1.7826145012685271E-2</v>
      </c>
      <c r="M64" s="14">
        <f t="shared" si="3"/>
        <v>1.5372265703391532E-2</v>
      </c>
      <c r="N64" s="14">
        <f t="shared" si="3"/>
        <v>1.7030949466689982E-2</v>
      </c>
      <c r="O64" s="14">
        <f t="shared" si="3"/>
        <v>1.8851166415921987E-2</v>
      </c>
      <c r="P64" s="21">
        <f t="shared" si="4"/>
        <v>1.6769755463222801E-2</v>
      </c>
      <c r="Q64" s="29">
        <f t="shared" si="40"/>
        <v>2961.75</v>
      </c>
      <c r="R64" s="29">
        <f t="shared" ref="R64:V64" si="66">AVERAGE(F61,F62,F63,F64)</f>
        <v>1576.5</v>
      </c>
      <c r="S64" s="29">
        <f t="shared" si="66"/>
        <v>1274.5</v>
      </c>
      <c r="T64" s="29">
        <f t="shared" si="66"/>
        <v>1107</v>
      </c>
      <c r="U64" s="29">
        <f t="shared" si="66"/>
        <v>960.25</v>
      </c>
      <c r="V64" s="29">
        <f t="shared" si="66"/>
        <v>7880</v>
      </c>
    </row>
    <row r="65" spans="1:22" x14ac:dyDescent="0.3">
      <c r="A65" s="1">
        <v>62</v>
      </c>
      <c r="B65" s="2">
        <v>0.63611111111111096</v>
      </c>
      <c r="C65" s="2"/>
      <c r="D65" s="2">
        <v>0.64583333333333404</v>
      </c>
      <c r="E65" s="1">
        <v>4043</v>
      </c>
      <c r="F65" s="1">
        <v>2049</v>
      </c>
      <c r="G65" s="1">
        <v>1746</v>
      </c>
      <c r="H65" s="1">
        <v>1466</v>
      </c>
      <c r="I65" s="1">
        <v>1142</v>
      </c>
      <c r="J65" s="11">
        <f t="shared" si="2"/>
        <v>10446</v>
      </c>
      <c r="K65" s="14">
        <f t="shared" si="3"/>
        <v>2.6646542803851654E-2</v>
      </c>
      <c r="L65" s="14">
        <f t="shared" si="3"/>
        <v>2.7360128188009081E-2</v>
      </c>
      <c r="M65" s="14">
        <f t="shared" si="3"/>
        <v>2.3359422034918725E-2</v>
      </c>
      <c r="N65" s="14">
        <f t="shared" si="3"/>
        <v>2.5633852072040567E-2</v>
      </c>
      <c r="O65" s="14">
        <f t="shared" si="3"/>
        <v>2.0700030814406641E-2</v>
      </c>
      <c r="P65" s="21">
        <f t="shared" si="4"/>
        <v>2.5248899620758918E-2</v>
      </c>
      <c r="Q65" s="29">
        <f t="shared" si="40"/>
        <v>3236.75</v>
      </c>
      <c r="R65" s="29">
        <f t="shared" ref="R65:V65" si="67">AVERAGE(F62,F63,F64,F65)</f>
        <v>1678</v>
      </c>
      <c r="S65" s="29">
        <f t="shared" si="67"/>
        <v>1380.75</v>
      </c>
      <c r="T65" s="29">
        <f t="shared" si="67"/>
        <v>1197</v>
      </c>
      <c r="U65" s="29">
        <f t="shared" si="67"/>
        <v>1010.25</v>
      </c>
      <c r="V65" s="29">
        <f t="shared" si="67"/>
        <v>8502.75</v>
      </c>
    </row>
    <row r="66" spans="1:22" x14ac:dyDescent="0.3">
      <c r="A66" s="1">
        <v>63</v>
      </c>
      <c r="B66" s="2">
        <v>0.64652777777777704</v>
      </c>
      <c r="C66" s="2"/>
      <c r="D66" s="2">
        <v>0.65625</v>
      </c>
      <c r="E66" s="1">
        <v>2509</v>
      </c>
      <c r="F66" s="1">
        <v>1244</v>
      </c>
      <c r="G66" s="1">
        <v>1353</v>
      </c>
      <c r="H66" s="1">
        <v>1119</v>
      </c>
      <c r="I66" s="1">
        <v>1046</v>
      </c>
      <c r="J66" s="11">
        <f t="shared" si="2"/>
        <v>7271</v>
      </c>
      <c r="K66" s="14">
        <f t="shared" si="3"/>
        <v>1.6536278974737521E-2</v>
      </c>
      <c r="L66" s="14">
        <f t="shared" si="3"/>
        <v>1.6611029509947924E-2</v>
      </c>
      <c r="M66" s="14">
        <f t="shared" si="3"/>
        <v>1.8101545253863136E-2</v>
      </c>
      <c r="N66" s="14">
        <f t="shared" si="3"/>
        <v>1.9566357754852246E-2</v>
      </c>
      <c r="O66" s="14">
        <f t="shared" si="3"/>
        <v>1.8959923145244612E-2</v>
      </c>
      <c r="P66" s="21">
        <f t="shared" si="4"/>
        <v>1.7574645715349235E-2</v>
      </c>
      <c r="Q66" s="29">
        <f t="shared" si="40"/>
        <v>3396.25</v>
      </c>
      <c r="R66" s="29">
        <f t="shared" ref="R66:V66" si="68">AVERAGE(F63,F64,F65,F66)</f>
        <v>1743.75</v>
      </c>
      <c r="S66" s="29">
        <f t="shared" si="68"/>
        <v>1459.25</v>
      </c>
      <c r="T66" s="29">
        <f t="shared" si="68"/>
        <v>1276.25</v>
      </c>
      <c r="U66" s="29">
        <f t="shared" si="68"/>
        <v>1077.75</v>
      </c>
      <c r="V66" s="29">
        <f t="shared" si="68"/>
        <v>8953.25</v>
      </c>
    </row>
    <row r="67" spans="1:22" x14ac:dyDescent="0.3">
      <c r="A67" s="1">
        <v>64</v>
      </c>
      <c r="B67" s="2">
        <v>0.656944444444444</v>
      </c>
      <c r="C67" s="2"/>
      <c r="D67" s="2">
        <v>0.66666666666666696</v>
      </c>
      <c r="E67" s="1">
        <v>5310</v>
      </c>
      <c r="F67" s="1">
        <v>2655</v>
      </c>
      <c r="G67" s="1">
        <v>1937</v>
      </c>
      <c r="H67" s="1">
        <v>1908</v>
      </c>
      <c r="I67" s="1">
        <v>1421</v>
      </c>
      <c r="J67" s="11">
        <f t="shared" si="2"/>
        <v>13231</v>
      </c>
      <c r="K67" s="14">
        <f t="shared" si="3"/>
        <v>3.499706710077969E-2</v>
      </c>
      <c r="L67" s="14">
        <f t="shared" si="3"/>
        <v>3.5451996261183068E-2</v>
      </c>
      <c r="M67" s="14">
        <f t="shared" si="3"/>
        <v>2.5914776908154392E-2</v>
      </c>
      <c r="N67" s="14">
        <f t="shared" si="3"/>
        <v>3.33624759573352E-2</v>
      </c>
      <c r="O67" s="14">
        <f t="shared" si="3"/>
        <v>2.5757218727908791E-2</v>
      </c>
      <c r="P67" s="21">
        <f t="shared" si="4"/>
        <v>3.198048926692143E-2</v>
      </c>
      <c r="Q67" s="29">
        <f t="shared" si="40"/>
        <v>3575.5</v>
      </c>
      <c r="R67" s="29">
        <f t="shared" ref="R67:V67" si="69">AVERAGE(F64,F65,F66,F67)</f>
        <v>1820.75</v>
      </c>
      <c r="S67" s="29">
        <f t="shared" si="69"/>
        <v>1546.25</v>
      </c>
      <c r="T67" s="29">
        <f t="shared" si="69"/>
        <v>1366.75</v>
      </c>
      <c r="U67" s="29">
        <f t="shared" si="69"/>
        <v>1162.25</v>
      </c>
      <c r="V67" s="29">
        <f t="shared" si="69"/>
        <v>9471.5</v>
      </c>
    </row>
    <row r="68" spans="1:22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2923</v>
      </c>
      <c r="F68" s="1">
        <v>1334</v>
      </c>
      <c r="G68" s="1">
        <v>1341</v>
      </c>
      <c r="H68" s="1">
        <v>1275</v>
      </c>
      <c r="I68" s="1">
        <v>1203</v>
      </c>
      <c r="J68" s="11">
        <f t="shared" si="2"/>
        <v>8076</v>
      </c>
      <c r="K68" s="14">
        <f t="shared" ref="K68:O99" si="70">E68/(SUM(E$4:E$99))</f>
        <v>1.9264863867340686E-2</v>
      </c>
      <c r="L68" s="14">
        <f t="shared" si="70"/>
        <v>1.7812792095072773E-2</v>
      </c>
      <c r="M68" s="14">
        <f t="shared" si="70"/>
        <v>1.7940999397953041E-2</v>
      </c>
      <c r="N68" s="14">
        <f t="shared" si="70"/>
        <v>2.2294107361426823E-2</v>
      </c>
      <c r="O68" s="14">
        <f t="shared" si="70"/>
        <v>2.1805724229186682E-2</v>
      </c>
      <c r="P68" s="21">
        <f t="shared" si="4"/>
        <v>1.952040142994917E-2</v>
      </c>
      <c r="Q68" s="29">
        <f t="shared" si="40"/>
        <v>3696.25</v>
      </c>
      <c r="R68" s="29">
        <f t="shared" ref="R68:V68" si="71">AVERAGE(F65,F66,F67,F68)</f>
        <v>1820.5</v>
      </c>
      <c r="S68" s="29">
        <f t="shared" si="71"/>
        <v>1594.25</v>
      </c>
      <c r="T68" s="29">
        <f t="shared" si="71"/>
        <v>1442</v>
      </c>
      <c r="U68" s="29">
        <f t="shared" si="71"/>
        <v>1203</v>
      </c>
      <c r="V68" s="29">
        <f t="shared" si="71"/>
        <v>9756</v>
      </c>
    </row>
    <row r="69" spans="1:22" x14ac:dyDescent="0.3">
      <c r="A69" s="1">
        <v>66</v>
      </c>
      <c r="B69" s="2">
        <v>0.67777777777777704</v>
      </c>
      <c r="C69" s="2"/>
      <c r="D69" s="2">
        <v>0.6875</v>
      </c>
      <c r="E69" s="1">
        <v>3949</v>
      </c>
      <c r="F69" s="1">
        <v>1834</v>
      </c>
      <c r="G69" s="1">
        <v>1933</v>
      </c>
      <c r="H69" s="1">
        <v>1536</v>
      </c>
      <c r="I69" s="1">
        <v>1448</v>
      </c>
      <c r="J69" s="11">
        <f t="shared" ref="J69:J99" si="72">SUM(E69:I69)</f>
        <v>10700</v>
      </c>
      <c r="K69" s="14">
        <f t="shared" si="70"/>
        <v>2.6027009035965911E-2</v>
      </c>
      <c r="L69" s="14">
        <f t="shared" si="70"/>
        <v>2.4489250901321938E-2</v>
      </c>
      <c r="M69" s="14">
        <f t="shared" si="70"/>
        <v>2.5861261622851028E-2</v>
      </c>
      <c r="N69" s="14">
        <f t="shared" si="70"/>
        <v>2.6857842280118904E-2</v>
      </c>
      <c r="O69" s="14">
        <f t="shared" si="70"/>
        <v>2.6246624009860609E-2</v>
      </c>
      <c r="P69" s="21">
        <f t="shared" ref="P69:P99" si="73">J69/(SUM(J$4:J$99))</f>
        <v>2.5862839933191693E-2</v>
      </c>
      <c r="Q69" s="29">
        <f t="shared" si="40"/>
        <v>3672.75</v>
      </c>
      <c r="R69" s="29">
        <f t="shared" ref="R69:V69" si="74">AVERAGE(F66,F67,F68,F69)</f>
        <v>1766.75</v>
      </c>
      <c r="S69" s="29">
        <f t="shared" si="74"/>
        <v>1641</v>
      </c>
      <c r="T69" s="29">
        <f t="shared" si="74"/>
        <v>1459.5</v>
      </c>
      <c r="U69" s="29">
        <f t="shared" si="74"/>
        <v>1279.5</v>
      </c>
      <c r="V69" s="29">
        <f t="shared" si="74"/>
        <v>9819.5</v>
      </c>
    </row>
    <row r="70" spans="1:22" x14ac:dyDescent="0.3">
      <c r="A70" s="1">
        <v>67</v>
      </c>
      <c r="B70" s="2">
        <v>0.688194444444444</v>
      </c>
      <c r="C70" s="2"/>
      <c r="D70" s="2">
        <v>0.69791666666666696</v>
      </c>
      <c r="E70" s="1">
        <v>2343</v>
      </c>
      <c r="F70" s="1">
        <v>1043</v>
      </c>
      <c r="G70" s="1">
        <v>1396</v>
      </c>
      <c r="H70" s="1">
        <v>1089</v>
      </c>
      <c r="I70" s="1">
        <v>1150</v>
      </c>
      <c r="J70" s="11">
        <f t="shared" si="72"/>
        <v>7021</v>
      </c>
      <c r="K70" s="14">
        <f t="shared" si="70"/>
        <v>1.544220870379036E-2</v>
      </c>
      <c r="L70" s="14">
        <f t="shared" si="70"/>
        <v>1.3927093069835758E-2</v>
      </c>
      <c r="M70" s="14">
        <f t="shared" si="70"/>
        <v>1.8676834570874306E-2</v>
      </c>
      <c r="N70" s="14">
        <f t="shared" si="70"/>
        <v>1.9041790522818673E-2</v>
      </c>
      <c r="O70" s="14">
        <f t="shared" si="70"/>
        <v>2.084503978683681E-2</v>
      </c>
      <c r="P70" s="21">
        <f t="shared" si="73"/>
        <v>1.6970373754293354E-2</v>
      </c>
      <c r="Q70" s="29">
        <f t="shared" si="40"/>
        <v>3631.25</v>
      </c>
      <c r="R70" s="29">
        <f t="shared" ref="R70:V70" si="75">AVERAGE(F67,F68,F69,F70)</f>
        <v>1716.5</v>
      </c>
      <c r="S70" s="29">
        <f t="shared" si="75"/>
        <v>1651.75</v>
      </c>
      <c r="T70" s="29">
        <f t="shared" si="75"/>
        <v>1452</v>
      </c>
      <c r="U70" s="29">
        <f t="shared" si="75"/>
        <v>1305.5</v>
      </c>
      <c r="V70" s="29">
        <f t="shared" si="75"/>
        <v>9757</v>
      </c>
    </row>
    <row r="71" spans="1:22" x14ac:dyDescent="0.3">
      <c r="A71" s="1">
        <v>68</v>
      </c>
      <c r="B71" s="2">
        <v>0.69861111111111096</v>
      </c>
      <c r="C71" s="2"/>
      <c r="D71" s="2">
        <v>0.70833333333333404</v>
      </c>
      <c r="E71" s="1">
        <v>4223</v>
      </c>
      <c r="F71" s="1">
        <v>2238</v>
      </c>
      <c r="G71" s="1">
        <v>1897</v>
      </c>
      <c r="H71" s="1">
        <v>1771</v>
      </c>
      <c r="I71" s="1">
        <v>1478</v>
      </c>
      <c r="J71" s="11">
        <f t="shared" si="72"/>
        <v>11607</v>
      </c>
      <c r="K71" s="14">
        <f t="shared" si="70"/>
        <v>2.7832884061505202E-2</v>
      </c>
      <c r="L71" s="14">
        <f t="shared" si="70"/>
        <v>2.9883829616771263E-2</v>
      </c>
      <c r="M71" s="14">
        <f t="shared" si="70"/>
        <v>2.5379624055120745E-2</v>
      </c>
      <c r="N71" s="14">
        <f t="shared" si="70"/>
        <v>3.0966952264381883E-2</v>
      </c>
      <c r="O71" s="14">
        <f t="shared" si="70"/>
        <v>2.6790407656473746E-2</v>
      </c>
      <c r="P71" s="21">
        <f t="shared" si="73"/>
        <v>2.8055138607902427E-2</v>
      </c>
      <c r="Q71" s="29">
        <f t="shared" ref="Q71:Q99" si="76">AVERAGE(E68,E69,E70,E71)</f>
        <v>3359.5</v>
      </c>
      <c r="R71" s="29">
        <f t="shared" ref="R71:V71" si="77">AVERAGE(F68,F69,F70,F71)</f>
        <v>1612.25</v>
      </c>
      <c r="S71" s="29">
        <f t="shared" si="77"/>
        <v>1641.75</v>
      </c>
      <c r="T71" s="29">
        <f t="shared" si="77"/>
        <v>1417.75</v>
      </c>
      <c r="U71" s="29">
        <f t="shared" si="77"/>
        <v>1319.75</v>
      </c>
      <c r="V71" s="29">
        <f t="shared" si="77"/>
        <v>9351</v>
      </c>
    </row>
    <row r="72" spans="1:22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2333</v>
      </c>
      <c r="F72" s="1">
        <v>1129</v>
      </c>
      <c r="G72" s="1">
        <v>1122</v>
      </c>
      <c r="H72" s="1">
        <v>1069</v>
      </c>
      <c r="I72" s="1">
        <v>1114</v>
      </c>
      <c r="J72" s="11">
        <f t="shared" si="72"/>
        <v>6767</v>
      </c>
      <c r="K72" s="14">
        <f t="shared" si="70"/>
        <v>1.537630085614294E-2</v>
      </c>
      <c r="L72" s="14">
        <f t="shared" si="70"/>
        <v>1.5075443984510616E-2</v>
      </c>
      <c r="M72" s="14">
        <f t="shared" si="70"/>
        <v>1.5011037527593819E-2</v>
      </c>
      <c r="N72" s="14">
        <f t="shared" si="70"/>
        <v>1.8692079034796295E-2</v>
      </c>
      <c r="O72" s="14">
        <f t="shared" si="70"/>
        <v>2.0192499410901048E-2</v>
      </c>
      <c r="P72" s="21">
        <f t="shared" si="73"/>
        <v>1.6356433441860576E-2</v>
      </c>
      <c r="Q72" s="29">
        <f t="shared" si="76"/>
        <v>3212</v>
      </c>
      <c r="R72" s="29">
        <f t="shared" ref="R72:V72" si="78">AVERAGE(F69,F70,F71,F72)</f>
        <v>1561</v>
      </c>
      <c r="S72" s="29">
        <f t="shared" si="78"/>
        <v>1587</v>
      </c>
      <c r="T72" s="29">
        <f t="shared" si="78"/>
        <v>1366.25</v>
      </c>
      <c r="U72" s="29">
        <f t="shared" si="78"/>
        <v>1297.5</v>
      </c>
      <c r="V72" s="29">
        <f t="shared" si="78"/>
        <v>9023.75</v>
      </c>
    </row>
    <row r="73" spans="1:22" x14ac:dyDescent="0.3">
      <c r="A73" s="1">
        <v>70</v>
      </c>
      <c r="B73" s="2">
        <v>0.719444444444444</v>
      </c>
      <c r="C73" s="2"/>
      <c r="D73" s="2">
        <v>0.72916666666666696</v>
      </c>
      <c r="E73" s="1">
        <v>3262</v>
      </c>
      <c r="F73" s="1">
        <v>1583</v>
      </c>
      <c r="G73" s="1">
        <v>1695</v>
      </c>
      <c r="H73" s="1">
        <v>1305</v>
      </c>
      <c r="I73" s="1">
        <v>1303</v>
      </c>
      <c r="J73" s="11">
        <f t="shared" si="72"/>
        <v>9148</v>
      </c>
      <c r="K73" s="14">
        <f t="shared" si="70"/>
        <v>2.1499139902588203E-2</v>
      </c>
      <c r="L73" s="14">
        <f t="shared" si="70"/>
        <v>2.1137668580584856E-2</v>
      </c>
      <c r="M73" s="14">
        <f t="shared" si="70"/>
        <v>2.2677102147300822E-2</v>
      </c>
      <c r="N73" s="14">
        <f t="shared" si="70"/>
        <v>2.2818674593460396E-2</v>
      </c>
      <c r="O73" s="14">
        <f t="shared" si="70"/>
        <v>2.3618336384563794E-2</v>
      </c>
      <c r="P73" s="21">
        <f t="shared" si="73"/>
        <v>2.2111519598956787E-2</v>
      </c>
      <c r="Q73" s="29">
        <f t="shared" si="76"/>
        <v>3040.25</v>
      </c>
      <c r="R73" s="29">
        <f t="shared" ref="R73:V73" si="79">AVERAGE(F70,F71,F72,F73)</f>
        <v>1498.25</v>
      </c>
      <c r="S73" s="29">
        <f t="shared" si="79"/>
        <v>1527.5</v>
      </c>
      <c r="T73" s="29">
        <f t="shared" si="79"/>
        <v>1308.5</v>
      </c>
      <c r="U73" s="29">
        <f t="shared" si="79"/>
        <v>1261.25</v>
      </c>
      <c r="V73" s="29">
        <f t="shared" si="79"/>
        <v>8635.75</v>
      </c>
    </row>
    <row r="74" spans="1:22" x14ac:dyDescent="0.3">
      <c r="A74" s="1">
        <v>71</v>
      </c>
      <c r="B74" s="2">
        <v>0.72986111111111096</v>
      </c>
      <c r="C74" s="2"/>
      <c r="D74" s="2">
        <v>0.73958333333333404</v>
      </c>
      <c r="E74" s="1">
        <v>2013</v>
      </c>
      <c r="F74" s="1">
        <v>920</v>
      </c>
      <c r="G74" s="1">
        <v>1229</v>
      </c>
      <c r="H74" s="1">
        <v>813</v>
      </c>
      <c r="I74" s="1">
        <v>1017</v>
      </c>
      <c r="J74" s="11">
        <f t="shared" si="72"/>
        <v>5992</v>
      </c>
      <c r="K74" s="14">
        <f t="shared" si="70"/>
        <v>1.3267249731425521E-2</v>
      </c>
      <c r="L74" s="14">
        <f t="shared" si="70"/>
        <v>1.2284684203498465E-2</v>
      </c>
      <c r="M74" s="14">
        <f t="shared" si="70"/>
        <v>1.6442571409458828E-2</v>
      </c>
      <c r="N74" s="14">
        <f t="shared" si="70"/>
        <v>1.421577198810981E-2</v>
      </c>
      <c r="O74" s="14">
        <f t="shared" si="70"/>
        <v>1.8434265620185249E-2</v>
      </c>
      <c r="P74" s="21">
        <f t="shared" si="73"/>
        <v>1.4483190362587347E-2</v>
      </c>
      <c r="Q74" s="29">
        <f t="shared" si="76"/>
        <v>2957.75</v>
      </c>
      <c r="R74" s="29">
        <f t="shared" ref="R74:V74" si="80">AVERAGE(F71,F72,F73,F74)</f>
        <v>1467.5</v>
      </c>
      <c r="S74" s="29">
        <f t="shared" si="80"/>
        <v>1485.75</v>
      </c>
      <c r="T74" s="29">
        <f t="shared" si="80"/>
        <v>1239.5</v>
      </c>
      <c r="U74" s="29">
        <f t="shared" si="80"/>
        <v>1228</v>
      </c>
      <c r="V74" s="29">
        <f t="shared" si="80"/>
        <v>8378.5</v>
      </c>
    </row>
    <row r="75" spans="1:22" x14ac:dyDescent="0.3">
      <c r="A75" s="1">
        <v>72</v>
      </c>
      <c r="B75" s="2">
        <v>0.74027777777777704</v>
      </c>
      <c r="C75" s="2"/>
      <c r="D75" s="2">
        <v>0.75</v>
      </c>
      <c r="E75" s="1">
        <v>3531</v>
      </c>
      <c r="F75" s="1">
        <v>1755</v>
      </c>
      <c r="G75" s="1">
        <v>1676</v>
      </c>
      <c r="H75" s="1">
        <v>1490</v>
      </c>
      <c r="I75" s="1">
        <v>1275</v>
      </c>
      <c r="J75" s="11">
        <f t="shared" si="72"/>
        <v>9727</v>
      </c>
      <c r="K75" s="14">
        <f t="shared" si="70"/>
        <v>2.3272061004303783E-2</v>
      </c>
      <c r="L75" s="14">
        <f t="shared" si="70"/>
        <v>2.3434370409934572E-2</v>
      </c>
      <c r="M75" s="14">
        <f t="shared" si="70"/>
        <v>2.242290454210984E-2</v>
      </c>
      <c r="N75" s="14">
        <f t="shared" si="70"/>
        <v>2.6053505857667424E-2</v>
      </c>
      <c r="O75" s="14">
        <f t="shared" si="70"/>
        <v>2.3110804981058202E-2</v>
      </c>
      <c r="P75" s="21">
        <f t="shared" si="73"/>
        <v>2.3511013460762203E-2</v>
      </c>
      <c r="Q75" s="29">
        <f t="shared" si="76"/>
        <v>2784.75</v>
      </c>
      <c r="R75" s="29">
        <f t="shared" ref="R75:V75" si="81">AVERAGE(F72,F73,F74,F75)</f>
        <v>1346.75</v>
      </c>
      <c r="S75" s="29">
        <f t="shared" si="81"/>
        <v>1430.5</v>
      </c>
      <c r="T75" s="29">
        <f t="shared" si="81"/>
        <v>1169.25</v>
      </c>
      <c r="U75" s="29">
        <f t="shared" si="81"/>
        <v>1177.25</v>
      </c>
      <c r="V75" s="29">
        <f t="shared" si="81"/>
        <v>7908.5</v>
      </c>
    </row>
    <row r="76" spans="1:22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1868</v>
      </c>
      <c r="F76" s="1">
        <v>919</v>
      </c>
      <c r="G76" s="1">
        <v>1121</v>
      </c>
      <c r="H76" s="1">
        <v>845</v>
      </c>
      <c r="I76" s="1">
        <v>1011</v>
      </c>
      <c r="J76" s="11">
        <f t="shared" si="72"/>
        <v>5764</v>
      </c>
      <c r="K76" s="14">
        <f t="shared" si="70"/>
        <v>1.2311585940537939E-2</v>
      </c>
      <c r="L76" s="14">
        <f t="shared" si="70"/>
        <v>1.2271331285885966E-2</v>
      </c>
      <c r="M76" s="14">
        <f t="shared" si="70"/>
        <v>1.4997658706267979E-2</v>
      </c>
      <c r="N76" s="14">
        <f t="shared" si="70"/>
        <v>1.477531036894562E-2</v>
      </c>
      <c r="O76" s="14">
        <f t="shared" si="70"/>
        <v>1.8325508890862621E-2</v>
      </c>
      <c r="P76" s="21">
        <f t="shared" si="73"/>
        <v>1.3932094334104384E-2</v>
      </c>
      <c r="Q76" s="29">
        <f t="shared" si="76"/>
        <v>2668.5</v>
      </c>
      <c r="R76" s="29">
        <f t="shared" ref="R76:V76" si="82">AVERAGE(F73,F74,F75,F76)</f>
        <v>1294.25</v>
      </c>
      <c r="S76" s="29">
        <f t="shared" si="82"/>
        <v>1430.25</v>
      </c>
      <c r="T76" s="29">
        <f t="shared" si="82"/>
        <v>1113.25</v>
      </c>
      <c r="U76" s="29">
        <f t="shared" si="82"/>
        <v>1151.5</v>
      </c>
      <c r="V76" s="29">
        <f t="shared" si="82"/>
        <v>7657.75</v>
      </c>
    </row>
    <row r="77" spans="1:22" x14ac:dyDescent="0.3">
      <c r="A77" s="1">
        <v>74</v>
      </c>
      <c r="B77" s="2">
        <v>0.76111111111111096</v>
      </c>
      <c r="C77" s="2"/>
      <c r="D77" s="2">
        <v>0.77083333333333404</v>
      </c>
      <c r="E77" s="1">
        <v>2439</v>
      </c>
      <c r="F77" s="1">
        <v>1140</v>
      </c>
      <c r="G77" s="1">
        <v>1419</v>
      </c>
      <c r="H77" s="1">
        <v>1054</v>
      </c>
      <c r="I77" s="1">
        <v>1134</v>
      </c>
      <c r="J77" s="11">
        <f t="shared" si="72"/>
        <v>7186</v>
      </c>
      <c r="K77" s="14">
        <f t="shared" si="70"/>
        <v>1.6074924041205585E-2</v>
      </c>
      <c r="L77" s="14">
        <f t="shared" si="70"/>
        <v>1.5222326078248097E-2</v>
      </c>
      <c r="M77" s="14">
        <f t="shared" si="70"/>
        <v>1.8984547461368653E-2</v>
      </c>
      <c r="N77" s="14">
        <f t="shared" si="70"/>
        <v>1.8429795418779506E-2</v>
      </c>
      <c r="O77" s="14">
        <f t="shared" si="70"/>
        <v>2.0555021841976471E-2</v>
      </c>
      <c r="P77" s="21">
        <f t="shared" si="73"/>
        <v>1.7369193248590233E-2</v>
      </c>
      <c r="Q77" s="29">
        <f t="shared" si="76"/>
        <v>2462.75</v>
      </c>
      <c r="R77" s="29">
        <f t="shared" ref="R77:V77" si="83">AVERAGE(F74,F75,F76,F77)</f>
        <v>1183.5</v>
      </c>
      <c r="S77" s="29">
        <f t="shared" si="83"/>
        <v>1361.25</v>
      </c>
      <c r="T77" s="29">
        <f t="shared" si="83"/>
        <v>1050.5</v>
      </c>
      <c r="U77" s="29">
        <f t="shared" si="83"/>
        <v>1109.25</v>
      </c>
      <c r="V77" s="29">
        <f t="shared" si="83"/>
        <v>7167.25</v>
      </c>
    </row>
    <row r="78" spans="1:22" x14ac:dyDescent="0.3">
      <c r="A78" s="1">
        <v>75</v>
      </c>
      <c r="B78" s="2">
        <v>0.77152777777777704</v>
      </c>
      <c r="C78" s="2"/>
      <c r="D78" s="2">
        <v>0.78125</v>
      </c>
      <c r="E78" s="1">
        <v>1312</v>
      </c>
      <c r="F78" s="1">
        <v>572</v>
      </c>
      <c r="G78" s="1">
        <v>976</v>
      </c>
      <c r="H78" s="1">
        <v>648</v>
      </c>
      <c r="I78" s="1">
        <v>788</v>
      </c>
      <c r="J78" s="11">
        <f t="shared" si="72"/>
        <v>4296</v>
      </c>
      <c r="K78" s="14">
        <f t="shared" si="70"/>
        <v>8.647109611341422E-3</v>
      </c>
      <c r="L78" s="14">
        <f t="shared" si="70"/>
        <v>7.6378688743490453E-3</v>
      </c>
      <c r="M78" s="14">
        <f t="shared" si="70"/>
        <v>1.3057729614021005E-2</v>
      </c>
      <c r="N78" s="14">
        <f t="shared" si="70"/>
        <v>1.1330652211925162E-2</v>
      </c>
      <c r="O78" s="14">
        <f t="shared" si="70"/>
        <v>1.4283383784371658E-2</v>
      </c>
      <c r="P78" s="21">
        <f t="shared" si="73"/>
        <v>1.0383809378784253E-2</v>
      </c>
      <c r="Q78" s="29">
        <f t="shared" si="76"/>
        <v>2287.5</v>
      </c>
      <c r="R78" s="29">
        <f t="shared" ref="R78:V78" si="84">AVERAGE(F75,F76,F77,F78)</f>
        <v>1096.5</v>
      </c>
      <c r="S78" s="29">
        <f t="shared" si="84"/>
        <v>1298</v>
      </c>
      <c r="T78" s="29">
        <f t="shared" si="84"/>
        <v>1009.25</v>
      </c>
      <c r="U78" s="29">
        <f t="shared" si="84"/>
        <v>1052</v>
      </c>
      <c r="V78" s="29">
        <f t="shared" si="84"/>
        <v>6743.25</v>
      </c>
    </row>
    <row r="79" spans="1:22" x14ac:dyDescent="0.3">
      <c r="A79" s="1">
        <v>76</v>
      </c>
      <c r="B79" s="2">
        <v>0.781944444444444</v>
      </c>
      <c r="C79" s="2"/>
      <c r="D79" s="2">
        <v>0.79166666666666696</v>
      </c>
      <c r="E79" s="1">
        <v>2400</v>
      </c>
      <c r="F79" s="1">
        <v>1012</v>
      </c>
      <c r="G79" s="1">
        <v>1298</v>
      </c>
      <c r="H79" s="1">
        <v>952</v>
      </c>
      <c r="I79" s="1">
        <v>986</v>
      </c>
      <c r="J79" s="11">
        <f t="shared" si="72"/>
        <v>6648</v>
      </c>
      <c r="K79" s="14">
        <f t="shared" si="70"/>
        <v>1.581788343538065E-2</v>
      </c>
      <c r="L79" s="14">
        <f t="shared" si="70"/>
        <v>1.351315262384831E-2</v>
      </c>
      <c r="M79" s="14">
        <f t="shared" si="70"/>
        <v>1.7365710080941871E-2</v>
      </c>
      <c r="N79" s="14">
        <f t="shared" si="70"/>
        <v>1.664626682986536E-2</v>
      </c>
      <c r="O79" s="14">
        <f t="shared" si="70"/>
        <v>1.7872355852018344E-2</v>
      </c>
      <c r="P79" s="21">
        <f t="shared" si="73"/>
        <v>1.606879998839798E-2</v>
      </c>
      <c r="Q79" s="29">
        <f t="shared" si="76"/>
        <v>2004.75</v>
      </c>
      <c r="R79" s="29">
        <f t="shared" ref="R79:V79" si="85">AVERAGE(F76,F77,F78,F79)</f>
        <v>910.75</v>
      </c>
      <c r="S79" s="29">
        <f t="shared" si="85"/>
        <v>1203.5</v>
      </c>
      <c r="T79" s="29">
        <f t="shared" si="85"/>
        <v>874.75</v>
      </c>
      <c r="U79" s="29">
        <f t="shared" si="85"/>
        <v>979.75</v>
      </c>
      <c r="V79" s="29">
        <f t="shared" si="85"/>
        <v>5973.5</v>
      </c>
    </row>
    <row r="80" spans="1:22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1181</v>
      </c>
      <c r="F80" s="1">
        <v>540</v>
      </c>
      <c r="G80" s="1">
        <v>768</v>
      </c>
      <c r="H80" s="1">
        <v>523</v>
      </c>
      <c r="I80" s="1">
        <v>719</v>
      </c>
      <c r="J80" s="11">
        <f t="shared" si="72"/>
        <v>3731</v>
      </c>
      <c r="K80" s="14">
        <f t="shared" si="70"/>
        <v>7.7837168071602288E-3</v>
      </c>
      <c r="L80" s="14">
        <f t="shared" si="70"/>
        <v>7.2105755107490987E-3</v>
      </c>
      <c r="M80" s="14">
        <f t="shared" si="70"/>
        <v>1.0274934778246037E-2</v>
      </c>
      <c r="N80" s="14">
        <f t="shared" si="70"/>
        <v>9.1449554117852775E-3</v>
      </c>
      <c r="O80" s="14">
        <f t="shared" si="70"/>
        <v>1.3032681397161449E-2</v>
      </c>
      <c r="P80" s="21">
        <f t="shared" si="73"/>
        <v>9.0181547467979625E-3</v>
      </c>
      <c r="Q80" s="29">
        <f t="shared" si="76"/>
        <v>1833</v>
      </c>
      <c r="R80" s="29">
        <f t="shared" ref="R80:V80" si="86">AVERAGE(F77,F78,F79,F80)</f>
        <v>816</v>
      </c>
      <c r="S80" s="29">
        <f t="shared" si="86"/>
        <v>1115.25</v>
      </c>
      <c r="T80" s="29">
        <f t="shared" si="86"/>
        <v>794.25</v>
      </c>
      <c r="U80" s="29">
        <f t="shared" si="86"/>
        <v>906.75</v>
      </c>
      <c r="V80" s="29">
        <f t="shared" si="86"/>
        <v>5465.25</v>
      </c>
    </row>
    <row r="81" spans="1:22" x14ac:dyDescent="0.3">
      <c r="A81" s="1">
        <v>78</v>
      </c>
      <c r="B81" s="2">
        <v>0.80277777777777704</v>
      </c>
      <c r="C81" s="2"/>
      <c r="D81" s="2">
        <v>0.8125</v>
      </c>
      <c r="E81" s="1">
        <v>1739</v>
      </c>
      <c r="F81" s="1">
        <v>618</v>
      </c>
      <c r="G81" s="1">
        <v>1025</v>
      </c>
      <c r="H81" s="1">
        <v>628</v>
      </c>
      <c r="I81" s="1">
        <v>734</v>
      </c>
      <c r="J81" s="11">
        <f t="shared" si="72"/>
        <v>4744</v>
      </c>
      <c r="K81" s="14">
        <f t="shared" si="70"/>
        <v>1.146137470588623E-2</v>
      </c>
      <c r="L81" s="14">
        <f t="shared" si="70"/>
        <v>8.2521030845239679E-3</v>
      </c>
      <c r="M81" s="14">
        <f t="shared" si="70"/>
        <v>1.3713291858987224E-2</v>
      </c>
      <c r="N81" s="14">
        <f t="shared" si="70"/>
        <v>1.098094072390278E-2</v>
      </c>
      <c r="O81" s="14">
        <f t="shared" si="70"/>
        <v>1.3304573220468017E-2</v>
      </c>
      <c r="P81" s="21">
        <f t="shared" si="73"/>
        <v>1.1466664732996391E-2</v>
      </c>
      <c r="Q81" s="29">
        <f t="shared" si="76"/>
        <v>1658</v>
      </c>
      <c r="R81" s="29">
        <f t="shared" ref="R81:V81" si="87">AVERAGE(F78,F79,F80,F81)</f>
        <v>685.5</v>
      </c>
      <c r="S81" s="29">
        <f t="shared" si="87"/>
        <v>1016.75</v>
      </c>
      <c r="T81" s="29">
        <f t="shared" si="87"/>
        <v>687.75</v>
      </c>
      <c r="U81" s="29">
        <f t="shared" si="87"/>
        <v>806.75</v>
      </c>
      <c r="V81" s="29">
        <f t="shared" si="87"/>
        <v>4854.75</v>
      </c>
    </row>
    <row r="82" spans="1:22" x14ac:dyDescent="0.3">
      <c r="A82" s="1">
        <v>79</v>
      </c>
      <c r="B82" s="2">
        <v>0.813194444444444</v>
      </c>
      <c r="C82" s="2"/>
      <c r="D82" s="2">
        <v>0.82291666666666696</v>
      </c>
      <c r="E82" s="1">
        <v>1001</v>
      </c>
      <c r="F82" s="1">
        <v>299</v>
      </c>
      <c r="G82" s="1">
        <v>581</v>
      </c>
      <c r="H82" s="1">
        <v>398</v>
      </c>
      <c r="I82" s="1">
        <v>524</v>
      </c>
      <c r="J82" s="11">
        <f t="shared" si="72"/>
        <v>2803</v>
      </c>
      <c r="K82" s="14">
        <f t="shared" si="70"/>
        <v>6.5973755495066797E-3</v>
      </c>
      <c r="L82" s="14">
        <f t="shared" si="70"/>
        <v>3.992522366137001E-3</v>
      </c>
      <c r="M82" s="14">
        <f t="shared" si="70"/>
        <v>7.7730951903137334E-3</v>
      </c>
      <c r="N82" s="14">
        <f t="shared" si="70"/>
        <v>6.9592586116453926E-3</v>
      </c>
      <c r="O82" s="14">
        <f t="shared" si="70"/>
        <v>9.4980876941760765E-3</v>
      </c>
      <c r="P82" s="21">
        <f t="shared" si="73"/>
        <v>6.7750972273585338E-3</v>
      </c>
      <c r="Q82" s="29">
        <f t="shared" si="76"/>
        <v>1580.25</v>
      </c>
      <c r="R82" s="29">
        <f t="shared" ref="R82:V82" si="88">AVERAGE(F79,F80,F81,F82)</f>
        <v>617.25</v>
      </c>
      <c r="S82" s="29">
        <f t="shared" si="88"/>
        <v>918</v>
      </c>
      <c r="T82" s="29">
        <f t="shared" si="88"/>
        <v>625.25</v>
      </c>
      <c r="U82" s="29">
        <f t="shared" si="88"/>
        <v>740.75</v>
      </c>
      <c r="V82" s="29">
        <f t="shared" si="88"/>
        <v>4481.5</v>
      </c>
    </row>
    <row r="83" spans="1:22" x14ac:dyDescent="0.3">
      <c r="A83" s="1">
        <v>80</v>
      </c>
      <c r="B83" s="2">
        <v>0.82361111111111096</v>
      </c>
      <c r="C83" s="2"/>
      <c r="D83" s="2">
        <v>0.83333333333333404</v>
      </c>
      <c r="E83" s="1">
        <v>1418</v>
      </c>
      <c r="F83" s="1">
        <v>556</v>
      </c>
      <c r="G83" s="1">
        <v>699</v>
      </c>
      <c r="H83" s="1">
        <v>571</v>
      </c>
      <c r="I83" s="1">
        <v>527</v>
      </c>
      <c r="J83" s="11">
        <f t="shared" si="72"/>
        <v>3771</v>
      </c>
      <c r="K83" s="14">
        <f t="shared" si="70"/>
        <v>9.3457327964040684E-3</v>
      </c>
      <c r="L83" s="14">
        <f t="shared" si="70"/>
        <v>7.4242221925490716E-3</v>
      </c>
      <c r="M83" s="14">
        <f t="shared" si="70"/>
        <v>9.351796106762995E-3</v>
      </c>
      <c r="N83" s="14">
        <f t="shared" si="70"/>
        <v>9.9842629830389929E-3</v>
      </c>
      <c r="O83" s="14">
        <f t="shared" si="70"/>
        <v>9.5524660588373906E-3</v>
      </c>
      <c r="P83" s="21">
        <f t="shared" si="73"/>
        <v>9.1148382605669032E-3</v>
      </c>
      <c r="Q83" s="29">
        <f t="shared" si="76"/>
        <v>1334.75</v>
      </c>
      <c r="R83" s="29">
        <f t="shared" ref="R83:V83" si="89">AVERAGE(F80,F81,F82,F83)</f>
        <v>503.25</v>
      </c>
      <c r="S83" s="29">
        <f t="shared" si="89"/>
        <v>768.25</v>
      </c>
      <c r="T83" s="29">
        <f t="shared" si="89"/>
        <v>530</v>
      </c>
      <c r="U83" s="29">
        <f t="shared" si="89"/>
        <v>626</v>
      </c>
      <c r="V83" s="29">
        <f t="shared" si="89"/>
        <v>3762.25</v>
      </c>
    </row>
    <row r="84" spans="1:22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761</v>
      </c>
      <c r="F84" s="1">
        <v>334</v>
      </c>
      <c r="G84" s="1">
        <v>442</v>
      </c>
      <c r="H84" s="1">
        <v>329</v>
      </c>
      <c r="I84" s="1">
        <v>363</v>
      </c>
      <c r="J84" s="11">
        <f t="shared" si="72"/>
        <v>2229</v>
      </c>
      <c r="K84" s="14">
        <f t="shared" si="70"/>
        <v>5.0155872059686147E-3</v>
      </c>
      <c r="L84" s="14">
        <f t="shared" si="70"/>
        <v>4.4598744825744422E-3</v>
      </c>
      <c r="M84" s="14">
        <f t="shared" si="70"/>
        <v>5.9134390260218075E-3</v>
      </c>
      <c r="N84" s="14">
        <f t="shared" si="70"/>
        <v>5.7527539779681763E-3</v>
      </c>
      <c r="O84" s="14">
        <f t="shared" si="70"/>
        <v>6.5797821240189238E-3</v>
      </c>
      <c r="P84" s="21">
        <f t="shared" si="73"/>
        <v>5.3876888047742315E-3</v>
      </c>
      <c r="Q84" s="29">
        <f t="shared" si="76"/>
        <v>1229.75</v>
      </c>
      <c r="R84" s="29">
        <f t="shared" ref="R84:V84" si="90">AVERAGE(F81,F82,F83,F84)</f>
        <v>451.75</v>
      </c>
      <c r="S84" s="29">
        <f t="shared" si="90"/>
        <v>686.75</v>
      </c>
      <c r="T84" s="29">
        <f t="shared" si="90"/>
        <v>481.5</v>
      </c>
      <c r="U84" s="29">
        <f t="shared" si="90"/>
        <v>537</v>
      </c>
      <c r="V84" s="29">
        <f t="shared" si="90"/>
        <v>3386.75</v>
      </c>
    </row>
    <row r="85" spans="1:22" x14ac:dyDescent="0.3">
      <c r="A85" s="1">
        <v>82</v>
      </c>
      <c r="B85" s="2">
        <v>0.844444444444444</v>
      </c>
      <c r="C85" s="2"/>
      <c r="D85" s="2">
        <v>0.85416666666666696</v>
      </c>
      <c r="E85" s="1">
        <v>880</v>
      </c>
      <c r="F85" s="1">
        <v>368</v>
      </c>
      <c r="G85" s="1">
        <v>527</v>
      </c>
      <c r="H85" s="1">
        <v>376</v>
      </c>
      <c r="I85" s="1">
        <v>394</v>
      </c>
      <c r="J85" s="11">
        <f t="shared" si="72"/>
        <v>2545</v>
      </c>
      <c r="K85" s="14">
        <f t="shared" si="70"/>
        <v>5.7998905929729054E-3</v>
      </c>
      <c r="L85" s="14">
        <f t="shared" si="70"/>
        <v>4.9138736813993857E-3</v>
      </c>
      <c r="M85" s="14">
        <f t="shared" si="70"/>
        <v>7.0506388387183089E-3</v>
      </c>
      <c r="N85" s="14">
        <f t="shared" si="70"/>
        <v>6.5745759748207728E-3</v>
      </c>
      <c r="O85" s="14">
        <f t="shared" si="70"/>
        <v>7.141691892185829E-3</v>
      </c>
      <c r="P85" s="21">
        <f t="shared" si="73"/>
        <v>6.1514885635488648E-3</v>
      </c>
      <c r="Q85" s="29">
        <f t="shared" si="76"/>
        <v>1015</v>
      </c>
      <c r="R85" s="29">
        <f t="shared" ref="R85:V85" si="91">AVERAGE(F82,F83,F84,F85)</f>
        <v>389.25</v>
      </c>
      <c r="S85" s="29">
        <f t="shared" si="91"/>
        <v>562.25</v>
      </c>
      <c r="T85" s="29">
        <f t="shared" si="91"/>
        <v>418.5</v>
      </c>
      <c r="U85" s="29">
        <f t="shared" si="91"/>
        <v>452</v>
      </c>
      <c r="V85" s="29">
        <f t="shared" si="91"/>
        <v>2837</v>
      </c>
    </row>
    <row r="86" spans="1:22" x14ac:dyDescent="0.3">
      <c r="A86" s="1">
        <v>83</v>
      </c>
      <c r="B86" s="2">
        <v>0.85486111111111096</v>
      </c>
      <c r="C86" s="2"/>
      <c r="D86" s="2">
        <v>0.86458333333333404</v>
      </c>
      <c r="E86" s="1">
        <v>475</v>
      </c>
      <c r="F86" s="1">
        <v>184</v>
      </c>
      <c r="G86" s="1">
        <v>312</v>
      </c>
      <c r="H86" s="1">
        <v>226</v>
      </c>
      <c r="I86" s="1">
        <v>296</v>
      </c>
      <c r="J86" s="11">
        <f t="shared" si="72"/>
        <v>1493</v>
      </c>
      <c r="K86" s="14">
        <f t="shared" si="70"/>
        <v>3.1306227632524205E-3</v>
      </c>
      <c r="L86" s="14">
        <f t="shared" si="70"/>
        <v>2.4569368406996929E-3</v>
      </c>
      <c r="M86" s="14">
        <f t="shared" si="70"/>
        <v>4.1741922536624523E-3</v>
      </c>
      <c r="N86" s="14">
        <f t="shared" si="70"/>
        <v>3.9517398146529112E-3</v>
      </c>
      <c r="O86" s="14">
        <f t="shared" si="70"/>
        <v>5.3653319799162576E-3</v>
      </c>
      <c r="P86" s="21">
        <f t="shared" si="73"/>
        <v>3.6087121514257192E-3</v>
      </c>
      <c r="Q86" s="29">
        <f t="shared" si="76"/>
        <v>883.5</v>
      </c>
      <c r="R86" s="29">
        <f t="shared" ref="R86:V86" si="92">AVERAGE(F83,F84,F85,F86)</f>
        <v>360.5</v>
      </c>
      <c r="S86" s="29">
        <f t="shared" si="92"/>
        <v>495</v>
      </c>
      <c r="T86" s="29">
        <f t="shared" si="92"/>
        <v>375.5</v>
      </c>
      <c r="U86" s="29">
        <f t="shared" si="92"/>
        <v>395</v>
      </c>
      <c r="V86" s="29">
        <f t="shared" si="92"/>
        <v>2509.5</v>
      </c>
    </row>
    <row r="87" spans="1:22" x14ac:dyDescent="0.3">
      <c r="A87" s="1">
        <v>84</v>
      </c>
      <c r="B87" s="2">
        <v>0.86527777777777704</v>
      </c>
      <c r="C87" s="2"/>
      <c r="D87" s="2">
        <v>0.875</v>
      </c>
      <c r="E87" s="1">
        <v>786</v>
      </c>
      <c r="F87" s="1">
        <v>346</v>
      </c>
      <c r="G87" s="1">
        <v>412</v>
      </c>
      <c r="H87" s="1">
        <v>382</v>
      </c>
      <c r="I87" s="1">
        <v>281</v>
      </c>
      <c r="J87" s="11">
        <f t="shared" si="72"/>
        <v>2207</v>
      </c>
      <c r="K87" s="14">
        <f t="shared" si="70"/>
        <v>5.1803568250871632E-3</v>
      </c>
      <c r="L87" s="14">
        <f t="shared" si="70"/>
        <v>4.6201094939244229E-3</v>
      </c>
      <c r="M87" s="14">
        <f t="shared" si="70"/>
        <v>5.5120743862465717E-3</v>
      </c>
      <c r="N87" s="14">
        <f t="shared" si="70"/>
        <v>6.6794894212274872E-3</v>
      </c>
      <c r="O87" s="14">
        <f t="shared" si="70"/>
        <v>5.0934401566096899E-3</v>
      </c>
      <c r="P87" s="21">
        <f t="shared" si="73"/>
        <v>5.3345128722013142E-3</v>
      </c>
      <c r="Q87" s="29">
        <f t="shared" si="76"/>
        <v>725.5</v>
      </c>
      <c r="R87" s="29">
        <f t="shared" ref="R87:V87" si="93">AVERAGE(F84,F85,F86,F87)</f>
        <v>308</v>
      </c>
      <c r="S87" s="29">
        <f t="shared" si="93"/>
        <v>423.25</v>
      </c>
      <c r="T87" s="29">
        <f t="shared" si="93"/>
        <v>328.25</v>
      </c>
      <c r="U87" s="29">
        <f t="shared" si="93"/>
        <v>333.5</v>
      </c>
      <c r="V87" s="29">
        <f t="shared" si="93"/>
        <v>2118.5</v>
      </c>
    </row>
    <row r="88" spans="1:22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461</v>
      </c>
      <c r="F88" s="1">
        <v>166</v>
      </c>
      <c r="G88" s="1">
        <v>227</v>
      </c>
      <c r="H88" s="1">
        <v>227</v>
      </c>
      <c r="I88" s="1">
        <v>197</v>
      </c>
      <c r="J88" s="11">
        <f t="shared" si="72"/>
        <v>1278</v>
      </c>
      <c r="K88" s="14">
        <f t="shared" si="70"/>
        <v>3.0383517765460335E-3</v>
      </c>
      <c r="L88" s="14">
        <f t="shared" si="70"/>
        <v>2.2165843236747231E-3</v>
      </c>
      <c r="M88" s="14">
        <f t="shared" si="70"/>
        <v>3.0369924409659509E-3</v>
      </c>
      <c r="N88" s="14">
        <f t="shared" si="70"/>
        <v>3.9692253890540301E-3</v>
      </c>
      <c r="O88" s="14">
        <f t="shared" si="70"/>
        <v>3.5708459460929145E-3</v>
      </c>
      <c r="P88" s="21">
        <f t="shared" si="73"/>
        <v>3.0890382649176617E-3</v>
      </c>
      <c r="Q88" s="29">
        <f t="shared" si="76"/>
        <v>650.5</v>
      </c>
      <c r="R88" s="29">
        <f t="shared" ref="R88:V88" si="94">AVERAGE(F85,F86,F87,F88)</f>
        <v>266</v>
      </c>
      <c r="S88" s="29">
        <f t="shared" si="94"/>
        <v>369.5</v>
      </c>
      <c r="T88" s="29">
        <f t="shared" si="94"/>
        <v>302.75</v>
      </c>
      <c r="U88" s="29">
        <f t="shared" si="94"/>
        <v>292</v>
      </c>
      <c r="V88" s="29">
        <f t="shared" si="94"/>
        <v>1880.75</v>
      </c>
    </row>
    <row r="89" spans="1:22" x14ac:dyDescent="0.3">
      <c r="A89" s="1">
        <v>86</v>
      </c>
      <c r="B89" s="2">
        <v>0.88611111111111096</v>
      </c>
      <c r="C89" s="2"/>
      <c r="D89" s="2">
        <v>0.89583333333333404</v>
      </c>
      <c r="E89" s="1">
        <v>586</v>
      </c>
      <c r="F89" s="1">
        <v>279</v>
      </c>
      <c r="G89" s="1">
        <v>280</v>
      </c>
      <c r="H89" s="1">
        <v>300</v>
      </c>
      <c r="I89" s="1">
        <v>257</v>
      </c>
      <c r="J89" s="11">
        <f t="shared" si="72"/>
        <v>1702</v>
      </c>
      <c r="K89" s="14">
        <f t="shared" si="70"/>
        <v>3.8621998721387754E-3</v>
      </c>
      <c r="L89" s="14">
        <f t="shared" si="70"/>
        <v>3.7254640138870343E-3</v>
      </c>
      <c r="M89" s="14">
        <f t="shared" si="70"/>
        <v>3.7460699712355341E-3</v>
      </c>
      <c r="N89" s="14">
        <f t="shared" si="70"/>
        <v>5.2456723203357231E-3</v>
      </c>
      <c r="O89" s="14">
        <f t="shared" si="70"/>
        <v>4.6584132393191827E-3</v>
      </c>
      <c r="P89" s="21">
        <f t="shared" si="73"/>
        <v>4.1138835108684357E-3</v>
      </c>
      <c r="Q89" s="29">
        <f t="shared" si="76"/>
        <v>577</v>
      </c>
      <c r="R89" s="29">
        <f t="shared" ref="R89:V89" si="95">AVERAGE(F86,F87,F88,F89)</f>
        <v>243.75</v>
      </c>
      <c r="S89" s="29">
        <f t="shared" si="95"/>
        <v>307.75</v>
      </c>
      <c r="T89" s="29">
        <f t="shared" si="95"/>
        <v>283.75</v>
      </c>
      <c r="U89" s="29">
        <f t="shared" si="95"/>
        <v>257.75</v>
      </c>
      <c r="V89" s="29">
        <f t="shared" si="95"/>
        <v>1670</v>
      </c>
    </row>
    <row r="90" spans="1:22" x14ac:dyDescent="0.3">
      <c r="A90" s="1">
        <v>87</v>
      </c>
      <c r="B90" s="2">
        <v>0.89652777777777704</v>
      </c>
      <c r="C90" s="2"/>
      <c r="D90" s="2">
        <v>0.90625</v>
      </c>
      <c r="E90" s="1">
        <v>342</v>
      </c>
      <c r="F90" s="1">
        <v>167</v>
      </c>
      <c r="G90" s="1">
        <v>219</v>
      </c>
      <c r="H90" s="1">
        <v>168</v>
      </c>
      <c r="I90" s="1">
        <v>190</v>
      </c>
      <c r="J90" s="11">
        <f t="shared" si="72"/>
        <v>1086</v>
      </c>
      <c r="K90" s="14">
        <f t="shared" si="70"/>
        <v>2.2540483895417429E-3</v>
      </c>
      <c r="L90" s="14">
        <f t="shared" si="70"/>
        <v>2.2299372412872211E-3</v>
      </c>
      <c r="M90" s="14">
        <f t="shared" si="70"/>
        <v>2.9299618703592214E-3</v>
      </c>
      <c r="N90" s="14">
        <f t="shared" si="70"/>
        <v>2.9375764993880048E-3</v>
      </c>
      <c r="O90" s="14">
        <f t="shared" si="70"/>
        <v>3.4439630952165165E-3</v>
      </c>
      <c r="P90" s="21">
        <f t="shared" si="73"/>
        <v>2.6249573988267457E-3</v>
      </c>
      <c r="Q90" s="29">
        <f t="shared" si="76"/>
        <v>543.75</v>
      </c>
      <c r="R90" s="29">
        <f t="shared" ref="R90:V90" si="96">AVERAGE(F87,F88,F89,F90)</f>
        <v>239.5</v>
      </c>
      <c r="S90" s="29">
        <f t="shared" si="96"/>
        <v>284.5</v>
      </c>
      <c r="T90" s="29">
        <f t="shared" si="96"/>
        <v>269.25</v>
      </c>
      <c r="U90" s="29">
        <f t="shared" si="96"/>
        <v>231.25</v>
      </c>
      <c r="V90" s="29">
        <f t="shared" si="96"/>
        <v>1568.25</v>
      </c>
    </row>
    <row r="91" spans="1:22" x14ac:dyDescent="0.3">
      <c r="A91" s="1">
        <v>88</v>
      </c>
      <c r="B91" s="2">
        <v>0.906944444444444</v>
      </c>
      <c r="C91" s="2"/>
      <c r="D91" s="2">
        <v>0.91666666666666696</v>
      </c>
      <c r="E91" s="1">
        <v>713</v>
      </c>
      <c r="F91" s="1">
        <v>378</v>
      </c>
      <c r="G91" s="1">
        <v>293</v>
      </c>
      <c r="H91" s="1">
        <v>300</v>
      </c>
      <c r="I91" s="1">
        <v>192</v>
      </c>
      <c r="J91" s="11">
        <f t="shared" si="72"/>
        <v>1876</v>
      </c>
      <c r="K91" s="14">
        <f t="shared" si="70"/>
        <v>4.6992295372610014E-3</v>
      </c>
      <c r="L91" s="14">
        <f t="shared" si="70"/>
        <v>5.0474028575243687E-3</v>
      </c>
      <c r="M91" s="14">
        <f t="shared" si="70"/>
        <v>3.9199946484714697E-3</v>
      </c>
      <c r="N91" s="14">
        <f t="shared" si="70"/>
        <v>5.2456723203357231E-3</v>
      </c>
      <c r="O91" s="14">
        <f t="shared" si="70"/>
        <v>3.4802153383240589E-3</v>
      </c>
      <c r="P91" s="21">
        <f t="shared" si="73"/>
        <v>4.5344567957633286E-3</v>
      </c>
      <c r="Q91" s="29">
        <f t="shared" si="76"/>
        <v>525.5</v>
      </c>
      <c r="R91" s="29">
        <f t="shared" ref="R91:V91" si="97">AVERAGE(F88,F89,F90,F91)</f>
        <v>247.5</v>
      </c>
      <c r="S91" s="29">
        <f t="shared" si="97"/>
        <v>254.75</v>
      </c>
      <c r="T91" s="29">
        <f t="shared" si="97"/>
        <v>248.75</v>
      </c>
      <c r="U91" s="29">
        <f t="shared" si="97"/>
        <v>209</v>
      </c>
      <c r="V91" s="29">
        <f t="shared" si="97"/>
        <v>1485.5</v>
      </c>
    </row>
    <row r="92" spans="1:22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401</v>
      </c>
      <c r="F92" s="1">
        <v>182</v>
      </c>
      <c r="G92" s="1">
        <v>230</v>
      </c>
      <c r="H92" s="1">
        <v>217</v>
      </c>
      <c r="I92" s="1">
        <v>157</v>
      </c>
      <c r="J92" s="11">
        <f t="shared" si="72"/>
        <v>1187</v>
      </c>
      <c r="K92" s="14">
        <f t="shared" si="70"/>
        <v>2.6429046906615169E-3</v>
      </c>
      <c r="L92" s="14">
        <f t="shared" si="70"/>
        <v>2.4302310054746964E-3</v>
      </c>
      <c r="M92" s="14">
        <f t="shared" si="70"/>
        <v>3.0771289049434745E-3</v>
      </c>
      <c r="N92" s="14">
        <f t="shared" si="70"/>
        <v>3.7943696450428396E-3</v>
      </c>
      <c r="O92" s="14">
        <f t="shared" si="70"/>
        <v>2.8458010839420688E-3</v>
      </c>
      <c r="P92" s="21">
        <f t="shared" si="73"/>
        <v>2.8690832710933215E-3</v>
      </c>
      <c r="Q92" s="29">
        <f t="shared" si="76"/>
        <v>510.5</v>
      </c>
      <c r="R92" s="29">
        <f t="shared" ref="R92:V92" si="98">AVERAGE(F89,F90,F91,F92)</f>
        <v>251.5</v>
      </c>
      <c r="S92" s="29">
        <f t="shared" si="98"/>
        <v>255.5</v>
      </c>
      <c r="T92" s="29">
        <f t="shared" si="98"/>
        <v>246.25</v>
      </c>
      <c r="U92" s="29">
        <f t="shared" si="98"/>
        <v>199</v>
      </c>
      <c r="V92" s="29">
        <f t="shared" si="98"/>
        <v>1462.75</v>
      </c>
    </row>
    <row r="93" spans="1:22" x14ac:dyDescent="0.3">
      <c r="A93" s="1">
        <v>90</v>
      </c>
      <c r="B93" s="2">
        <v>0.92777777777777704</v>
      </c>
      <c r="C93" s="2"/>
      <c r="D93" s="2">
        <v>0.9375</v>
      </c>
      <c r="E93" s="1">
        <v>400</v>
      </c>
      <c r="F93" s="1">
        <v>231</v>
      </c>
      <c r="G93" s="1">
        <v>290</v>
      </c>
      <c r="H93" s="1">
        <v>241</v>
      </c>
      <c r="I93" s="1">
        <v>208</v>
      </c>
      <c r="J93" s="11">
        <f t="shared" si="72"/>
        <v>1370</v>
      </c>
      <c r="K93" s="14">
        <f t="shared" si="70"/>
        <v>2.6363139058967751E-3</v>
      </c>
      <c r="L93" s="14">
        <f t="shared" si="70"/>
        <v>3.0845239684871143E-3</v>
      </c>
      <c r="M93" s="14">
        <f t="shared" si="70"/>
        <v>3.8798581844939461E-3</v>
      </c>
      <c r="N93" s="14">
        <f t="shared" si="70"/>
        <v>4.2140234306696977E-3</v>
      </c>
      <c r="O93" s="14">
        <f t="shared" si="70"/>
        <v>3.7702332831843969E-3</v>
      </c>
      <c r="P93" s="21">
        <f t="shared" si="73"/>
        <v>3.3114103465862262E-3</v>
      </c>
      <c r="Q93" s="29">
        <f t="shared" si="76"/>
        <v>464</v>
      </c>
      <c r="R93" s="29">
        <f t="shared" ref="R93:V93" si="99">AVERAGE(F90,F91,F92,F93)</f>
        <v>239.5</v>
      </c>
      <c r="S93" s="29">
        <f t="shared" si="99"/>
        <v>258</v>
      </c>
      <c r="T93" s="29">
        <f t="shared" si="99"/>
        <v>231.5</v>
      </c>
      <c r="U93" s="29">
        <f t="shared" si="99"/>
        <v>186.75</v>
      </c>
      <c r="V93" s="29">
        <f t="shared" si="99"/>
        <v>1379.75</v>
      </c>
    </row>
    <row r="94" spans="1:22" x14ac:dyDescent="0.3">
      <c r="A94" s="1">
        <v>91</v>
      </c>
      <c r="B94" s="2">
        <v>0.938194444444444</v>
      </c>
      <c r="C94" s="2"/>
      <c r="D94" s="2">
        <v>0.94791666666666696</v>
      </c>
      <c r="E94" s="1">
        <v>195</v>
      </c>
      <c r="F94" s="1">
        <v>106</v>
      </c>
      <c r="G94" s="1">
        <v>174</v>
      </c>
      <c r="H94" s="1">
        <v>87</v>
      </c>
      <c r="I94" s="1">
        <v>158</v>
      </c>
      <c r="J94" s="11">
        <f t="shared" si="72"/>
        <v>720</v>
      </c>
      <c r="K94" s="14">
        <f t="shared" si="70"/>
        <v>1.2852030291246779E-3</v>
      </c>
      <c r="L94" s="14">
        <f t="shared" si="70"/>
        <v>1.415409266924823E-3</v>
      </c>
      <c r="M94" s="14">
        <f t="shared" si="70"/>
        <v>2.3279149106963676E-3</v>
      </c>
      <c r="N94" s="14">
        <f t="shared" si="70"/>
        <v>1.5212449728973596E-3</v>
      </c>
      <c r="O94" s="14">
        <f t="shared" si="70"/>
        <v>2.86392720549584E-3</v>
      </c>
      <c r="P94" s="21">
        <f t="shared" si="73"/>
        <v>1.7403032478409363E-3</v>
      </c>
      <c r="Q94" s="29">
        <f t="shared" si="76"/>
        <v>427.25</v>
      </c>
      <c r="R94" s="29">
        <f t="shared" ref="R94:V94" si="100">AVERAGE(F91,F92,F93,F94)</f>
        <v>224.25</v>
      </c>
      <c r="S94" s="29">
        <f t="shared" si="100"/>
        <v>246.75</v>
      </c>
      <c r="T94" s="29">
        <f t="shared" si="100"/>
        <v>211.25</v>
      </c>
      <c r="U94" s="29">
        <f t="shared" si="100"/>
        <v>178.75</v>
      </c>
      <c r="V94" s="29">
        <f t="shared" si="100"/>
        <v>1288.25</v>
      </c>
    </row>
    <row r="95" spans="1:22" x14ac:dyDescent="0.3">
      <c r="A95" s="1">
        <v>92</v>
      </c>
      <c r="B95" s="2">
        <v>0.94861111111111096</v>
      </c>
      <c r="C95" s="2"/>
      <c r="D95" s="2">
        <v>0.95833333333333404</v>
      </c>
      <c r="E95" s="1">
        <v>237</v>
      </c>
      <c r="F95" s="1">
        <v>178</v>
      </c>
      <c r="G95" s="1">
        <v>273</v>
      </c>
      <c r="H95" s="1">
        <v>139</v>
      </c>
      <c r="I95" s="1">
        <v>137</v>
      </c>
      <c r="J95" s="11">
        <f t="shared" si="72"/>
        <v>964</v>
      </c>
      <c r="K95" s="14">
        <f t="shared" si="70"/>
        <v>1.5620159892438393E-3</v>
      </c>
      <c r="L95" s="14">
        <f t="shared" si="70"/>
        <v>2.3768193350247029E-3</v>
      </c>
      <c r="M95" s="14">
        <f t="shared" si="70"/>
        <v>3.6524182219546458E-3</v>
      </c>
      <c r="N95" s="14">
        <f t="shared" si="70"/>
        <v>2.4304948417555516E-3</v>
      </c>
      <c r="O95" s="14">
        <f t="shared" si="70"/>
        <v>2.4832786528666459E-3</v>
      </c>
      <c r="P95" s="21">
        <f t="shared" si="73"/>
        <v>2.3300726818314757E-3</v>
      </c>
      <c r="Q95" s="29">
        <f t="shared" si="76"/>
        <v>308.25</v>
      </c>
      <c r="R95" s="29">
        <f t="shared" ref="R95:V95" si="101">AVERAGE(F92,F93,F94,F95)</f>
        <v>174.25</v>
      </c>
      <c r="S95" s="29">
        <f t="shared" si="101"/>
        <v>241.75</v>
      </c>
      <c r="T95" s="29">
        <f t="shared" si="101"/>
        <v>171</v>
      </c>
      <c r="U95" s="29">
        <f t="shared" si="101"/>
        <v>165</v>
      </c>
      <c r="V95" s="29">
        <f t="shared" si="101"/>
        <v>1060.25</v>
      </c>
    </row>
    <row r="96" spans="1:22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122</v>
      </c>
      <c r="F96" s="1">
        <v>74</v>
      </c>
      <c r="G96" s="1">
        <v>147</v>
      </c>
      <c r="H96" s="1">
        <v>69</v>
      </c>
      <c r="I96" s="1">
        <v>78</v>
      </c>
      <c r="J96" s="11">
        <f t="shared" si="72"/>
        <v>490</v>
      </c>
      <c r="K96" s="14">
        <f t="shared" si="70"/>
        <v>8.040757412985164E-4</v>
      </c>
      <c r="L96" s="14">
        <f t="shared" si="70"/>
        <v>9.881159033248764E-4</v>
      </c>
      <c r="M96" s="14">
        <f t="shared" si="70"/>
        <v>1.9666867348986554E-3</v>
      </c>
      <c r="N96" s="14">
        <f t="shared" si="70"/>
        <v>1.2065046336772163E-3</v>
      </c>
      <c r="O96" s="14">
        <f t="shared" si="70"/>
        <v>1.4138374811941488E-3</v>
      </c>
      <c r="P96" s="21">
        <f t="shared" si="73"/>
        <v>1.1843730436695262E-3</v>
      </c>
      <c r="Q96" s="29">
        <f t="shared" si="76"/>
        <v>238.5</v>
      </c>
      <c r="R96" s="29">
        <f t="shared" ref="R96:V96" si="102">AVERAGE(F93,F94,F95,F96)</f>
        <v>147.25</v>
      </c>
      <c r="S96" s="29">
        <f t="shared" si="102"/>
        <v>221</v>
      </c>
      <c r="T96" s="29">
        <f t="shared" si="102"/>
        <v>134</v>
      </c>
      <c r="U96" s="29">
        <f t="shared" si="102"/>
        <v>145.25</v>
      </c>
      <c r="V96" s="29">
        <f t="shared" si="102"/>
        <v>886</v>
      </c>
    </row>
    <row r="97" spans="1:22" x14ac:dyDescent="0.3">
      <c r="A97" s="1">
        <v>94</v>
      </c>
      <c r="B97" s="2">
        <v>0.969444444444444</v>
      </c>
      <c r="C97" s="2"/>
      <c r="D97" s="2">
        <v>0.97916666666666696</v>
      </c>
      <c r="E97" s="1">
        <v>157</v>
      </c>
      <c r="F97" s="1">
        <v>76</v>
      </c>
      <c r="G97" s="1">
        <v>152</v>
      </c>
      <c r="H97" s="1">
        <v>54</v>
      </c>
      <c r="I97" s="1">
        <v>82</v>
      </c>
      <c r="J97" s="11">
        <f t="shared" si="72"/>
        <v>521</v>
      </c>
      <c r="K97" s="14">
        <f t="shared" si="70"/>
        <v>1.0347532080644843E-3</v>
      </c>
      <c r="L97" s="14">
        <f t="shared" si="70"/>
        <v>1.0148217385498731E-3</v>
      </c>
      <c r="M97" s="14">
        <f t="shared" si="70"/>
        <v>2.0335808415278614E-3</v>
      </c>
      <c r="N97" s="14">
        <f t="shared" si="70"/>
        <v>9.4422101766043016E-4</v>
      </c>
      <c r="O97" s="14">
        <f t="shared" si="70"/>
        <v>1.4863419674092334E-3</v>
      </c>
      <c r="P97" s="21">
        <f t="shared" si="73"/>
        <v>1.2593027668404552E-3</v>
      </c>
      <c r="Q97" s="29">
        <f t="shared" si="76"/>
        <v>177.75</v>
      </c>
      <c r="R97" s="29">
        <f t="shared" ref="R97:V97" si="103">AVERAGE(F94,F95,F96,F97)</f>
        <v>108.5</v>
      </c>
      <c r="S97" s="29">
        <f t="shared" si="103"/>
        <v>186.5</v>
      </c>
      <c r="T97" s="29">
        <f t="shared" si="103"/>
        <v>87.25</v>
      </c>
      <c r="U97" s="29">
        <f t="shared" si="103"/>
        <v>113.75</v>
      </c>
      <c r="V97" s="29">
        <f t="shared" si="103"/>
        <v>673.75</v>
      </c>
    </row>
    <row r="98" spans="1:22" x14ac:dyDescent="0.3">
      <c r="A98" s="1">
        <v>95</v>
      </c>
      <c r="B98" s="2">
        <v>0.97986111111111096</v>
      </c>
      <c r="C98" s="2"/>
      <c r="D98" s="2">
        <v>0.98958333333333404</v>
      </c>
      <c r="E98" s="1">
        <v>83</v>
      </c>
      <c r="F98" s="1">
        <v>32</v>
      </c>
      <c r="G98" s="1">
        <v>107</v>
      </c>
      <c r="H98" s="1">
        <v>26</v>
      </c>
      <c r="I98" s="1">
        <v>42</v>
      </c>
      <c r="J98" s="11">
        <f t="shared" si="72"/>
        <v>290</v>
      </c>
      <c r="K98" s="14">
        <f t="shared" si="70"/>
        <v>5.4703513547358089E-4</v>
      </c>
      <c r="L98" s="14">
        <f t="shared" si="70"/>
        <v>4.2729336359994657E-4</v>
      </c>
      <c r="M98" s="14">
        <f t="shared" si="70"/>
        <v>1.4315338818650077E-3</v>
      </c>
      <c r="N98" s="14">
        <f t="shared" si="70"/>
        <v>4.5462493442909599E-4</v>
      </c>
      <c r="O98" s="14">
        <f t="shared" si="70"/>
        <v>7.6129710525838792E-4</v>
      </c>
      <c r="P98" s="21">
        <f t="shared" si="73"/>
        <v>7.0095547482482156E-4</v>
      </c>
      <c r="Q98" s="29">
        <f t="shared" si="76"/>
        <v>149.75</v>
      </c>
      <c r="R98" s="29">
        <f t="shared" ref="R98:V98" si="104">AVERAGE(F95,F96,F97,F98)</f>
        <v>90</v>
      </c>
      <c r="S98" s="29">
        <f t="shared" si="104"/>
        <v>169.75</v>
      </c>
      <c r="T98" s="29">
        <f t="shared" si="104"/>
        <v>72</v>
      </c>
      <c r="U98" s="29">
        <f t="shared" si="104"/>
        <v>84.75</v>
      </c>
      <c r="V98" s="29">
        <f t="shared" si="104"/>
        <v>566.25</v>
      </c>
    </row>
    <row r="99" spans="1:22" x14ac:dyDescent="0.3">
      <c r="A99" s="1">
        <v>96</v>
      </c>
      <c r="B99" s="2">
        <v>0.99027777777777704</v>
      </c>
      <c r="C99" s="2"/>
      <c r="D99" s="2">
        <v>1</v>
      </c>
      <c r="E99" s="1">
        <v>99</v>
      </c>
      <c r="F99" s="1">
        <v>37</v>
      </c>
      <c r="G99" s="1">
        <v>102</v>
      </c>
      <c r="H99" s="1">
        <v>13</v>
      </c>
      <c r="I99" s="1">
        <v>46</v>
      </c>
      <c r="J99" s="11">
        <f t="shared" si="72"/>
        <v>297</v>
      </c>
      <c r="K99" s="14">
        <f t="shared" si="70"/>
        <v>6.5248769170945186E-4</v>
      </c>
      <c r="L99" s="14">
        <f t="shared" si="70"/>
        <v>4.940579516624382E-4</v>
      </c>
      <c r="M99" s="14">
        <f t="shared" si="70"/>
        <v>1.3646397752358017E-3</v>
      </c>
      <c r="N99" s="14">
        <f t="shared" si="70"/>
        <v>2.27312467214548E-4</v>
      </c>
      <c r="O99" s="14">
        <f t="shared" si="70"/>
        <v>8.3380159147347242E-4</v>
      </c>
      <c r="P99" s="21">
        <f t="shared" si="73"/>
        <v>7.1787508973438624E-4</v>
      </c>
      <c r="Q99" s="29">
        <f t="shared" si="76"/>
        <v>115.25</v>
      </c>
      <c r="R99" s="29">
        <f t="shared" ref="R99:V99" si="105">AVERAGE(F96,F97,F98,F99)</f>
        <v>54.75</v>
      </c>
      <c r="S99" s="29">
        <f t="shared" si="105"/>
        <v>127</v>
      </c>
      <c r="T99" s="29">
        <f t="shared" si="105"/>
        <v>40.5</v>
      </c>
      <c r="U99" s="29">
        <f t="shared" si="105"/>
        <v>62</v>
      </c>
      <c r="V99" s="29">
        <f t="shared" si="105"/>
        <v>399.5</v>
      </c>
    </row>
    <row r="100" spans="1:22" s="4" customFormat="1" x14ac:dyDescent="0.3">
      <c r="E100" s="4">
        <f t="shared" ref="E100:J100" si="106">SUM(E4:E99)</f>
        <v>151727</v>
      </c>
      <c r="F100" s="4">
        <f t="shared" si="106"/>
        <v>74890</v>
      </c>
      <c r="G100" s="4">
        <f t="shared" si="106"/>
        <v>74745</v>
      </c>
      <c r="H100" s="4">
        <f t="shared" si="106"/>
        <v>57190</v>
      </c>
      <c r="I100" s="4">
        <f t="shared" si="106"/>
        <v>55169</v>
      </c>
      <c r="J100" s="13">
        <f t="shared" si="106"/>
        <v>413721</v>
      </c>
      <c r="K100" s="14"/>
      <c r="L100" s="14"/>
      <c r="M100" s="14"/>
      <c r="N100" s="14"/>
      <c r="O100" s="14"/>
      <c r="P100" s="21"/>
      <c r="Q100" s="28"/>
      <c r="R100" s="14"/>
      <c r="S100" s="14"/>
      <c r="T100" s="14"/>
      <c r="U100" s="14"/>
      <c r="V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E306-1E05-4C59-A343-4DBDBF115716}">
  <sheetPr>
    <tabColor theme="4"/>
  </sheetPr>
  <dimension ref="A1:R100"/>
  <sheetViews>
    <sheetView zoomScale="85" zoomScaleNormal="85" workbookViewId="0">
      <selection activeCell="AN25" sqref="AN25"/>
    </sheetView>
  </sheetViews>
  <sheetFormatPr baseColWidth="10" defaultRowHeight="14.5" x14ac:dyDescent="0.35"/>
  <cols>
    <col min="1" max="4" width="10.90625" style="1"/>
    <col min="5" max="5" width="13.7265625" style="1" customWidth="1"/>
    <col min="6" max="7" width="11.54296875" style="1" customWidth="1"/>
    <col min="8" max="9" width="12.453125" style="1" customWidth="1"/>
    <col min="10" max="10" width="11.453125" style="11"/>
    <col min="11" max="15" width="11.453125" style="1"/>
    <col min="16" max="16" width="11.453125" style="11"/>
    <col min="17" max="17" width="11.453125" style="1"/>
  </cols>
  <sheetData>
    <row r="1" spans="1:18" x14ac:dyDescent="0.35">
      <c r="A1" s="4" t="s">
        <v>9</v>
      </c>
      <c r="K1" s="4" t="s">
        <v>45</v>
      </c>
    </row>
    <row r="2" spans="1:18" s="19" customFormat="1" x14ac:dyDescent="0.35">
      <c r="A2" s="20" t="s">
        <v>28</v>
      </c>
      <c r="B2" s="16"/>
      <c r="C2" s="17"/>
      <c r="D2" s="16"/>
      <c r="E2" s="16"/>
      <c r="F2" s="16"/>
      <c r="G2" s="16"/>
      <c r="H2" s="16"/>
      <c r="I2" s="16"/>
      <c r="J2" s="18"/>
      <c r="K2" s="16"/>
      <c r="L2" s="16"/>
      <c r="M2" s="16"/>
      <c r="N2" s="16"/>
      <c r="O2" s="16"/>
      <c r="P2" s="18"/>
      <c r="Q2" s="16"/>
    </row>
    <row r="3" spans="1:18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53</v>
      </c>
      <c r="F3" s="4" t="s">
        <v>52</v>
      </c>
      <c r="G3" s="4" t="s">
        <v>51</v>
      </c>
      <c r="H3" s="4" t="s">
        <v>50</v>
      </c>
      <c r="I3" s="4" t="s">
        <v>49</v>
      </c>
      <c r="J3" s="13" t="s">
        <v>48</v>
      </c>
      <c r="K3" s="4" t="s">
        <v>53</v>
      </c>
      <c r="L3" s="4" t="s">
        <v>52</v>
      </c>
      <c r="M3" s="4" t="s">
        <v>51</v>
      </c>
      <c r="N3" s="4" t="s">
        <v>50</v>
      </c>
      <c r="O3" s="4" t="s">
        <v>49</v>
      </c>
      <c r="P3" s="13" t="s">
        <v>48</v>
      </c>
      <c r="Q3" s="4"/>
    </row>
    <row r="4" spans="1:18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'0–17'!J4</f>
        <v>1</v>
      </c>
      <c r="F4" s="1">
        <f>'18–29'!J4</f>
        <v>58</v>
      </c>
      <c r="G4" s="1">
        <f>'30–49'!J4</f>
        <v>68</v>
      </c>
      <c r="H4" s="1">
        <f>'50–64'!J4</f>
        <v>29</v>
      </c>
      <c r="I4" s="1">
        <f>'65+'!J4</f>
        <v>19</v>
      </c>
      <c r="J4" s="11">
        <f>SUM(E4:I4)</f>
        <v>175</v>
      </c>
      <c r="K4" s="14">
        <f>E4/(SUM(E$4:E$99))</f>
        <v>1.2801310854231473E-5</v>
      </c>
      <c r="L4" s="14">
        <f t="shared" ref="L4:O4" si="0">F4/(SUM(F$4:F$99))</f>
        <v>1.2749214164816565E-3</v>
      </c>
      <c r="M4" s="14">
        <f t="shared" si="0"/>
        <v>6.2802467767556988E-4</v>
      </c>
      <c r="N4" s="14">
        <f t="shared" si="0"/>
        <v>3.4621491589365233E-4</v>
      </c>
      <c r="O4" s="14">
        <f t="shared" si="0"/>
        <v>1.9381624180106293E-4</v>
      </c>
      <c r="P4" s="21">
        <f>J4/(SUM(J$4:J$99))</f>
        <v>4.2303229549410173E-4</v>
      </c>
    </row>
    <row r="5" spans="1:18" x14ac:dyDescent="0.35">
      <c r="A5" s="1">
        <v>2</v>
      </c>
      <c r="B5" s="2">
        <v>1.1111111111111112E-2</v>
      </c>
      <c r="C5" s="2"/>
      <c r="D5" s="2">
        <v>2.0833333333333332E-2</v>
      </c>
      <c r="E5" s="1">
        <f>'0–17'!J5</f>
        <v>1</v>
      </c>
      <c r="F5" s="1">
        <f>'18–29'!J5</f>
        <v>47</v>
      </c>
      <c r="G5" s="1">
        <f>'30–49'!J5</f>
        <v>63</v>
      </c>
      <c r="H5" s="1">
        <f>'50–64'!J5</f>
        <v>41</v>
      </c>
      <c r="I5" s="1">
        <f>'65+'!J5</f>
        <v>13</v>
      </c>
      <c r="J5" s="11">
        <f t="shared" ref="J5:J68" si="1">SUM(E5:I5)</f>
        <v>165</v>
      </c>
      <c r="K5" s="14">
        <f t="shared" ref="K5:K19" si="2">E5/(SUM(E$4:E$99))</f>
        <v>1.2801310854231473E-5</v>
      </c>
      <c r="L5" s="14">
        <f t="shared" ref="L5:L19" si="3">F5/(SUM(F$4:F$99))</f>
        <v>1.0331259754247906E-3</v>
      </c>
      <c r="M5" s="14">
        <f t="shared" ref="M5:M19" si="4">G5/(SUM(G$4:G$99))</f>
        <v>5.8184639255236617E-4</v>
      </c>
      <c r="N5" s="14">
        <f t="shared" ref="N5:N19" si="5">H5/(SUM(H$4:H$99))</f>
        <v>4.8947626040137058E-4</v>
      </c>
      <c r="O5" s="14">
        <f t="shared" ref="O5:O19" si="6">I5/(SUM(I$4:I$99))</f>
        <v>1.3261111281125359E-4</v>
      </c>
      <c r="P5" s="21">
        <f t="shared" ref="P5:P19" si="7">J5/(SUM(J$4:J$99))</f>
        <v>3.9885902146586733E-4</v>
      </c>
      <c r="R5" s="8" t="s">
        <v>47</v>
      </c>
    </row>
    <row r="6" spans="1:18" x14ac:dyDescent="0.35">
      <c r="A6" s="1">
        <v>3</v>
      </c>
      <c r="B6" s="2">
        <v>2.1527777777777701E-2</v>
      </c>
      <c r="C6" s="2"/>
      <c r="D6" s="2">
        <v>3.125E-2</v>
      </c>
      <c r="E6" s="1">
        <f>'0–17'!J6</f>
        <v>3</v>
      </c>
      <c r="F6" s="1">
        <f>'18–29'!J6</f>
        <v>30</v>
      </c>
      <c r="G6" s="1">
        <f>'30–49'!J6</f>
        <v>25</v>
      </c>
      <c r="H6" s="1">
        <f>'50–64'!J6</f>
        <v>17</v>
      </c>
      <c r="I6" s="1">
        <f>'65+'!J6</f>
        <v>4</v>
      </c>
      <c r="J6" s="11">
        <f t="shared" si="1"/>
        <v>79</v>
      </c>
      <c r="K6" s="14">
        <f t="shared" si="2"/>
        <v>3.8403932562694423E-5</v>
      </c>
      <c r="L6" s="14">
        <f t="shared" si="3"/>
        <v>6.594421119732706E-4</v>
      </c>
      <c r="M6" s="14">
        <f t="shared" si="4"/>
        <v>2.3089142561601834E-4</v>
      </c>
      <c r="N6" s="14">
        <f t="shared" si="5"/>
        <v>2.0295357138593411E-4</v>
      </c>
      <c r="O6" s="14">
        <f t="shared" si="6"/>
        <v>4.0803419326539565E-5</v>
      </c>
      <c r="P6" s="21">
        <f t="shared" si="7"/>
        <v>1.9096886482305162E-4</v>
      </c>
    </row>
    <row r="7" spans="1:18" x14ac:dyDescent="0.35">
      <c r="A7" s="1">
        <v>4</v>
      </c>
      <c r="B7" s="2">
        <v>3.19444444444444E-2</v>
      </c>
      <c r="C7" s="2"/>
      <c r="D7" s="2">
        <v>4.1666666666666699E-2</v>
      </c>
      <c r="E7" s="1">
        <f>'0–17'!J7</f>
        <v>1</v>
      </c>
      <c r="F7" s="1">
        <f>'18–29'!J7</f>
        <v>36</v>
      </c>
      <c r="G7" s="1">
        <f>'30–49'!J7</f>
        <v>35</v>
      </c>
      <c r="H7" s="1">
        <f>'50–64'!J7</f>
        <v>16</v>
      </c>
      <c r="I7" s="1">
        <f>'65+'!J7</f>
        <v>8</v>
      </c>
      <c r="J7" s="11">
        <f t="shared" si="1"/>
        <v>96</v>
      </c>
      <c r="K7" s="14">
        <f t="shared" si="2"/>
        <v>1.2801310854231473E-5</v>
      </c>
      <c r="L7" s="14">
        <f t="shared" si="3"/>
        <v>7.9133053436792472E-4</v>
      </c>
      <c r="M7" s="14">
        <f t="shared" si="4"/>
        <v>3.2324799586242565E-4</v>
      </c>
      <c r="N7" s="14">
        <f t="shared" si="5"/>
        <v>1.9101512601029093E-4</v>
      </c>
      <c r="O7" s="14">
        <f t="shared" si="6"/>
        <v>8.160683865307913E-5</v>
      </c>
      <c r="P7" s="21">
        <f t="shared" si="7"/>
        <v>2.3206343067105008E-4</v>
      </c>
    </row>
    <row r="8" spans="1:18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'0–17'!J8</f>
        <v>2</v>
      </c>
      <c r="F8" s="1">
        <f>'18–29'!J8</f>
        <v>16</v>
      </c>
      <c r="G8" s="1">
        <f>'30–49'!J8</f>
        <v>22</v>
      </c>
      <c r="H8" s="1">
        <f>'50–64'!J8</f>
        <v>9</v>
      </c>
      <c r="I8" s="1">
        <f>'65+'!J8</f>
        <v>5</v>
      </c>
      <c r="J8" s="11">
        <f t="shared" si="1"/>
        <v>54</v>
      </c>
      <c r="K8" s="14">
        <f t="shared" si="2"/>
        <v>2.5602621708462947E-5</v>
      </c>
      <c r="L8" s="14">
        <f t="shared" si="3"/>
        <v>3.5170245971907765E-4</v>
      </c>
      <c r="M8" s="14">
        <f t="shared" si="4"/>
        <v>2.0318445454209613E-4</v>
      </c>
      <c r="N8" s="14">
        <f t="shared" si="5"/>
        <v>1.0744600838078866E-4</v>
      </c>
      <c r="O8" s="14">
        <f t="shared" si="6"/>
        <v>5.1004274158174456E-5</v>
      </c>
      <c r="P8" s="21">
        <f t="shared" si="7"/>
        <v>1.3053567975246567E-4</v>
      </c>
    </row>
    <row r="9" spans="1:18" x14ac:dyDescent="0.35">
      <c r="A9" s="1">
        <v>6</v>
      </c>
      <c r="B9" s="2">
        <v>5.2777777777777701E-2</v>
      </c>
      <c r="C9" s="2"/>
      <c r="D9" s="2">
        <v>6.25E-2</v>
      </c>
      <c r="E9" s="1">
        <f>'0–17'!J9</f>
        <v>0</v>
      </c>
      <c r="F9" s="1">
        <f>'18–29'!J9</f>
        <v>20</v>
      </c>
      <c r="G9" s="1">
        <f>'30–49'!J9</f>
        <v>21</v>
      </c>
      <c r="H9" s="1">
        <f>'50–64'!J9</f>
        <v>16</v>
      </c>
      <c r="I9" s="1">
        <f>'65+'!J9</f>
        <v>1</v>
      </c>
      <c r="J9" s="11">
        <f t="shared" si="1"/>
        <v>58</v>
      </c>
      <c r="K9" s="14">
        <f t="shared" si="2"/>
        <v>0</v>
      </c>
      <c r="L9" s="14">
        <f t="shared" si="3"/>
        <v>4.3962807464884707E-4</v>
      </c>
      <c r="M9" s="14">
        <f t="shared" si="4"/>
        <v>1.9394879751745539E-4</v>
      </c>
      <c r="N9" s="14">
        <f t="shared" si="5"/>
        <v>1.9101512601029093E-4</v>
      </c>
      <c r="O9" s="14">
        <f t="shared" si="6"/>
        <v>1.0200854831634891E-5</v>
      </c>
      <c r="P9" s="21">
        <f t="shared" si="7"/>
        <v>1.4020498936375943E-4</v>
      </c>
    </row>
    <row r="10" spans="1:18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'0–17'!J10</f>
        <v>0</v>
      </c>
      <c r="F10" s="1">
        <f>'18–29'!J10</f>
        <v>9</v>
      </c>
      <c r="G10" s="1">
        <f>'30–49'!J10</f>
        <v>11</v>
      </c>
      <c r="H10" s="1">
        <f>'50–64'!J10</f>
        <v>10</v>
      </c>
      <c r="I10" s="1">
        <f>'65+'!J10</f>
        <v>1</v>
      </c>
      <c r="J10" s="11">
        <f t="shared" si="1"/>
        <v>31</v>
      </c>
      <c r="K10" s="14">
        <f t="shared" si="2"/>
        <v>0</v>
      </c>
      <c r="L10" s="14">
        <f t="shared" si="3"/>
        <v>1.9783263359198118E-4</v>
      </c>
      <c r="M10" s="14">
        <f t="shared" si="4"/>
        <v>1.0159222727104806E-4</v>
      </c>
      <c r="N10" s="14">
        <f t="shared" si="5"/>
        <v>1.1938445375643184E-4</v>
      </c>
      <c r="O10" s="14">
        <f t="shared" si="6"/>
        <v>1.0200854831634891E-5</v>
      </c>
      <c r="P10" s="21">
        <f t="shared" si="7"/>
        <v>7.4937149487526596E-5</v>
      </c>
    </row>
    <row r="11" spans="1:18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'0–17'!J11</f>
        <v>0</v>
      </c>
      <c r="F11" s="1">
        <f>'18–29'!J11</f>
        <v>22</v>
      </c>
      <c r="G11" s="1">
        <f>'30–49'!J11</f>
        <v>24</v>
      </c>
      <c r="H11" s="1">
        <f>'50–64'!J11</f>
        <v>4</v>
      </c>
      <c r="I11" s="1">
        <f>'65+'!J11</f>
        <v>3</v>
      </c>
      <c r="J11" s="11">
        <f t="shared" si="1"/>
        <v>53</v>
      </c>
      <c r="K11" s="14">
        <f t="shared" si="2"/>
        <v>0</v>
      </c>
      <c r="L11" s="14">
        <f t="shared" si="3"/>
        <v>4.8359088211373177E-4</v>
      </c>
      <c r="M11" s="14">
        <f t="shared" si="4"/>
        <v>2.216557685913776E-4</v>
      </c>
      <c r="N11" s="14">
        <f t="shared" si="5"/>
        <v>4.7753781502572733E-5</v>
      </c>
      <c r="O11" s="14">
        <f t="shared" si="6"/>
        <v>3.0602564494904674E-5</v>
      </c>
      <c r="P11" s="21">
        <f t="shared" si="7"/>
        <v>1.2811835234964223E-4</v>
      </c>
    </row>
    <row r="12" spans="1:18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'0–17'!J12</f>
        <v>0</v>
      </c>
      <c r="F12" s="1">
        <f>'18–29'!J12</f>
        <v>12</v>
      </c>
      <c r="G12" s="1">
        <f>'30–49'!J12</f>
        <v>5</v>
      </c>
      <c r="H12" s="1">
        <f>'50–64'!J12</f>
        <v>5</v>
      </c>
      <c r="I12" s="1">
        <f>'65+'!J12</f>
        <v>0</v>
      </c>
      <c r="J12" s="11">
        <f t="shared" si="1"/>
        <v>22</v>
      </c>
      <c r="K12" s="14">
        <f t="shared" si="2"/>
        <v>0</v>
      </c>
      <c r="L12" s="14">
        <f t="shared" si="3"/>
        <v>2.6377684478930824E-4</v>
      </c>
      <c r="M12" s="14">
        <f t="shared" si="4"/>
        <v>4.6178285123203663E-5</v>
      </c>
      <c r="N12" s="14">
        <f t="shared" si="5"/>
        <v>5.9692226878215918E-5</v>
      </c>
      <c r="O12" s="14">
        <f t="shared" si="6"/>
        <v>0</v>
      </c>
      <c r="P12" s="21">
        <f t="shared" si="7"/>
        <v>5.3181202862115647E-5</v>
      </c>
    </row>
    <row r="13" spans="1:18" x14ac:dyDescent="0.35">
      <c r="A13" s="1">
        <v>10</v>
      </c>
      <c r="B13" s="2">
        <v>9.44444444444444E-2</v>
      </c>
      <c r="C13" s="2"/>
      <c r="D13" s="2">
        <v>0.104166666666667</v>
      </c>
      <c r="E13" s="1">
        <f>'0–17'!J13</f>
        <v>0</v>
      </c>
      <c r="F13" s="1">
        <f>'18–29'!J13</f>
        <v>13</v>
      </c>
      <c r="G13" s="1">
        <f>'30–49'!J13</f>
        <v>13</v>
      </c>
      <c r="H13" s="1">
        <f>'50–64'!J13</f>
        <v>12</v>
      </c>
      <c r="I13" s="1">
        <f>'65+'!J13</f>
        <v>0</v>
      </c>
      <c r="J13" s="11">
        <f t="shared" si="1"/>
        <v>38</v>
      </c>
      <c r="K13" s="14">
        <f t="shared" si="2"/>
        <v>0</v>
      </c>
      <c r="L13" s="14">
        <f t="shared" si="3"/>
        <v>2.8575824852175059E-4</v>
      </c>
      <c r="M13" s="14">
        <f t="shared" si="4"/>
        <v>1.2006354132032952E-4</v>
      </c>
      <c r="N13" s="14">
        <f t="shared" si="5"/>
        <v>1.4326134450771819E-4</v>
      </c>
      <c r="O13" s="14">
        <f t="shared" si="6"/>
        <v>0</v>
      </c>
      <c r="P13" s="21">
        <f t="shared" si="7"/>
        <v>9.1858441307290665E-5</v>
      </c>
    </row>
    <row r="14" spans="1:18" x14ac:dyDescent="0.35">
      <c r="A14" s="1">
        <v>11</v>
      </c>
      <c r="B14" s="2">
        <v>0.104861111111111</v>
      </c>
      <c r="C14" s="2"/>
      <c r="D14" s="2">
        <v>0.11458333333333399</v>
      </c>
      <c r="E14" s="1">
        <f>'0–17'!J14</f>
        <v>0</v>
      </c>
      <c r="F14" s="1">
        <f>'18–29'!J14</f>
        <v>1</v>
      </c>
      <c r="G14" s="1">
        <f>'30–49'!J14</f>
        <v>6</v>
      </c>
      <c r="H14" s="1">
        <f>'50–64'!J14</f>
        <v>6</v>
      </c>
      <c r="I14" s="1">
        <f>'65+'!J14</f>
        <v>1</v>
      </c>
      <c r="J14" s="11">
        <f t="shared" si="1"/>
        <v>14</v>
      </c>
      <c r="K14" s="14">
        <f t="shared" si="2"/>
        <v>0</v>
      </c>
      <c r="L14" s="14">
        <f t="shared" si="3"/>
        <v>2.1981403732442353E-5</v>
      </c>
      <c r="M14" s="14">
        <f t="shared" si="4"/>
        <v>5.54139421478444E-5</v>
      </c>
      <c r="N14" s="14">
        <f t="shared" si="5"/>
        <v>7.1630672253859097E-5</v>
      </c>
      <c r="O14" s="14">
        <f t="shared" si="6"/>
        <v>1.0200854831634891E-5</v>
      </c>
      <c r="P14" s="21">
        <f t="shared" si="7"/>
        <v>3.3842583639528138E-5</v>
      </c>
    </row>
    <row r="15" spans="1:18" x14ac:dyDescent="0.35">
      <c r="A15" s="1">
        <v>12</v>
      </c>
      <c r="B15" s="2">
        <v>0.11527777777777699</v>
      </c>
      <c r="C15" s="2"/>
      <c r="D15" s="2">
        <v>0.125</v>
      </c>
      <c r="E15" s="1">
        <f>'0–17'!J15</f>
        <v>0</v>
      </c>
      <c r="F15" s="1">
        <f>'18–29'!J15</f>
        <v>22</v>
      </c>
      <c r="G15" s="1">
        <f>'30–49'!J15</f>
        <v>16</v>
      </c>
      <c r="H15" s="1">
        <f>'50–64'!J15</f>
        <v>7</v>
      </c>
      <c r="I15" s="1">
        <f>'65+'!J15</f>
        <v>2</v>
      </c>
      <c r="J15" s="11">
        <f t="shared" si="1"/>
        <v>47</v>
      </c>
      <c r="K15" s="14">
        <f t="shared" si="2"/>
        <v>0</v>
      </c>
      <c r="L15" s="14">
        <f t="shared" si="3"/>
        <v>4.8359088211373177E-4</v>
      </c>
      <c r="M15" s="14">
        <f t="shared" si="4"/>
        <v>1.4777051239425173E-4</v>
      </c>
      <c r="N15" s="14">
        <f t="shared" si="5"/>
        <v>8.3569117629502288E-5</v>
      </c>
      <c r="O15" s="14">
        <f t="shared" si="6"/>
        <v>2.0401709663269782E-5</v>
      </c>
      <c r="P15" s="21">
        <f t="shared" si="7"/>
        <v>1.136143879327016E-4</v>
      </c>
    </row>
    <row r="16" spans="1:18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'0–17'!J16</f>
        <v>0</v>
      </c>
      <c r="F16" s="1">
        <f>'18–29'!J16</f>
        <v>9</v>
      </c>
      <c r="G16" s="1">
        <f>'30–49'!J16</f>
        <v>7</v>
      </c>
      <c r="H16" s="1">
        <f>'50–64'!J16</f>
        <v>11</v>
      </c>
      <c r="I16" s="1">
        <f>'65+'!J16</f>
        <v>0</v>
      </c>
      <c r="J16" s="11">
        <f t="shared" si="1"/>
        <v>27</v>
      </c>
      <c r="K16" s="14">
        <f t="shared" si="2"/>
        <v>0</v>
      </c>
      <c r="L16" s="14">
        <f t="shared" si="3"/>
        <v>1.9783263359198118E-4</v>
      </c>
      <c r="M16" s="14">
        <f t="shared" si="4"/>
        <v>6.464959917248513E-5</v>
      </c>
      <c r="N16" s="14">
        <f t="shared" si="5"/>
        <v>1.3132289913207501E-4</v>
      </c>
      <c r="O16" s="14">
        <f t="shared" si="6"/>
        <v>0</v>
      </c>
      <c r="P16" s="21">
        <f t="shared" si="7"/>
        <v>6.5267839876232835E-5</v>
      </c>
    </row>
    <row r="17" spans="1:16" x14ac:dyDescent="0.35">
      <c r="A17" s="1">
        <v>14</v>
      </c>
      <c r="B17" s="2">
        <v>0.13611111111111099</v>
      </c>
      <c r="C17" s="2"/>
      <c r="D17" s="2">
        <v>0.14583333333333401</v>
      </c>
      <c r="E17" s="1">
        <f>'0–17'!J17</f>
        <v>0</v>
      </c>
      <c r="F17" s="1">
        <f>'18–29'!J17</f>
        <v>12</v>
      </c>
      <c r="G17" s="1">
        <f>'30–49'!J17</f>
        <v>20</v>
      </c>
      <c r="H17" s="1">
        <f>'50–64'!J17</f>
        <v>10</v>
      </c>
      <c r="I17" s="1">
        <f>'65+'!J17</f>
        <v>0</v>
      </c>
      <c r="J17" s="11">
        <f t="shared" si="1"/>
        <v>42</v>
      </c>
      <c r="K17" s="14">
        <f t="shared" si="2"/>
        <v>0</v>
      </c>
      <c r="L17" s="14">
        <f t="shared" si="3"/>
        <v>2.6377684478930824E-4</v>
      </c>
      <c r="M17" s="14">
        <f t="shared" si="4"/>
        <v>1.8471314049281465E-4</v>
      </c>
      <c r="N17" s="14">
        <f t="shared" si="5"/>
        <v>1.1938445375643184E-4</v>
      </c>
      <c r="O17" s="14">
        <f t="shared" si="6"/>
        <v>0</v>
      </c>
      <c r="P17" s="21">
        <f t="shared" si="7"/>
        <v>1.0152775091858441E-4</v>
      </c>
    </row>
    <row r="18" spans="1:16" x14ac:dyDescent="0.35">
      <c r="A18" s="1">
        <v>15</v>
      </c>
      <c r="B18" s="2">
        <v>0.14652777777777701</v>
      </c>
      <c r="C18" s="2"/>
      <c r="D18" s="2">
        <v>0.15625</v>
      </c>
      <c r="E18" s="1">
        <f>'0–17'!J18</f>
        <v>0</v>
      </c>
      <c r="F18" s="1">
        <f>'18–29'!J18</f>
        <v>11</v>
      </c>
      <c r="G18" s="1">
        <f>'30–49'!J18</f>
        <v>16</v>
      </c>
      <c r="H18" s="1">
        <f>'50–64'!J18</f>
        <v>16</v>
      </c>
      <c r="I18" s="1">
        <f>'65+'!J18</f>
        <v>3</v>
      </c>
      <c r="J18" s="11">
        <f t="shared" si="1"/>
        <v>46</v>
      </c>
      <c r="K18" s="14">
        <f t="shared" si="2"/>
        <v>0</v>
      </c>
      <c r="L18" s="14">
        <f t="shared" si="3"/>
        <v>2.4179544105686589E-4</v>
      </c>
      <c r="M18" s="14">
        <f t="shared" si="4"/>
        <v>1.4777051239425173E-4</v>
      </c>
      <c r="N18" s="14">
        <f t="shared" si="5"/>
        <v>1.9101512601029093E-4</v>
      </c>
      <c r="O18" s="14">
        <f t="shared" si="6"/>
        <v>3.0602564494904674E-5</v>
      </c>
      <c r="P18" s="21">
        <f t="shared" si="7"/>
        <v>1.1119706052987816E-4</v>
      </c>
    </row>
    <row r="19" spans="1:16" x14ac:dyDescent="0.35">
      <c r="A19" s="1">
        <v>16</v>
      </c>
      <c r="B19" s="2">
        <v>0.156944444444444</v>
      </c>
      <c r="C19" s="2"/>
      <c r="D19" s="2">
        <v>0.16666666666666699</v>
      </c>
      <c r="E19" s="1">
        <f>'0–17'!J19</f>
        <v>0</v>
      </c>
      <c r="F19" s="1">
        <f>'18–29'!J19</f>
        <v>14</v>
      </c>
      <c r="G19" s="1">
        <f>'30–49'!J19</f>
        <v>35</v>
      </c>
      <c r="H19" s="1">
        <f>'50–64'!J19</f>
        <v>38</v>
      </c>
      <c r="I19" s="1">
        <f>'65+'!J19</f>
        <v>7</v>
      </c>
      <c r="J19" s="11">
        <f t="shared" si="1"/>
        <v>94</v>
      </c>
      <c r="K19" s="14">
        <f t="shared" si="2"/>
        <v>0</v>
      </c>
      <c r="L19" s="14">
        <f t="shared" si="3"/>
        <v>3.0773965225419295E-4</v>
      </c>
      <c r="M19" s="14">
        <f t="shared" si="4"/>
        <v>3.2324799586242565E-4</v>
      </c>
      <c r="N19" s="14">
        <f t="shared" si="5"/>
        <v>4.5366092427444099E-4</v>
      </c>
      <c r="O19" s="14">
        <f t="shared" si="6"/>
        <v>7.1405983821444232E-5</v>
      </c>
      <c r="P19" s="21">
        <f t="shared" si="7"/>
        <v>2.272287758654032E-4</v>
      </c>
    </row>
    <row r="20" spans="1:16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'0–17'!J20</f>
        <v>0</v>
      </c>
      <c r="F20" s="1">
        <f>'18–29'!J20</f>
        <v>7</v>
      </c>
      <c r="G20" s="1">
        <f>'30–49'!J20</f>
        <v>22</v>
      </c>
      <c r="H20" s="1">
        <f>'50–64'!J20</f>
        <v>39</v>
      </c>
      <c r="I20" s="1">
        <f>'65+'!J20</f>
        <v>4</v>
      </c>
      <c r="J20" s="11">
        <f t="shared" si="1"/>
        <v>72</v>
      </c>
      <c r="K20" s="14">
        <f t="shared" ref="K20:K83" si="8">E20/(SUM(E$4:E$99))</f>
        <v>0</v>
      </c>
      <c r="L20" s="14">
        <f t="shared" ref="L20:L83" si="9">F20/(SUM(F$4:F$99))</f>
        <v>1.5386982612709647E-4</v>
      </c>
      <c r="M20" s="14">
        <f t="shared" ref="M20:M83" si="10">G20/(SUM(G$4:G$99))</f>
        <v>2.0318445454209613E-4</v>
      </c>
      <c r="N20" s="14">
        <f t="shared" ref="N20:N83" si="11">H20/(SUM(H$4:H$99))</f>
        <v>4.6559936965008417E-4</v>
      </c>
      <c r="O20" s="14">
        <f t="shared" ref="O20:O83" si="12">I20/(SUM(I$4:I$99))</f>
        <v>4.0803419326539565E-5</v>
      </c>
      <c r="P20" s="21">
        <f t="shared" ref="P20:P83" si="13">J20/(SUM(J$4:J$99))</f>
        <v>1.7404757300328757E-4</v>
      </c>
    </row>
    <row r="21" spans="1:16" x14ac:dyDescent="0.35">
      <c r="A21" s="1">
        <v>18</v>
      </c>
      <c r="B21" s="2">
        <v>0.17777777777777701</v>
      </c>
      <c r="C21" s="2"/>
      <c r="D21" s="2">
        <v>0.1875</v>
      </c>
      <c r="E21" s="1">
        <f>'0–17'!J21</f>
        <v>1</v>
      </c>
      <c r="F21" s="1">
        <f>'18–29'!J21</f>
        <v>21</v>
      </c>
      <c r="G21" s="1">
        <f>'30–49'!J21</f>
        <v>59</v>
      </c>
      <c r="H21" s="1">
        <f>'50–64'!J21</f>
        <v>86</v>
      </c>
      <c r="I21" s="1">
        <f>'65+'!J21</f>
        <v>8</v>
      </c>
      <c r="J21" s="11">
        <f t="shared" si="1"/>
        <v>175</v>
      </c>
      <c r="K21" s="14">
        <f t="shared" si="8"/>
        <v>1.2801310854231473E-5</v>
      </c>
      <c r="L21" s="14">
        <f t="shared" si="9"/>
        <v>4.6160947838128942E-4</v>
      </c>
      <c r="M21" s="14">
        <f t="shared" si="10"/>
        <v>5.4490376445380322E-4</v>
      </c>
      <c r="N21" s="14">
        <f t="shared" si="11"/>
        <v>1.0267063023053139E-3</v>
      </c>
      <c r="O21" s="14">
        <f t="shared" si="12"/>
        <v>8.160683865307913E-5</v>
      </c>
      <c r="P21" s="21">
        <f t="shared" si="13"/>
        <v>4.2303229549410173E-4</v>
      </c>
    </row>
    <row r="22" spans="1:16" x14ac:dyDescent="0.35">
      <c r="A22" s="1">
        <v>19</v>
      </c>
      <c r="B22" s="2">
        <v>0.188194444444444</v>
      </c>
      <c r="C22" s="2"/>
      <c r="D22" s="2">
        <v>0.19791666666666699</v>
      </c>
      <c r="E22" s="1">
        <f>'0–17'!J22</f>
        <v>0</v>
      </c>
      <c r="F22" s="1">
        <f>'18–29'!J22</f>
        <v>14</v>
      </c>
      <c r="G22" s="1">
        <f>'30–49'!J22</f>
        <v>59</v>
      </c>
      <c r="H22" s="1">
        <f>'50–64'!J22</f>
        <v>85</v>
      </c>
      <c r="I22" s="1">
        <f>'65+'!J22</f>
        <v>12</v>
      </c>
      <c r="J22" s="11">
        <f t="shared" si="1"/>
        <v>170</v>
      </c>
      <c r="K22" s="14">
        <f t="shared" si="8"/>
        <v>0</v>
      </c>
      <c r="L22" s="14">
        <f t="shared" si="9"/>
        <v>3.0773965225419295E-4</v>
      </c>
      <c r="M22" s="14">
        <f t="shared" si="10"/>
        <v>5.4490376445380322E-4</v>
      </c>
      <c r="N22" s="14">
        <f t="shared" si="11"/>
        <v>1.0147678569296706E-3</v>
      </c>
      <c r="O22" s="14">
        <f t="shared" si="12"/>
        <v>1.2241025797961869E-4</v>
      </c>
      <c r="P22" s="21">
        <f t="shared" si="13"/>
        <v>4.1094565847998453E-4</v>
      </c>
    </row>
    <row r="23" spans="1:16" x14ac:dyDescent="0.35">
      <c r="A23" s="1">
        <v>20</v>
      </c>
      <c r="B23" s="2">
        <v>0.19861111111111099</v>
      </c>
      <c r="C23" s="2"/>
      <c r="D23" s="2">
        <v>0.20833333333333401</v>
      </c>
      <c r="E23" s="1">
        <f>'0–17'!J23</f>
        <v>5</v>
      </c>
      <c r="F23" s="1">
        <f>'18–29'!J23</f>
        <v>67</v>
      </c>
      <c r="G23" s="1">
        <f>'30–49'!J23</f>
        <v>157</v>
      </c>
      <c r="H23" s="1">
        <f>'50–64'!J23</f>
        <v>187</v>
      </c>
      <c r="I23" s="1">
        <f>'65+'!J23</f>
        <v>19</v>
      </c>
      <c r="J23" s="11">
        <f t="shared" si="1"/>
        <v>435</v>
      </c>
      <c r="K23" s="14">
        <f t="shared" si="8"/>
        <v>6.400655427115737E-5</v>
      </c>
      <c r="L23" s="14">
        <f t="shared" si="9"/>
        <v>1.4727540500736377E-3</v>
      </c>
      <c r="M23" s="14">
        <f t="shared" si="10"/>
        <v>1.449998152868595E-3</v>
      </c>
      <c r="N23" s="14">
        <f t="shared" si="11"/>
        <v>2.2324892852452751E-3</v>
      </c>
      <c r="O23" s="14">
        <f t="shared" si="12"/>
        <v>1.9381624180106293E-4</v>
      </c>
      <c r="P23" s="21">
        <f t="shared" si="13"/>
        <v>1.0515374202281957E-3</v>
      </c>
    </row>
    <row r="24" spans="1:16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'0–17'!J24</f>
        <v>7</v>
      </c>
      <c r="F24" s="1">
        <f>'18–29'!J24</f>
        <v>52</v>
      </c>
      <c r="G24" s="1">
        <f>'30–49'!J24</f>
        <v>157</v>
      </c>
      <c r="H24" s="1">
        <f>'50–64'!J24</f>
        <v>188</v>
      </c>
      <c r="I24" s="1">
        <f>'65+'!J24</f>
        <v>9</v>
      </c>
      <c r="J24" s="11">
        <f t="shared" si="1"/>
        <v>413</v>
      </c>
      <c r="K24" s="14">
        <f t="shared" si="8"/>
        <v>8.960917597962031E-5</v>
      </c>
      <c r="L24" s="14">
        <f t="shared" si="9"/>
        <v>1.1430329940870024E-3</v>
      </c>
      <c r="M24" s="14">
        <f t="shared" si="10"/>
        <v>1.449998152868595E-3</v>
      </c>
      <c r="N24" s="14">
        <f t="shared" si="11"/>
        <v>2.2444277306209186E-3</v>
      </c>
      <c r="O24" s="14">
        <f t="shared" si="12"/>
        <v>9.1807693484714014E-5</v>
      </c>
      <c r="P24" s="21">
        <f t="shared" si="13"/>
        <v>9.9835621736608015E-4</v>
      </c>
    </row>
    <row r="25" spans="1:16" x14ac:dyDescent="0.35">
      <c r="A25" s="1">
        <v>22</v>
      </c>
      <c r="B25" s="2">
        <v>0.219444444444444</v>
      </c>
      <c r="C25" s="2"/>
      <c r="D25" s="2">
        <v>0.22916666666666699</v>
      </c>
      <c r="E25" s="1">
        <f>'0–17'!J25</f>
        <v>8</v>
      </c>
      <c r="F25" s="1">
        <f>'18–29'!J25</f>
        <v>118</v>
      </c>
      <c r="G25" s="1">
        <f>'30–49'!J25</f>
        <v>348</v>
      </c>
      <c r="H25" s="1">
        <f>'50–64'!J25</f>
        <v>414</v>
      </c>
      <c r="I25" s="1">
        <f>'65+'!J25</f>
        <v>34</v>
      </c>
      <c r="J25" s="11">
        <f t="shared" si="1"/>
        <v>922</v>
      </c>
      <c r="K25" s="14">
        <f t="shared" si="8"/>
        <v>1.0241048683385179E-4</v>
      </c>
      <c r="L25" s="14">
        <f t="shared" si="9"/>
        <v>2.5938056404281977E-3</v>
      </c>
      <c r="M25" s="14">
        <f t="shared" si="10"/>
        <v>3.214008644574975E-3</v>
      </c>
      <c r="N25" s="14">
        <f t="shared" si="11"/>
        <v>4.9425163855162779E-3</v>
      </c>
      <c r="O25" s="14">
        <f t="shared" si="12"/>
        <v>3.4682906427558631E-4</v>
      </c>
      <c r="P25" s="21">
        <f t="shared" si="13"/>
        <v>2.2287758654032101E-3</v>
      </c>
    </row>
    <row r="26" spans="1:16" x14ac:dyDescent="0.35">
      <c r="A26" s="1">
        <v>23</v>
      </c>
      <c r="B26" s="2">
        <v>0.22986111111111099</v>
      </c>
      <c r="C26" s="2"/>
      <c r="D26" s="2">
        <v>0.23958333333333401</v>
      </c>
      <c r="E26" s="1">
        <f>'0–17'!J26</f>
        <v>12</v>
      </c>
      <c r="F26" s="1">
        <f>'18–29'!J26</f>
        <v>104</v>
      </c>
      <c r="G26" s="1">
        <f>'30–49'!J26</f>
        <v>324</v>
      </c>
      <c r="H26" s="1">
        <f>'50–64'!J26</f>
        <v>372</v>
      </c>
      <c r="I26" s="1">
        <f>'65+'!J26</f>
        <v>31</v>
      </c>
      <c r="J26" s="11">
        <f t="shared" si="1"/>
        <v>843</v>
      </c>
      <c r="K26" s="14">
        <f t="shared" si="8"/>
        <v>1.5361573025077769E-4</v>
      </c>
      <c r="L26" s="14">
        <f t="shared" si="9"/>
        <v>2.2860659881740047E-3</v>
      </c>
      <c r="M26" s="14">
        <f t="shared" si="10"/>
        <v>2.9923528759835975E-3</v>
      </c>
      <c r="N26" s="14">
        <f t="shared" si="11"/>
        <v>4.4411016797392643E-3</v>
      </c>
      <c r="O26" s="14">
        <f t="shared" si="12"/>
        <v>3.1622649978068165E-4</v>
      </c>
      <c r="P26" s="21">
        <f t="shared" si="13"/>
        <v>2.0378070005801587E-3</v>
      </c>
    </row>
    <row r="27" spans="1:16" x14ac:dyDescent="0.35">
      <c r="A27" s="1">
        <v>24</v>
      </c>
      <c r="B27" s="2">
        <v>0.24027777777777701</v>
      </c>
      <c r="C27" s="2"/>
      <c r="D27" s="2">
        <v>0.25</v>
      </c>
      <c r="E27" s="1">
        <f>'0–17'!J27</f>
        <v>60</v>
      </c>
      <c r="F27" s="1">
        <f>'18–29'!J27</f>
        <v>238</v>
      </c>
      <c r="G27" s="1">
        <f>'30–49'!J27</f>
        <v>653</v>
      </c>
      <c r="H27" s="1">
        <f>'50–64'!J27</f>
        <v>728</v>
      </c>
      <c r="I27" s="1">
        <f>'65+'!J27</f>
        <v>82</v>
      </c>
      <c r="J27" s="11">
        <f t="shared" si="1"/>
        <v>1761</v>
      </c>
      <c r="K27" s="14">
        <f t="shared" si="8"/>
        <v>7.6807865125388844E-4</v>
      </c>
      <c r="L27" s="14">
        <f t="shared" si="9"/>
        <v>5.2315740883212801E-3</v>
      </c>
      <c r="M27" s="14">
        <f t="shared" si="10"/>
        <v>6.0308840370903987E-3</v>
      </c>
      <c r="N27" s="14">
        <f t="shared" si="11"/>
        <v>8.6911882334682385E-3</v>
      </c>
      <c r="O27" s="14">
        <f t="shared" si="12"/>
        <v>8.3647009619406104E-4</v>
      </c>
      <c r="P27" s="21">
        <f t="shared" si="13"/>
        <v>4.2569135563720753E-3</v>
      </c>
    </row>
    <row r="28" spans="1:16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'0–17'!J28</f>
        <v>72</v>
      </c>
      <c r="F28" s="1">
        <f>'18–29'!J28</f>
        <v>169</v>
      </c>
      <c r="G28" s="1">
        <f>'30–49'!J28</f>
        <v>485</v>
      </c>
      <c r="H28" s="1">
        <f>'50–64'!J28</f>
        <v>629</v>
      </c>
      <c r="I28" s="1">
        <f>'65+'!J28</f>
        <v>64</v>
      </c>
      <c r="J28" s="11">
        <f t="shared" si="1"/>
        <v>1419</v>
      </c>
      <c r="K28" s="14">
        <f t="shared" si="8"/>
        <v>9.216943815046661E-4</v>
      </c>
      <c r="L28" s="14">
        <f t="shared" si="9"/>
        <v>3.7148572307827577E-3</v>
      </c>
      <c r="M28" s="14">
        <f t="shared" si="10"/>
        <v>4.4792936569507556E-3</v>
      </c>
      <c r="N28" s="14">
        <f t="shared" si="11"/>
        <v>7.5092821412795626E-3</v>
      </c>
      <c r="O28" s="14">
        <f t="shared" si="12"/>
        <v>6.5285470922463304E-4</v>
      </c>
      <c r="P28" s="21">
        <f t="shared" si="13"/>
        <v>3.4301875846064591E-3</v>
      </c>
    </row>
    <row r="29" spans="1:16" x14ac:dyDescent="0.35">
      <c r="A29" s="1">
        <v>26</v>
      </c>
      <c r="B29" s="2">
        <v>0.26111111111111102</v>
      </c>
      <c r="C29" s="2"/>
      <c r="D29" s="2">
        <v>0.27083333333333398</v>
      </c>
      <c r="E29" s="1">
        <f>'0–17'!J29</f>
        <v>245</v>
      </c>
      <c r="F29" s="1">
        <f>'18–29'!J29</f>
        <v>354</v>
      </c>
      <c r="G29" s="1">
        <f>'30–49'!J29</f>
        <v>983</v>
      </c>
      <c r="H29" s="1">
        <f>'50–64'!J29</f>
        <v>976</v>
      </c>
      <c r="I29" s="1">
        <f>'65+'!J29</f>
        <v>141</v>
      </c>
      <c r="J29" s="11">
        <f t="shared" si="1"/>
        <v>2699</v>
      </c>
      <c r="K29" s="14">
        <f t="shared" si="8"/>
        <v>3.1363211592867111E-3</v>
      </c>
      <c r="L29" s="14">
        <f t="shared" si="9"/>
        <v>7.7814169212845931E-3</v>
      </c>
      <c r="M29" s="14">
        <f t="shared" si="10"/>
        <v>9.0786508552218401E-3</v>
      </c>
      <c r="N29" s="14">
        <f t="shared" si="11"/>
        <v>1.1651922686627748E-2</v>
      </c>
      <c r="O29" s="14">
        <f t="shared" si="12"/>
        <v>1.4383205312605196E-3</v>
      </c>
      <c r="P29" s="21">
        <f t="shared" si="13"/>
        <v>6.5243666602204601E-3</v>
      </c>
    </row>
    <row r="30" spans="1:16" x14ac:dyDescent="0.35">
      <c r="A30" s="1">
        <v>27</v>
      </c>
      <c r="B30" s="2">
        <v>0.27152777777777698</v>
      </c>
      <c r="C30" s="2"/>
      <c r="D30" s="2">
        <v>0.28125</v>
      </c>
      <c r="E30" s="1">
        <f>'0–17'!J30</f>
        <v>462</v>
      </c>
      <c r="F30" s="1">
        <f>'18–29'!J30</f>
        <v>347</v>
      </c>
      <c r="G30" s="1">
        <f>'30–49'!J30</f>
        <v>931</v>
      </c>
      <c r="H30" s="1">
        <f>'50–64'!J30</f>
        <v>915</v>
      </c>
      <c r="I30" s="1">
        <f>'65+'!J30</f>
        <v>139</v>
      </c>
      <c r="J30" s="11">
        <f t="shared" si="1"/>
        <v>2794</v>
      </c>
      <c r="K30" s="14">
        <f t="shared" si="8"/>
        <v>5.9142056146549403E-3</v>
      </c>
      <c r="L30" s="14">
        <f t="shared" si="9"/>
        <v>7.6275470951574966E-3</v>
      </c>
      <c r="M30" s="14">
        <f t="shared" si="10"/>
        <v>8.5983966899405226E-3</v>
      </c>
      <c r="N30" s="14">
        <f t="shared" si="11"/>
        <v>1.0923677518713513E-2</v>
      </c>
      <c r="O30" s="14">
        <f t="shared" si="12"/>
        <v>1.4179188215972499E-3</v>
      </c>
      <c r="P30" s="21">
        <f t="shared" si="13"/>
        <v>6.7540127634886865E-3</v>
      </c>
    </row>
    <row r="31" spans="1:16" x14ac:dyDescent="0.35">
      <c r="A31" s="1">
        <v>28</v>
      </c>
      <c r="B31" s="2">
        <v>0.281944444444444</v>
      </c>
      <c r="C31" s="2"/>
      <c r="D31" s="2">
        <v>0.29166666666666702</v>
      </c>
      <c r="E31" s="1">
        <f>'0–17'!J31</f>
        <v>1889</v>
      </c>
      <c r="F31" s="1">
        <f>'18–29'!J31</f>
        <v>771</v>
      </c>
      <c r="G31" s="1">
        <f>'30–49'!J31</f>
        <v>1723</v>
      </c>
      <c r="H31" s="1">
        <f>'50–64'!J31</f>
        <v>1408</v>
      </c>
      <c r="I31" s="1">
        <f>'65+'!J31</f>
        <v>366</v>
      </c>
      <c r="J31" s="11">
        <f t="shared" si="1"/>
        <v>6157</v>
      </c>
      <c r="K31" s="14">
        <f t="shared" si="8"/>
        <v>2.4181676203643254E-2</v>
      </c>
      <c r="L31" s="14">
        <f t="shared" si="9"/>
        <v>1.6947662277713056E-2</v>
      </c>
      <c r="M31" s="14">
        <f t="shared" si="10"/>
        <v>1.5913037053455984E-2</v>
      </c>
      <c r="N31" s="14">
        <f t="shared" si="11"/>
        <v>1.6809331088905602E-2</v>
      </c>
      <c r="O31" s="14">
        <f t="shared" si="12"/>
        <v>3.7335128683783701E-3</v>
      </c>
      <c r="P31" s="21">
        <f t="shared" si="13"/>
        <v>1.4883484819183911E-2</v>
      </c>
    </row>
    <row r="32" spans="1:16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'0–17'!J32</f>
        <v>2613</v>
      </c>
      <c r="F32" s="1">
        <f>'18–29'!J32</f>
        <v>654</v>
      </c>
      <c r="G32" s="1">
        <f>'30–49'!J32</f>
        <v>1590</v>
      </c>
      <c r="H32" s="1">
        <f>'50–64'!J32</f>
        <v>1187</v>
      </c>
      <c r="I32" s="1">
        <f>'65+'!J32</f>
        <v>379</v>
      </c>
      <c r="J32" s="11">
        <f t="shared" si="1"/>
        <v>6423</v>
      </c>
      <c r="K32" s="14">
        <f t="shared" si="8"/>
        <v>3.3449825262106839E-2</v>
      </c>
      <c r="L32" s="14">
        <f t="shared" si="9"/>
        <v>1.4375838041017299E-2</v>
      </c>
      <c r="M32" s="14">
        <f t="shared" si="10"/>
        <v>1.4684694669178766E-2</v>
      </c>
      <c r="N32" s="14">
        <f t="shared" si="11"/>
        <v>1.417093466088846E-2</v>
      </c>
      <c r="O32" s="14">
        <f t="shared" si="12"/>
        <v>3.8661239811896239E-3</v>
      </c>
      <c r="P32" s="21">
        <f t="shared" si="13"/>
        <v>1.5526493908334944E-2</v>
      </c>
    </row>
    <row r="33" spans="1:16" x14ac:dyDescent="0.35">
      <c r="A33" s="1">
        <v>30</v>
      </c>
      <c r="B33" s="2">
        <v>0.30277777777777698</v>
      </c>
      <c r="C33" s="2"/>
      <c r="D33" s="2">
        <v>0.3125</v>
      </c>
      <c r="E33" s="1">
        <f>'0–17'!J33</f>
        <v>5335</v>
      </c>
      <c r="F33" s="1">
        <f>'18–29'!J33</f>
        <v>1087</v>
      </c>
      <c r="G33" s="1">
        <f>'30–49'!J33</f>
        <v>2902</v>
      </c>
      <c r="H33" s="1">
        <f>'50–64'!J33</f>
        <v>1717</v>
      </c>
      <c r="I33" s="1">
        <f>'65+'!J33</f>
        <v>597</v>
      </c>
      <c r="J33" s="11">
        <f t="shared" si="1"/>
        <v>11638</v>
      </c>
      <c r="K33" s="14">
        <f t="shared" si="8"/>
        <v>6.8294993407324908E-2</v>
      </c>
      <c r="L33" s="14">
        <f t="shared" si="9"/>
        <v>2.389378585716484E-2</v>
      </c>
      <c r="M33" s="14">
        <f t="shared" si="10"/>
        <v>2.6801876685507407E-2</v>
      </c>
      <c r="N33" s="14">
        <f t="shared" si="11"/>
        <v>2.0498310709979345E-2</v>
      </c>
      <c r="O33" s="14">
        <f t="shared" si="12"/>
        <v>6.0899103344860296E-3</v>
      </c>
      <c r="P33" s="21">
        <f t="shared" si="13"/>
        <v>2.8132856314059176E-2</v>
      </c>
    </row>
    <row r="34" spans="1:16" x14ac:dyDescent="0.35">
      <c r="A34" s="1">
        <v>31</v>
      </c>
      <c r="B34" s="2">
        <v>0.313194444444444</v>
      </c>
      <c r="C34" s="2"/>
      <c r="D34" s="2">
        <v>0.32291666666666702</v>
      </c>
      <c r="E34" s="1">
        <f>'0–17'!J34</f>
        <v>5487</v>
      </c>
      <c r="F34" s="1">
        <f>'18–29'!J34</f>
        <v>921</v>
      </c>
      <c r="G34" s="1">
        <f>'30–49'!J34</f>
        <v>2790</v>
      </c>
      <c r="H34" s="1">
        <f>'50–64'!J34</f>
        <v>1464</v>
      </c>
      <c r="I34" s="1">
        <f>'65+'!J34</f>
        <v>567</v>
      </c>
      <c r="J34" s="11">
        <f t="shared" si="1"/>
        <v>11229</v>
      </c>
      <c r="K34" s="14">
        <f t="shared" si="8"/>
        <v>7.0240792657168094E-2</v>
      </c>
      <c r="L34" s="14">
        <f t="shared" si="9"/>
        <v>2.0244872837579409E-2</v>
      </c>
      <c r="M34" s="14">
        <f t="shared" si="10"/>
        <v>2.5767483098747646E-2</v>
      </c>
      <c r="N34" s="14">
        <f t="shared" si="11"/>
        <v>1.7477884029941621E-2</v>
      </c>
      <c r="O34" s="14">
        <f t="shared" si="12"/>
        <v>5.7838846895369835E-3</v>
      </c>
      <c r="P34" s="21">
        <f t="shared" si="13"/>
        <v>2.7144169406304389E-2</v>
      </c>
    </row>
    <row r="35" spans="1:16" x14ac:dyDescent="0.35">
      <c r="A35" s="1">
        <v>32</v>
      </c>
      <c r="B35" s="2">
        <v>0.32361111111111102</v>
      </c>
      <c r="C35" s="2"/>
      <c r="D35" s="2">
        <v>0.33333333333333398</v>
      </c>
      <c r="E35" s="1">
        <f>'0–17'!J35</f>
        <v>3947</v>
      </c>
      <c r="F35" s="1">
        <f>'18–29'!J35</f>
        <v>1462</v>
      </c>
      <c r="G35" s="1">
        <f>'30–49'!J35</f>
        <v>3825</v>
      </c>
      <c r="H35" s="1">
        <f>'50–64'!J35</f>
        <v>2049</v>
      </c>
      <c r="I35" s="1">
        <f>'65+'!J35</f>
        <v>1227</v>
      </c>
      <c r="J35" s="11">
        <f t="shared" si="1"/>
        <v>12510</v>
      </c>
      <c r="K35" s="14">
        <f t="shared" si="8"/>
        <v>5.0526773941651622E-2</v>
      </c>
      <c r="L35" s="14">
        <f t="shared" si="9"/>
        <v>3.2136812256830724E-2</v>
      </c>
      <c r="M35" s="14">
        <f t="shared" si="10"/>
        <v>3.5326388119250804E-2</v>
      </c>
      <c r="N35" s="14">
        <f t="shared" si="11"/>
        <v>2.4461874574692885E-2</v>
      </c>
      <c r="O35" s="14">
        <f t="shared" si="12"/>
        <v>1.2516448878416011E-2</v>
      </c>
      <c r="P35" s="21">
        <f t="shared" si="13"/>
        <v>3.0240765809321214E-2</v>
      </c>
    </row>
    <row r="36" spans="1:16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'0–17'!J36</f>
        <v>1419</v>
      </c>
      <c r="F36" s="1">
        <f>'18–29'!J36</f>
        <v>692</v>
      </c>
      <c r="G36" s="1">
        <f>'30–49'!J36</f>
        <v>2665</v>
      </c>
      <c r="H36" s="1">
        <f>'50–64'!J36</f>
        <v>1279</v>
      </c>
      <c r="I36" s="1">
        <f>'65+'!J36</f>
        <v>1008</v>
      </c>
      <c r="J36" s="11">
        <f t="shared" si="1"/>
        <v>7063</v>
      </c>
      <c r="K36" s="14">
        <f t="shared" si="8"/>
        <v>1.8165060102154462E-2</v>
      </c>
      <c r="L36" s="14">
        <f t="shared" si="9"/>
        <v>1.5211131382850109E-2</v>
      </c>
      <c r="M36" s="14">
        <f t="shared" si="10"/>
        <v>2.4613025970667553E-2</v>
      </c>
      <c r="N36" s="14">
        <f t="shared" si="11"/>
        <v>1.5269271635447631E-2</v>
      </c>
      <c r="O36" s="14">
        <f t="shared" si="12"/>
        <v>1.0282461670287971E-2</v>
      </c>
      <c r="P36" s="21">
        <f t="shared" si="13"/>
        <v>1.7073583446141946E-2</v>
      </c>
    </row>
    <row r="37" spans="1:16" x14ac:dyDescent="0.35">
      <c r="A37" s="1">
        <v>34</v>
      </c>
      <c r="B37" s="2">
        <v>0.344444444444444</v>
      </c>
      <c r="C37" s="2"/>
      <c r="D37" s="2">
        <v>0.35416666666666702</v>
      </c>
      <c r="E37" s="1">
        <f>'0–17'!J37</f>
        <v>1405</v>
      </c>
      <c r="F37" s="1">
        <f>'18–29'!J37</f>
        <v>854</v>
      </c>
      <c r="G37" s="1">
        <f>'30–49'!J37</f>
        <v>3097</v>
      </c>
      <c r="H37" s="1">
        <f>'50–64'!J37</f>
        <v>1555</v>
      </c>
      <c r="I37" s="1">
        <f>'65+'!J37</f>
        <v>1573</v>
      </c>
      <c r="J37" s="11">
        <f t="shared" si="1"/>
        <v>8484</v>
      </c>
      <c r="K37" s="14">
        <f t="shared" si="8"/>
        <v>1.7985841750195221E-2</v>
      </c>
      <c r="L37" s="14">
        <f t="shared" si="9"/>
        <v>1.877211878750577E-2</v>
      </c>
      <c r="M37" s="14">
        <f t="shared" si="10"/>
        <v>2.8602829805312351E-2</v>
      </c>
      <c r="N37" s="14">
        <f t="shared" si="11"/>
        <v>1.856428255912515E-2</v>
      </c>
      <c r="O37" s="14">
        <f t="shared" si="12"/>
        <v>1.6045944650161684E-2</v>
      </c>
      <c r="P37" s="21">
        <f t="shared" si="13"/>
        <v>2.050860568555405E-2</v>
      </c>
    </row>
    <row r="38" spans="1:16" x14ac:dyDescent="0.35">
      <c r="A38" s="1">
        <v>35</v>
      </c>
      <c r="B38" s="2">
        <v>0.35486111111111102</v>
      </c>
      <c r="C38" s="2"/>
      <c r="D38" s="2">
        <v>0.36458333333333398</v>
      </c>
      <c r="E38" s="1">
        <f>'0–17'!J38</f>
        <v>890</v>
      </c>
      <c r="F38" s="1">
        <f>'18–29'!J38</f>
        <v>581</v>
      </c>
      <c r="G38" s="1">
        <f>'30–49'!J38</f>
        <v>2163</v>
      </c>
      <c r="H38" s="1">
        <f>'50–64'!J38</f>
        <v>1154</v>
      </c>
      <c r="I38" s="1">
        <f>'65+'!J38</f>
        <v>1223</v>
      </c>
      <c r="J38" s="11">
        <f t="shared" si="1"/>
        <v>6011</v>
      </c>
      <c r="K38" s="14">
        <f t="shared" si="8"/>
        <v>1.1393166660266012E-2</v>
      </c>
      <c r="L38" s="14">
        <f t="shared" si="9"/>
        <v>1.2771195568549007E-2</v>
      </c>
      <c r="M38" s="14">
        <f t="shared" si="10"/>
        <v>1.9976726144297904E-2</v>
      </c>
      <c r="N38" s="14">
        <f t="shared" si="11"/>
        <v>1.3776965963492234E-2</v>
      </c>
      <c r="O38" s="14">
        <f t="shared" si="12"/>
        <v>1.2475645459089472E-2</v>
      </c>
      <c r="P38" s="21">
        <f t="shared" si="13"/>
        <v>1.4530555018371688E-2</v>
      </c>
    </row>
    <row r="39" spans="1:16" x14ac:dyDescent="0.35">
      <c r="A39" s="1">
        <v>36</v>
      </c>
      <c r="B39" s="2">
        <v>0.36527777777777698</v>
      </c>
      <c r="C39" s="2"/>
      <c r="D39" s="2">
        <v>0.375</v>
      </c>
      <c r="E39" s="1">
        <f>'0–17'!J39</f>
        <v>970</v>
      </c>
      <c r="F39" s="1">
        <f>'18–29'!J39</f>
        <v>952</v>
      </c>
      <c r="G39" s="1">
        <f>'30–49'!J39</f>
        <v>2764</v>
      </c>
      <c r="H39" s="1">
        <f>'50–64'!J39</f>
        <v>1744</v>
      </c>
      <c r="I39" s="1">
        <f>'65+'!J39</f>
        <v>2448</v>
      </c>
      <c r="J39" s="11">
        <f t="shared" si="1"/>
        <v>8878</v>
      </c>
      <c r="K39" s="14">
        <f t="shared" si="8"/>
        <v>1.2417271528604529E-2</v>
      </c>
      <c r="L39" s="14">
        <f t="shared" si="9"/>
        <v>2.092629635328512E-2</v>
      </c>
      <c r="M39" s="14">
        <f t="shared" si="10"/>
        <v>2.5527356016106985E-2</v>
      </c>
      <c r="N39" s="14">
        <f t="shared" si="11"/>
        <v>2.0820648735121714E-2</v>
      </c>
      <c r="O39" s="14">
        <f t="shared" si="12"/>
        <v>2.4971692627842212E-2</v>
      </c>
      <c r="P39" s="21">
        <f t="shared" si="13"/>
        <v>2.1461032682266488E-2</v>
      </c>
    </row>
    <row r="40" spans="1:16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'0–17'!J40</f>
        <v>423</v>
      </c>
      <c r="F40" s="1">
        <f>'18–29'!J40</f>
        <v>515</v>
      </c>
      <c r="G40" s="1">
        <f>'30–49'!J40</f>
        <v>1465</v>
      </c>
      <c r="H40" s="1">
        <f>'50–64'!J40</f>
        <v>936</v>
      </c>
      <c r="I40" s="1">
        <f>'65+'!J40</f>
        <v>1770</v>
      </c>
      <c r="J40" s="11">
        <f t="shared" si="1"/>
        <v>5109</v>
      </c>
      <c r="K40" s="14">
        <f t="shared" si="8"/>
        <v>5.4149544913399128E-3</v>
      </c>
      <c r="L40" s="14">
        <f t="shared" si="9"/>
        <v>1.1320422922207812E-2</v>
      </c>
      <c r="M40" s="14">
        <f t="shared" si="10"/>
        <v>1.3530237541098673E-2</v>
      </c>
      <c r="N40" s="14">
        <f t="shared" si="11"/>
        <v>1.117438487160202E-2</v>
      </c>
      <c r="O40" s="14">
        <f t="shared" si="12"/>
        <v>1.8055513051993759E-2</v>
      </c>
      <c r="P40" s="21">
        <f t="shared" si="13"/>
        <v>1.2350125701024946E-2</v>
      </c>
    </row>
    <row r="41" spans="1:16" x14ac:dyDescent="0.35">
      <c r="A41" s="1">
        <v>38</v>
      </c>
      <c r="B41" s="2">
        <v>0.38611111111111102</v>
      </c>
      <c r="C41" s="2"/>
      <c r="D41" s="2">
        <v>0.39583333333333398</v>
      </c>
      <c r="E41" s="1">
        <f>'0–17'!J41</f>
        <v>613</v>
      </c>
      <c r="F41" s="1">
        <f>'18–29'!J41</f>
        <v>666</v>
      </c>
      <c r="G41" s="1">
        <f>'30–49'!J41</f>
        <v>1549</v>
      </c>
      <c r="H41" s="1">
        <f>'50–64'!J41</f>
        <v>1338</v>
      </c>
      <c r="I41" s="1">
        <f>'65+'!J41</f>
        <v>2741</v>
      </c>
      <c r="J41" s="11">
        <f t="shared" si="1"/>
        <v>6907</v>
      </c>
      <c r="K41" s="14">
        <f t="shared" si="8"/>
        <v>7.8472035536438934E-3</v>
      </c>
      <c r="L41" s="14">
        <f t="shared" si="9"/>
        <v>1.4639614885806607E-2</v>
      </c>
      <c r="M41" s="14">
        <f t="shared" si="10"/>
        <v>1.4306032731168495E-2</v>
      </c>
      <c r="N41" s="14">
        <f t="shared" si="11"/>
        <v>1.5973639912610579E-2</v>
      </c>
      <c r="O41" s="14">
        <f t="shared" si="12"/>
        <v>2.7960543093511238E-2</v>
      </c>
      <c r="P41" s="21">
        <f t="shared" si="13"/>
        <v>1.6696480371301489E-2</v>
      </c>
    </row>
    <row r="42" spans="1:16" x14ac:dyDescent="0.35">
      <c r="A42" s="1">
        <v>39</v>
      </c>
      <c r="B42" s="2">
        <v>0.39652777777777698</v>
      </c>
      <c r="C42" s="2"/>
      <c r="D42" s="2">
        <v>0.40625</v>
      </c>
      <c r="E42" s="1">
        <f>'0–17'!J42</f>
        <v>370</v>
      </c>
      <c r="F42" s="1">
        <f>'18–29'!J42</f>
        <v>511</v>
      </c>
      <c r="G42" s="1">
        <f>'30–49'!J42</f>
        <v>926</v>
      </c>
      <c r="H42" s="1">
        <f>'50–64'!J42</f>
        <v>937</v>
      </c>
      <c r="I42" s="1">
        <f>'65+'!J42</f>
        <v>2019</v>
      </c>
      <c r="J42" s="11">
        <f t="shared" si="1"/>
        <v>4763</v>
      </c>
      <c r="K42" s="14">
        <f t="shared" si="8"/>
        <v>4.7364850160656448E-3</v>
      </c>
      <c r="L42" s="14">
        <f t="shared" si="9"/>
        <v>1.1232497307278043E-2</v>
      </c>
      <c r="M42" s="14">
        <f t="shared" si="10"/>
        <v>8.5522184048173189E-3</v>
      </c>
      <c r="N42" s="14">
        <f t="shared" si="11"/>
        <v>1.1186323316977663E-2</v>
      </c>
      <c r="O42" s="14">
        <f t="shared" si="12"/>
        <v>2.0595525905070845E-2</v>
      </c>
      <c r="P42" s="21">
        <f t="shared" si="13"/>
        <v>1.1513730419648037E-2</v>
      </c>
    </row>
    <row r="43" spans="1:16" x14ac:dyDescent="0.35">
      <c r="A43" s="1">
        <v>40</v>
      </c>
      <c r="B43" s="2">
        <v>0.406944444444444</v>
      </c>
      <c r="C43" s="2"/>
      <c r="D43" s="2">
        <v>0.41666666666666702</v>
      </c>
      <c r="E43" s="1">
        <f>'0–17'!J43</f>
        <v>565</v>
      </c>
      <c r="F43" s="1">
        <f>'18–29'!J43</f>
        <v>811</v>
      </c>
      <c r="G43" s="1">
        <f>'30–49'!J43</f>
        <v>1449</v>
      </c>
      <c r="H43" s="1">
        <f>'50–64'!J43</f>
        <v>1536</v>
      </c>
      <c r="I43" s="1">
        <f>'65+'!J43</f>
        <v>3690</v>
      </c>
      <c r="J43" s="11">
        <f t="shared" si="1"/>
        <v>8051</v>
      </c>
      <c r="K43" s="14">
        <f t="shared" si="8"/>
        <v>7.2327406326407823E-3</v>
      </c>
      <c r="L43" s="14">
        <f t="shared" si="9"/>
        <v>1.782691842701075E-2</v>
      </c>
      <c r="M43" s="14">
        <f t="shared" si="10"/>
        <v>1.3382467028704423E-2</v>
      </c>
      <c r="N43" s="14">
        <f t="shared" si="11"/>
        <v>1.8337452096987929E-2</v>
      </c>
      <c r="O43" s="14">
        <f t="shared" si="12"/>
        <v>3.7641154328732745E-2</v>
      </c>
      <c r="P43" s="21">
        <f t="shared" si="13"/>
        <v>1.9461902920131502E-2</v>
      </c>
    </row>
    <row r="44" spans="1:16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'0–17'!J44</f>
        <v>272</v>
      </c>
      <c r="F44" s="1">
        <f>'18–29'!J44</f>
        <v>454</v>
      </c>
      <c r="G44" s="1">
        <f>'30–49'!J44</f>
        <v>781</v>
      </c>
      <c r="H44" s="1">
        <f>'50–64'!J44</f>
        <v>986</v>
      </c>
      <c r="I44" s="1">
        <f>'65+'!J44</f>
        <v>2551</v>
      </c>
      <c r="J44" s="11">
        <f t="shared" si="1"/>
        <v>5044</v>
      </c>
      <c r="K44" s="14">
        <f t="shared" si="8"/>
        <v>3.4819565523509606E-3</v>
      </c>
      <c r="L44" s="14">
        <f t="shared" si="9"/>
        <v>9.9795572945288284E-3</v>
      </c>
      <c r="M44" s="14">
        <f t="shared" si="10"/>
        <v>7.2130481362444121E-3</v>
      </c>
      <c r="N44" s="14">
        <f t="shared" si="11"/>
        <v>1.177130714038418E-2</v>
      </c>
      <c r="O44" s="14">
        <f t="shared" si="12"/>
        <v>2.6022380675500608E-2</v>
      </c>
      <c r="P44" s="21">
        <f t="shared" si="13"/>
        <v>1.2192999419841423E-2</v>
      </c>
    </row>
    <row r="45" spans="1:16" x14ac:dyDescent="0.35">
      <c r="A45" s="1">
        <v>42</v>
      </c>
      <c r="B45" s="2">
        <v>0.42777777777777698</v>
      </c>
      <c r="C45" s="2"/>
      <c r="D45" s="2">
        <v>0.4375</v>
      </c>
      <c r="E45" s="1">
        <f>'0–17'!J45</f>
        <v>363</v>
      </c>
      <c r="F45" s="1">
        <f>'18–29'!J45</f>
        <v>509</v>
      </c>
      <c r="G45" s="1">
        <f>'30–49'!J45</f>
        <v>962</v>
      </c>
      <c r="H45" s="1">
        <f>'50–64'!J45</f>
        <v>1230</v>
      </c>
      <c r="I45" s="1">
        <f>'65+'!J45</f>
        <v>3470</v>
      </c>
      <c r="J45" s="11">
        <f t="shared" si="1"/>
        <v>6534</v>
      </c>
      <c r="K45" s="14">
        <f t="shared" si="8"/>
        <v>4.646875840086025E-3</v>
      </c>
      <c r="L45" s="14">
        <f t="shared" si="9"/>
        <v>1.1188534499813158E-2</v>
      </c>
      <c r="M45" s="14">
        <f t="shared" si="10"/>
        <v>8.8847020577043859E-3</v>
      </c>
      <c r="N45" s="14">
        <f t="shared" si="11"/>
        <v>1.4684287812041116E-2</v>
      </c>
      <c r="O45" s="14">
        <f t="shared" si="12"/>
        <v>3.5396966265773072E-2</v>
      </c>
      <c r="P45" s="21">
        <f t="shared" si="13"/>
        <v>1.5794817250048346E-2</v>
      </c>
    </row>
    <row r="46" spans="1:16" x14ac:dyDescent="0.35">
      <c r="A46" s="1">
        <v>43</v>
      </c>
      <c r="B46" s="2">
        <v>0.438194444444444</v>
      </c>
      <c r="C46" s="2"/>
      <c r="D46" s="2">
        <v>0.44791666666666702</v>
      </c>
      <c r="E46" s="1">
        <f>'0–17'!J46</f>
        <v>273</v>
      </c>
      <c r="F46" s="1">
        <f>'18–29'!J46</f>
        <v>303</v>
      </c>
      <c r="G46" s="1">
        <f>'30–49'!J46</f>
        <v>642</v>
      </c>
      <c r="H46" s="1">
        <f>'50–64'!J46</f>
        <v>879</v>
      </c>
      <c r="I46" s="1">
        <f>'65+'!J46</f>
        <v>2382</v>
      </c>
      <c r="J46" s="11">
        <f t="shared" si="1"/>
        <v>4479</v>
      </c>
      <c r="K46" s="14">
        <f t="shared" si="8"/>
        <v>3.494757863205192E-3</v>
      </c>
      <c r="L46" s="14">
        <f t="shared" si="9"/>
        <v>6.6603653309300331E-3</v>
      </c>
      <c r="M46" s="14">
        <f t="shared" si="10"/>
        <v>5.9292918098193502E-3</v>
      </c>
      <c r="N46" s="14">
        <f t="shared" si="11"/>
        <v>1.0493893485190359E-2</v>
      </c>
      <c r="O46" s="14">
        <f t="shared" si="12"/>
        <v>2.4298436208954312E-2</v>
      </c>
      <c r="P46" s="21">
        <f t="shared" si="13"/>
        <v>1.0827209437246181E-2</v>
      </c>
    </row>
    <row r="47" spans="1:16" x14ac:dyDescent="0.35">
      <c r="A47" s="1">
        <v>44</v>
      </c>
      <c r="B47" s="2">
        <v>0.44861111111111102</v>
      </c>
      <c r="C47" s="2"/>
      <c r="D47" s="2">
        <v>0.45833333333333398</v>
      </c>
      <c r="E47" s="1">
        <f>'0–17'!J47</f>
        <v>471</v>
      </c>
      <c r="F47" s="1">
        <f>'18–29'!J47</f>
        <v>563</v>
      </c>
      <c r="G47" s="1">
        <f>'30–49'!J47</f>
        <v>1170</v>
      </c>
      <c r="H47" s="1">
        <f>'50–64'!J47</f>
        <v>1336</v>
      </c>
      <c r="I47" s="1">
        <f>'65+'!J47</f>
        <v>3695</v>
      </c>
      <c r="J47" s="11">
        <f t="shared" si="1"/>
        <v>7235</v>
      </c>
      <c r="K47" s="14">
        <f t="shared" si="8"/>
        <v>6.0294174123430239E-3</v>
      </c>
      <c r="L47" s="14">
        <f t="shared" si="9"/>
        <v>1.2375530301365045E-2</v>
      </c>
      <c r="M47" s="14">
        <f t="shared" si="10"/>
        <v>1.0805718718829658E-2</v>
      </c>
      <c r="N47" s="14">
        <f t="shared" si="11"/>
        <v>1.5949763021859294E-2</v>
      </c>
      <c r="O47" s="14">
        <f t="shared" si="12"/>
        <v>3.7692158602890921E-2</v>
      </c>
      <c r="P47" s="21">
        <f t="shared" si="13"/>
        <v>1.7489363759427577E-2</v>
      </c>
    </row>
    <row r="48" spans="1:16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'0–17'!J48</f>
        <v>284</v>
      </c>
      <c r="F48" s="1">
        <f>'18–29'!J48</f>
        <v>314</v>
      </c>
      <c r="G48" s="1">
        <f>'30–49'!J48</f>
        <v>648</v>
      </c>
      <c r="H48" s="1">
        <f>'50–64'!J48</f>
        <v>863</v>
      </c>
      <c r="I48" s="1">
        <f>'65+'!J48</f>
        <v>2338</v>
      </c>
      <c r="J48" s="11">
        <f t="shared" si="1"/>
        <v>4447</v>
      </c>
      <c r="K48" s="14">
        <f t="shared" si="8"/>
        <v>3.6355722826017386E-3</v>
      </c>
      <c r="L48" s="14">
        <f t="shared" si="9"/>
        <v>6.902160771986899E-3</v>
      </c>
      <c r="M48" s="14">
        <f t="shared" si="10"/>
        <v>5.984705751967195E-3</v>
      </c>
      <c r="N48" s="14">
        <f t="shared" si="11"/>
        <v>1.0302878359180067E-2</v>
      </c>
      <c r="O48" s="14">
        <f t="shared" si="12"/>
        <v>2.3849598596362376E-2</v>
      </c>
      <c r="P48" s="21">
        <f t="shared" si="13"/>
        <v>1.0749854960355831E-2</v>
      </c>
    </row>
    <row r="49" spans="1:16" x14ac:dyDescent="0.35">
      <c r="A49" s="1">
        <v>46</v>
      </c>
      <c r="B49" s="2">
        <v>0.469444444444444</v>
      </c>
      <c r="C49" s="2"/>
      <c r="D49" s="2">
        <v>0.47916666666666702</v>
      </c>
      <c r="E49" s="1">
        <f>'0–17'!J49</f>
        <v>545</v>
      </c>
      <c r="F49" s="1">
        <f>'18–29'!J49</f>
        <v>547</v>
      </c>
      <c r="G49" s="1">
        <f>'30–49'!J49</f>
        <v>1096</v>
      </c>
      <c r="H49" s="1">
        <f>'50–64'!J49</f>
        <v>1253</v>
      </c>
      <c r="I49" s="1">
        <f>'65+'!J49</f>
        <v>3115</v>
      </c>
      <c r="J49" s="11">
        <f t="shared" si="1"/>
        <v>6556</v>
      </c>
      <c r="K49" s="14">
        <f t="shared" si="8"/>
        <v>6.976714415556153E-3</v>
      </c>
      <c r="L49" s="14">
        <f t="shared" si="9"/>
        <v>1.2023827841645967E-2</v>
      </c>
      <c r="M49" s="14">
        <f t="shared" si="10"/>
        <v>1.0122280099006243E-2</v>
      </c>
      <c r="N49" s="14">
        <f t="shared" si="11"/>
        <v>1.4958872055680909E-2</v>
      </c>
      <c r="O49" s="14">
        <f t="shared" si="12"/>
        <v>3.1775662800542684E-2</v>
      </c>
      <c r="P49" s="21">
        <f t="shared" si="13"/>
        <v>1.5847998452910461E-2</v>
      </c>
    </row>
    <row r="50" spans="1:16" x14ac:dyDescent="0.35">
      <c r="A50" s="1">
        <v>47</v>
      </c>
      <c r="B50" s="2">
        <v>0.47986111111111102</v>
      </c>
      <c r="C50" s="2"/>
      <c r="D50" s="2">
        <v>0.48958333333333398</v>
      </c>
      <c r="E50" s="1">
        <f>'0–17'!J50</f>
        <v>412</v>
      </c>
      <c r="F50" s="1">
        <f>'18–29'!J50</f>
        <v>407</v>
      </c>
      <c r="G50" s="1">
        <f>'30–49'!J50</f>
        <v>755</v>
      </c>
      <c r="H50" s="1">
        <f>'50–64'!J50</f>
        <v>869</v>
      </c>
      <c r="I50" s="1">
        <f>'65+'!J50</f>
        <v>2128</v>
      </c>
      <c r="J50" s="11">
        <f t="shared" si="1"/>
        <v>4571</v>
      </c>
      <c r="K50" s="14">
        <f t="shared" si="8"/>
        <v>5.2741400719433671E-3</v>
      </c>
      <c r="L50" s="14">
        <f t="shared" si="9"/>
        <v>8.9464313191040378E-3</v>
      </c>
      <c r="M50" s="14">
        <f t="shared" si="10"/>
        <v>6.9729210536037534E-3</v>
      </c>
      <c r="N50" s="14">
        <f t="shared" si="11"/>
        <v>1.0374509031433927E-2</v>
      </c>
      <c r="O50" s="14">
        <f t="shared" si="12"/>
        <v>2.1707419081719047E-2</v>
      </c>
      <c r="P50" s="21">
        <f t="shared" si="13"/>
        <v>1.1049603558305938E-2</v>
      </c>
    </row>
    <row r="51" spans="1:16" x14ac:dyDescent="0.35">
      <c r="A51" s="1">
        <v>48</v>
      </c>
      <c r="B51" s="2">
        <v>0.49027777777777698</v>
      </c>
      <c r="C51" s="2"/>
      <c r="D51" s="2">
        <v>0.5</v>
      </c>
      <c r="E51" s="1">
        <f>'0–17'!J51</f>
        <v>683</v>
      </c>
      <c r="F51" s="1">
        <f>'18–29'!J51</f>
        <v>842</v>
      </c>
      <c r="G51" s="1">
        <f>'30–49'!J51</f>
        <v>1903</v>
      </c>
      <c r="H51" s="1">
        <f>'50–64'!J51</f>
        <v>1758</v>
      </c>
      <c r="I51" s="1">
        <f>'65+'!J51</f>
        <v>2991</v>
      </c>
      <c r="J51" s="11">
        <f t="shared" si="1"/>
        <v>8177</v>
      </c>
      <c r="K51" s="14">
        <f t="shared" si="8"/>
        <v>8.7432953134400967E-3</v>
      </c>
      <c r="L51" s="14">
        <f t="shared" si="9"/>
        <v>1.8508341942716462E-2</v>
      </c>
      <c r="M51" s="14">
        <f t="shared" si="10"/>
        <v>1.7575455317891314E-2</v>
      </c>
      <c r="N51" s="14">
        <f t="shared" si="11"/>
        <v>2.0987786970380718E-2</v>
      </c>
      <c r="O51" s="14">
        <f t="shared" si="12"/>
        <v>3.0510756801419958E-2</v>
      </c>
      <c r="P51" s="21">
        <f t="shared" si="13"/>
        <v>1.9766486172887256E-2</v>
      </c>
    </row>
    <row r="52" spans="1:16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'0–17'!J52</f>
        <v>538</v>
      </c>
      <c r="F52" s="1">
        <f>'18–29'!J52</f>
        <v>541</v>
      </c>
      <c r="G52" s="1">
        <f>'30–49'!J52</f>
        <v>1316</v>
      </c>
      <c r="H52" s="1">
        <f>'50–64'!J52</f>
        <v>1254</v>
      </c>
      <c r="I52" s="1">
        <f>'65+'!J52</f>
        <v>1907</v>
      </c>
      <c r="J52" s="11">
        <f t="shared" si="1"/>
        <v>5556</v>
      </c>
      <c r="K52" s="14">
        <f t="shared" si="8"/>
        <v>6.8871052395765324E-3</v>
      </c>
      <c r="L52" s="14">
        <f t="shared" si="9"/>
        <v>1.1891939419251313E-2</v>
      </c>
      <c r="M52" s="14">
        <f t="shared" si="10"/>
        <v>1.2154124644427205E-2</v>
      </c>
      <c r="N52" s="14">
        <f t="shared" si="11"/>
        <v>1.4970810501056553E-2</v>
      </c>
      <c r="O52" s="14">
        <f t="shared" si="12"/>
        <v>1.9453030163927736E-2</v>
      </c>
      <c r="P52" s="21">
        <f t="shared" si="13"/>
        <v>1.3430671050087023E-2</v>
      </c>
    </row>
    <row r="53" spans="1:16" x14ac:dyDescent="0.35">
      <c r="A53" s="1">
        <v>50</v>
      </c>
      <c r="B53" s="2">
        <v>0.51111111111111096</v>
      </c>
      <c r="C53" s="2"/>
      <c r="D53" s="2">
        <v>0.52083333333333404</v>
      </c>
      <c r="E53" s="1">
        <f>'0–17'!J53</f>
        <v>755</v>
      </c>
      <c r="F53" s="1">
        <f>'18–29'!J53</f>
        <v>689</v>
      </c>
      <c r="G53" s="1">
        <f>'30–49'!J53</f>
        <v>1913</v>
      </c>
      <c r="H53" s="1">
        <f>'50–64'!J53</f>
        <v>1653</v>
      </c>
      <c r="I53" s="1">
        <f>'65+'!J53</f>
        <v>2376</v>
      </c>
      <c r="J53" s="11">
        <f t="shared" si="1"/>
        <v>7386</v>
      </c>
      <c r="K53" s="14">
        <f t="shared" si="8"/>
        <v>9.664989694944762E-3</v>
      </c>
      <c r="L53" s="14">
        <f t="shared" si="9"/>
        <v>1.5145187171652781E-2</v>
      </c>
      <c r="M53" s="14">
        <f t="shared" si="10"/>
        <v>1.7667811888137722E-2</v>
      </c>
      <c r="N53" s="14">
        <f t="shared" si="11"/>
        <v>1.9734250205938181E-2</v>
      </c>
      <c r="O53" s="14">
        <f t="shared" si="12"/>
        <v>2.4237231079964502E-2</v>
      </c>
      <c r="P53" s="21">
        <f t="shared" si="13"/>
        <v>1.7854380197253918E-2</v>
      </c>
    </row>
    <row r="54" spans="1:16" x14ac:dyDescent="0.35">
      <c r="A54" s="1">
        <v>51</v>
      </c>
      <c r="B54" s="2">
        <v>0.52152777777777704</v>
      </c>
      <c r="C54" s="2"/>
      <c r="D54" s="2">
        <v>0.53125</v>
      </c>
      <c r="E54" s="1">
        <f>'0–17'!J54</f>
        <v>588</v>
      </c>
      <c r="F54" s="1">
        <f>'18–29'!J54</f>
        <v>455</v>
      </c>
      <c r="G54" s="1">
        <f>'30–49'!J54</f>
        <v>1277</v>
      </c>
      <c r="H54" s="1">
        <f>'50–64'!J54</f>
        <v>1106</v>
      </c>
      <c r="I54" s="1">
        <f>'65+'!J54</f>
        <v>1541</v>
      </c>
      <c r="J54" s="11">
        <f t="shared" si="1"/>
        <v>4967</v>
      </c>
      <c r="K54" s="14">
        <f t="shared" si="8"/>
        <v>7.5271707822881064E-3</v>
      </c>
      <c r="L54" s="14">
        <f t="shared" si="9"/>
        <v>1.0001538698261271E-2</v>
      </c>
      <c r="M54" s="14">
        <f t="shared" si="10"/>
        <v>1.1793934020466216E-2</v>
      </c>
      <c r="N54" s="14">
        <f t="shared" si="11"/>
        <v>1.3203920585461361E-2</v>
      </c>
      <c r="O54" s="14">
        <f t="shared" si="12"/>
        <v>1.5719517295549369E-2</v>
      </c>
      <c r="P54" s="21">
        <f t="shared" si="13"/>
        <v>1.2006865209824018E-2</v>
      </c>
    </row>
    <row r="55" spans="1:16" x14ac:dyDescent="0.35">
      <c r="A55" s="1">
        <v>52</v>
      </c>
      <c r="B55" s="2">
        <v>0.531944444444444</v>
      </c>
      <c r="C55" s="2"/>
      <c r="D55" s="2">
        <v>0.54166666666666696</v>
      </c>
      <c r="E55" s="1">
        <f>'0–17'!J55</f>
        <v>1420</v>
      </c>
      <c r="F55" s="1">
        <f>'18–29'!J55</f>
        <v>861</v>
      </c>
      <c r="G55" s="1">
        <f>'30–49'!J55</f>
        <v>1963</v>
      </c>
      <c r="H55" s="1">
        <f>'50–64'!J55</f>
        <v>1806</v>
      </c>
      <c r="I55" s="1">
        <f>'65+'!J55</f>
        <v>2457</v>
      </c>
      <c r="J55" s="11">
        <f t="shared" si="1"/>
        <v>8507</v>
      </c>
      <c r="K55" s="14">
        <f t="shared" si="8"/>
        <v>1.8177861413008693E-2</v>
      </c>
      <c r="L55" s="14">
        <f t="shared" si="9"/>
        <v>1.8925988613632868E-2</v>
      </c>
      <c r="M55" s="14">
        <f t="shared" si="10"/>
        <v>1.8129594739369759E-2</v>
      </c>
      <c r="N55" s="14">
        <f t="shared" si="11"/>
        <v>2.156083234841159E-2</v>
      </c>
      <c r="O55" s="14">
        <f t="shared" si="12"/>
        <v>2.5063500321326926E-2</v>
      </c>
      <c r="P55" s="21">
        <f t="shared" si="13"/>
        <v>2.056420421581899E-2</v>
      </c>
    </row>
    <row r="56" spans="1:16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'0–17'!J56</f>
        <v>1459</v>
      </c>
      <c r="F56" s="1">
        <f>'18–29'!J56</f>
        <v>554</v>
      </c>
      <c r="G56" s="1">
        <f>'30–49'!J56</f>
        <v>1174</v>
      </c>
      <c r="H56" s="1">
        <f>'50–64'!J56</f>
        <v>1130</v>
      </c>
      <c r="I56" s="1">
        <f>'65+'!J56</f>
        <v>1546</v>
      </c>
      <c r="J56" s="11">
        <f t="shared" si="1"/>
        <v>5863</v>
      </c>
      <c r="K56" s="14">
        <f t="shared" si="8"/>
        <v>1.8677112536323721E-2</v>
      </c>
      <c r="L56" s="14">
        <f t="shared" si="9"/>
        <v>1.2177697667773064E-2</v>
      </c>
      <c r="M56" s="14">
        <f t="shared" si="10"/>
        <v>1.084266134692822E-2</v>
      </c>
      <c r="N56" s="14">
        <f t="shared" si="11"/>
        <v>1.3490443274476798E-2</v>
      </c>
      <c r="O56" s="14">
        <f t="shared" si="12"/>
        <v>1.5770521569707541E-2</v>
      </c>
      <c r="P56" s="21">
        <f t="shared" si="13"/>
        <v>1.4172790562753819E-2</v>
      </c>
    </row>
    <row r="57" spans="1:16" x14ac:dyDescent="0.35">
      <c r="A57" s="1">
        <v>54</v>
      </c>
      <c r="B57" s="2">
        <v>0.55277777777777704</v>
      </c>
      <c r="C57" s="2"/>
      <c r="D57" s="2">
        <v>0.5625</v>
      </c>
      <c r="E57" s="1">
        <f>'0–17'!J57</f>
        <v>1861</v>
      </c>
      <c r="F57" s="1">
        <f>'18–29'!J57</f>
        <v>696</v>
      </c>
      <c r="G57" s="1">
        <f>'30–49'!J57</f>
        <v>1565</v>
      </c>
      <c r="H57" s="1">
        <f>'50–64'!J57</f>
        <v>1384</v>
      </c>
      <c r="I57" s="1">
        <f>'65+'!J57</f>
        <v>2214</v>
      </c>
      <c r="J57" s="11">
        <f t="shared" si="1"/>
        <v>7720</v>
      </c>
      <c r="K57" s="14">
        <f t="shared" si="8"/>
        <v>2.3823239499724772E-2</v>
      </c>
      <c r="L57" s="14">
        <f t="shared" si="9"/>
        <v>1.5299056997779878E-2</v>
      </c>
      <c r="M57" s="14">
        <f t="shared" si="10"/>
        <v>1.4453803243562748E-2</v>
      </c>
      <c r="N57" s="14">
        <f t="shared" si="11"/>
        <v>1.6522808399890166E-2</v>
      </c>
      <c r="O57" s="14">
        <f t="shared" si="12"/>
        <v>2.258469259723965E-2</v>
      </c>
      <c r="P57" s="21">
        <f t="shared" si="13"/>
        <v>1.8661767549796943E-2</v>
      </c>
    </row>
    <row r="58" spans="1:16" x14ac:dyDescent="0.35">
      <c r="A58" s="1">
        <v>55</v>
      </c>
      <c r="B58" s="2">
        <v>0.563194444444444</v>
      </c>
      <c r="C58" s="2"/>
      <c r="D58" s="2">
        <v>0.57291666666666696</v>
      </c>
      <c r="E58" s="1">
        <f>'0–17'!J58</f>
        <v>1288</v>
      </c>
      <c r="F58" s="1">
        <f>'18–29'!J58</f>
        <v>524</v>
      </c>
      <c r="G58" s="1">
        <f>'30–49'!J58</f>
        <v>1109</v>
      </c>
      <c r="H58" s="1">
        <f>'50–64'!J58</f>
        <v>918</v>
      </c>
      <c r="I58" s="1">
        <f>'65+'!J58</f>
        <v>1355</v>
      </c>
      <c r="J58" s="11">
        <f t="shared" si="1"/>
        <v>5194</v>
      </c>
      <c r="K58" s="14">
        <f t="shared" si="8"/>
        <v>1.6488088380250138E-2</v>
      </c>
      <c r="L58" s="14">
        <f t="shared" si="9"/>
        <v>1.1518255555799793E-2</v>
      </c>
      <c r="M58" s="14">
        <f t="shared" si="10"/>
        <v>1.0242343640326572E-2</v>
      </c>
      <c r="N58" s="14">
        <f t="shared" si="11"/>
        <v>1.0959492854840443E-2</v>
      </c>
      <c r="O58" s="14">
        <f t="shared" si="12"/>
        <v>1.3822158296865276E-2</v>
      </c>
      <c r="P58" s="21">
        <f t="shared" si="13"/>
        <v>1.2555598530264939E-2</v>
      </c>
    </row>
    <row r="59" spans="1:16" x14ac:dyDescent="0.35">
      <c r="A59" s="1">
        <v>56</v>
      </c>
      <c r="B59" s="2">
        <v>0.57361111111111096</v>
      </c>
      <c r="C59" s="2"/>
      <c r="D59" s="2">
        <v>0.58333333333333404</v>
      </c>
      <c r="E59" s="1">
        <f>'0–17'!J59</f>
        <v>2169</v>
      </c>
      <c r="F59" s="1">
        <f>'18–29'!J59</f>
        <v>943</v>
      </c>
      <c r="G59" s="1">
        <f>'30–49'!J59</f>
        <v>1872</v>
      </c>
      <c r="H59" s="1">
        <f>'50–64'!J59</f>
        <v>1674</v>
      </c>
      <c r="I59" s="1">
        <f>'65+'!J59</f>
        <v>2663</v>
      </c>
      <c r="J59" s="11">
        <f t="shared" si="1"/>
        <v>9321</v>
      </c>
      <c r="K59" s="14">
        <f t="shared" si="8"/>
        <v>2.7766043242828064E-2</v>
      </c>
      <c r="L59" s="14">
        <f t="shared" si="9"/>
        <v>2.0728463719693141E-2</v>
      </c>
      <c r="M59" s="14">
        <f t="shared" si="10"/>
        <v>1.7289149950127453E-2</v>
      </c>
      <c r="N59" s="14">
        <f t="shared" si="11"/>
        <v>1.9984957558826691E-2</v>
      </c>
      <c r="O59" s="14">
        <f t="shared" si="12"/>
        <v>2.7164876416643714E-2</v>
      </c>
      <c r="P59" s="21">
        <f t="shared" si="13"/>
        <v>2.2531908721717269E-2</v>
      </c>
    </row>
    <row r="60" spans="1:16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'0–17'!J60</f>
        <v>1239</v>
      </c>
      <c r="F60" s="1">
        <f>'18–29'!J60</f>
        <v>538</v>
      </c>
      <c r="G60" s="1">
        <f>'30–49'!J60</f>
        <v>1212</v>
      </c>
      <c r="H60" s="1">
        <f>'50–64'!J60</f>
        <v>940</v>
      </c>
      <c r="I60" s="1">
        <f>'65+'!J60</f>
        <v>1540</v>
      </c>
      <c r="J60" s="11">
        <f t="shared" si="1"/>
        <v>5469</v>
      </c>
      <c r="K60" s="14">
        <f t="shared" si="8"/>
        <v>1.5860824148392797E-2</v>
      </c>
      <c r="L60" s="14">
        <f t="shared" si="9"/>
        <v>1.1825995208053986E-2</v>
      </c>
      <c r="M60" s="14">
        <f t="shared" si="10"/>
        <v>1.1193616313864568E-2</v>
      </c>
      <c r="N60" s="14">
        <f t="shared" si="11"/>
        <v>1.1222138653104593E-2</v>
      </c>
      <c r="O60" s="14">
        <f t="shared" si="12"/>
        <v>1.5709316440717731E-2</v>
      </c>
      <c r="P60" s="21">
        <f t="shared" si="13"/>
        <v>1.3220363566041385E-2</v>
      </c>
    </row>
    <row r="61" spans="1:16" x14ac:dyDescent="0.35">
      <c r="A61" s="1">
        <v>58</v>
      </c>
      <c r="B61" s="2">
        <v>0.594444444444444</v>
      </c>
      <c r="C61" s="2"/>
      <c r="D61" s="2">
        <v>0.60416666666666696</v>
      </c>
      <c r="E61" s="1">
        <f>'0–17'!J61</f>
        <v>1857</v>
      </c>
      <c r="F61" s="1">
        <f>'18–29'!J61</f>
        <v>723</v>
      </c>
      <c r="G61" s="1">
        <f>'30–49'!J61</f>
        <v>1669</v>
      </c>
      <c r="H61" s="1">
        <f>'50–64'!J61</f>
        <v>1408</v>
      </c>
      <c r="I61" s="1">
        <f>'65+'!J61</f>
        <v>2298</v>
      </c>
      <c r="J61" s="11">
        <f t="shared" si="1"/>
        <v>7955</v>
      </c>
      <c r="K61" s="14">
        <f t="shared" si="8"/>
        <v>2.3772034256307847E-2</v>
      </c>
      <c r="L61" s="14">
        <f t="shared" si="9"/>
        <v>1.5892554898555823E-2</v>
      </c>
      <c r="M61" s="14">
        <f t="shared" si="10"/>
        <v>1.5414311574125383E-2</v>
      </c>
      <c r="N61" s="14">
        <f t="shared" si="11"/>
        <v>1.6809331088905602E-2</v>
      </c>
      <c r="O61" s="14">
        <f t="shared" si="12"/>
        <v>2.3441564403096981E-2</v>
      </c>
      <c r="P61" s="21">
        <f t="shared" si="13"/>
        <v>1.9229839489460453E-2</v>
      </c>
    </row>
    <row r="62" spans="1:16" x14ac:dyDescent="0.35">
      <c r="A62" s="1">
        <v>59</v>
      </c>
      <c r="B62" s="2">
        <v>0.60486111111111096</v>
      </c>
      <c r="C62" s="2"/>
      <c r="D62" s="2">
        <v>0.61458333333333404</v>
      </c>
      <c r="E62" s="1">
        <f>'0–17'!J62</f>
        <v>1267</v>
      </c>
      <c r="F62" s="1">
        <f>'18–29'!J62</f>
        <v>480</v>
      </c>
      <c r="G62" s="1">
        <f>'30–49'!J62</f>
        <v>1272</v>
      </c>
      <c r="H62" s="1">
        <f>'50–64'!J62</f>
        <v>893</v>
      </c>
      <c r="I62" s="1">
        <f>'65+'!J62</f>
        <v>1556</v>
      </c>
      <c r="J62" s="11">
        <f t="shared" si="1"/>
        <v>5468</v>
      </c>
      <c r="K62" s="14">
        <f t="shared" si="8"/>
        <v>1.6219260852311276E-2</v>
      </c>
      <c r="L62" s="14">
        <f t="shared" si="9"/>
        <v>1.055107379157233E-2</v>
      </c>
      <c r="M62" s="14">
        <f t="shared" si="10"/>
        <v>1.1747755735343013E-2</v>
      </c>
      <c r="N62" s="14">
        <f t="shared" si="11"/>
        <v>1.0661031720449363E-2</v>
      </c>
      <c r="O62" s="14">
        <f t="shared" si="12"/>
        <v>1.5872530118023892E-2</v>
      </c>
      <c r="P62" s="21">
        <f t="shared" si="13"/>
        <v>1.3217946238638562E-2</v>
      </c>
    </row>
    <row r="63" spans="1:16" x14ac:dyDescent="0.35">
      <c r="A63" s="1">
        <v>60</v>
      </c>
      <c r="B63" s="2">
        <v>0.61527777777777704</v>
      </c>
      <c r="C63" s="2"/>
      <c r="D63" s="2">
        <v>0.625</v>
      </c>
      <c r="E63" s="1">
        <f>'0–17'!J63</f>
        <v>2935</v>
      </c>
      <c r="F63" s="1">
        <f>'18–29'!J63</f>
        <v>1059</v>
      </c>
      <c r="G63" s="1">
        <f>'30–49'!J63</f>
        <v>2494</v>
      </c>
      <c r="H63" s="1">
        <f>'50–64'!J63</f>
        <v>1822</v>
      </c>
      <c r="I63" s="1">
        <f>'65+'!J63</f>
        <v>2846</v>
      </c>
      <c r="J63" s="11">
        <f t="shared" si="1"/>
        <v>11156</v>
      </c>
      <c r="K63" s="14">
        <f t="shared" si="8"/>
        <v>3.7571847357169376E-2</v>
      </c>
      <c r="L63" s="14">
        <f t="shared" si="9"/>
        <v>2.3278306552656454E-2</v>
      </c>
      <c r="M63" s="14">
        <f t="shared" si="10"/>
        <v>2.3033728619453988E-2</v>
      </c>
      <c r="N63" s="14">
        <f t="shared" si="11"/>
        <v>2.1751847474421881E-2</v>
      </c>
      <c r="O63" s="14">
        <f t="shared" si="12"/>
        <v>2.9031632850832899E-2</v>
      </c>
      <c r="P63" s="21">
        <f t="shared" si="13"/>
        <v>2.696770450589828E-2</v>
      </c>
    </row>
    <row r="64" spans="1:16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'0–17'!J64</f>
        <v>1910</v>
      </c>
      <c r="F64" s="1">
        <f>'18–29'!J64</f>
        <v>613</v>
      </c>
      <c r="G64" s="1">
        <f>'30–49'!J64</f>
        <v>1670</v>
      </c>
      <c r="H64" s="1">
        <f>'50–64'!J64</f>
        <v>1112</v>
      </c>
      <c r="I64" s="1">
        <f>'65+'!J64</f>
        <v>1633</v>
      </c>
      <c r="J64" s="11">
        <f t="shared" si="1"/>
        <v>6938</v>
      </c>
      <c r="K64" s="14">
        <f t="shared" si="8"/>
        <v>2.4450503731582113E-2</v>
      </c>
      <c r="L64" s="14">
        <f t="shared" si="9"/>
        <v>1.3474600487987163E-2</v>
      </c>
      <c r="M64" s="14">
        <f t="shared" si="10"/>
        <v>1.5423547231150024E-2</v>
      </c>
      <c r="N64" s="14">
        <f t="shared" si="11"/>
        <v>1.3275551257715221E-2</v>
      </c>
      <c r="O64" s="14">
        <f t="shared" si="12"/>
        <v>1.6657995940059778E-2</v>
      </c>
      <c r="P64" s="21">
        <f t="shared" si="13"/>
        <v>1.6771417520789016E-2</v>
      </c>
    </row>
    <row r="65" spans="1:16" x14ac:dyDescent="0.35">
      <c r="A65" s="1">
        <v>62</v>
      </c>
      <c r="B65" s="2">
        <v>0.63611111111111096</v>
      </c>
      <c r="C65" s="2"/>
      <c r="D65" s="2">
        <v>0.64583333333333404</v>
      </c>
      <c r="E65" s="1">
        <f>'0–17'!J65</f>
        <v>2993</v>
      </c>
      <c r="F65" s="1">
        <f>'18–29'!J65</f>
        <v>927</v>
      </c>
      <c r="G65" s="1">
        <f>'30–49'!J65</f>
        <v>2583</v>
      </c>
      <c r="H65" s="1">
        <f>'50–64'!J65</f>
        <v>1686</v>
      </c>
      <c r="I65" s="1">
        <f>'65+'!J65</f>
        <v>2257</v>
      </c>
      <c r="J65" s="11">
        <f t="shared" si="1"/>
        <v>10446</v>
      </c>
      <c r="K65" s="14">
        <f t="shared" si="8"/>
        <v>3.8314323386714796E-2</v>
      </c>
      <c r="L65" s="14">
        <f t="shared" si="9"/>
        <v>2.0376761259974063E-2</v>
      </c>
      <c r="M65" s="14">
        <f t="shared" si="10"/>
        <v>2.3855702094647012E-2</v>
      </c>
      <c r="N65" s="14">
        <f t="shared" si="11"/>
        <v>2.0128218903334407E-2</v>
      </c>
      <c r="O65" s="14">
        <f t="shared" si="12"/>
        <v>2.3023329354999948E-2</v>
      </c>
      <c r="P65" s="21">
        <f t="shared" si="13"/>
        <v>2.5251402049893637E-2</v>
      </c>
    </row>
    <row r="66" spans="1:16" x14ac:dyDescent="0.35">
      <c r="A66" s="1">
        <v>63</v>
      </c>
      <c r="B66" s="2">
        <v>0.64652777777777704</v>
      </c>
      <c r="C66" s="2"/>
      <c r="D66" s="2">
        <v>0.65625</v>
      </c>
      <c r="E66" s="1">
        <f>'0–17'!J66</f>
        <v>1990</v>
      </c>
      <c r="F66" s="1">
        <f>'18–29'!J66</f>
        <v>686</v>
      </c>
      <c r="G66" s="1">
        <f>'30–49'!J66</f>
        <v>1955</v>
      </c>
      <c r="H66" s="1">
        <f>'50–64'!J66</f>
        <v>1171</v>
      </c>
      <c r="I66" s="1">
        <f>'65+'!J66</f>
        <v>1469</v>
      </c>
      <c r="J66" s="11">
        <f t="shared" si="1"/>
        <v>7271</v>
      </c>
      <c r="K66" s="14">
        <f t="shared" si="8"/>
        <v>2.5474608599920633E-2</v>
      </c>
      <c r="L66" s="14">
        <f t="shared" si="9"/>
        <v>1.5079242960455454E-2</v>
      </c>
      <c r="M66" s="14">
        <f t="shared" si="10"/>
        <v>1.8055709483172633E-2</v>
      </c>
      <c r="N66" s="14">
        <f t="shared" si="11"/>
        <v>1.3979919534878168E-2</v>
      </c>
      <c r="O66" s="14">
        <f t="shared" si="12"/>
        <v>1.4985055747671654E-2</v>
      </c>
      <c r="P66" s="21">
        <f t="shared" si="13"/>
        <v>1.7576387545929221E-2</v>
      </c>
    </row>
    <row r="67" spans="1:16" x14ac:dyDescent="0.35">
      <c r="A67" s="1">
        <v>64</v>
      </c>
      <c r="B67" s="2">
        <v>0.656944444444444</v>
      </c>
      <c r="C67" s="2"/>
      <c r="D67" s="2">
        <v>0.66666666666666696</v>
      </c>
      <c r="E67" s="1">
        <f>'0–17'!J67</f>
        <v>3658</v>
      </c>
      <c r="F67" s="1">
        <f>'18–29'!J67</f>
        <v>1358</v>
      </c>
      <c r="G67" s="1">
        <f>'30–49'!J67</f>
        <v>3368</v>
      </c>
      <c r="H67" s="1">
        <f>'50–64'!J67</f>
        <v>2279</v>
      </c>
      <c r="I67" s="1">
        <f>'65+'!J67</f>
        <v>2567</v>
      </c>
      <c r="J67" s="11">
        <f t="shared" si="1"/>
        <v>13230</v>
      </c>
      <c r="K67" s="14">
        <f t="shared" si="8"/>
        <v>4.6827195104778729E-2</v>
      </c>
      <c r="L67" s="14">
        <f t="shared" si="9"/>
        <v>2.9850746268656716E-2</v>
      </c>
      <c r="M67" s="14">
        <f t="shared" si="10"/>
        <v>3.1105692858989988E-2</v>
      </c>
      <c r="N67" s="14">
        <f t="shared" si="11"/>
        <v>2.7207717011090815E-2</v>
      </c>
      <c r="O67" s="14">
        <f t="shared" si="12"/>
        <v>2.6185594352806766E-2</v>
      </c>
      <c r="P67" s="21">
        <f t="shared" si="13"/>
        <v>3.198124153935409E-2</v>
      </c>
    </row>
    <row r="68" spans="1:16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'0–17'!J68</f>
        <v>2120</v>
      </c>
      <c r="F68" s="1">
        <f>'18–29'!J68</f>
        <v>722</v>
      </c>
      <c r="G68" s="1">
        <f>'30–49'!J68</f>
        <v>2225</v>
      </c>
      <c r="H68" s="1">
        <f>'50–64'!J68</f>
        <v>1480</v>
      </c>
      <c r="I68" s="1">
        <f>'65+'!J68</f>
        <v>1529</v>
      </c>
      <c r="J68" s="11">
        <f t="shared" si="1"/>
        <v>8076</v>
      </c>
      <c r="K68" s="14">
        <f t="shared" si="8"/>
        <v>2.7138779010970723E-2</v>
      </c>
      <c r="L68" s="14">
        <f t="shared" si="9"/>
        <v>1.5870573494823379E-2</v>
      </c>
      <c r="M68" s="14">
        <f t="shared" si="10"/>
        <v>2.054933687982563E-2</v>
      </c>
      <c r="N68" s="14">
        <f t="shared" si="11"/>
        <v>1.7668899155951913E-2</v>
      </c>
      <c r="O68" s="14">
        <f t="shared" si="12"/>
        <v>1.5597107037569748E-2</v>
      </c>
      <c r="P68" s="21">
        <f t="shared" si="13"/>
        <v>1.9522336105202088E-2</v>
      </c>
    </row>
    <row r="69" spans="1:16" x14ac:dyDescent="0.35">
      <c r="A69" s="1">
        <v>66</v>
      </c>
      <c r="B69" s="2">
        <v>0.67777777777777704</v>
      </c>
      <c r="C69" s="2"/>
      <c r="D69" s="2">
        <v>0.6875</v>
      </c>
      <c r="E69" s="1">
        <f>'0–17'!J69</f>
        <v>2526</v>
      </c>
      <c r="F69" s="1">
        <f>'18–29'!J69</f>
        <v>1173</v>
      </c>
      <c r="G69" s="1">
        <f>'30–49'!J69</f>
        <v>2886</v>
      </c>
      <c r="H69" s="1">
        <f>'50–64'!J69</f>
        <v>2024</v>
      </c>
      <c r="I69" s="1">
        <f>'65+'!J69</f>
        <v>2089</v>
      </c>
      <c r="J69" s="11">
        <f t="shared" ref="J69:J99" si="14">SUM(E69:I69)</f>
        <v>10698</v>
      </c>
      <c r="K69" s="14">
        <f t="shared" si="8"/>
        <v>3.2336111217788704E-2</v>
      </c>
      <c r="L69" s="14">
        <f t="shared" si="9"/>
        <v>2.5784186578154882E-2</v>
      </c>
      <c r="M69" s="14">
        <f t="shared" si="10"/>
        <v>2.6654106173113156E-2</v>
      </c>
      <c r="N69" s="14">
        <f t="shared" si="11"/>
        <v>2.4163413440301804E-2</v>
      </c>
      <c r="O69" s="14">
        <f t="shared" si="12"/>
        <v>2.1309585743285286E-2</v>
      </c>
      <c r="P69" s="21">
        <f t="shared" si="13"/>
        <v>2.5860568555405142E-2</v>
      </c>
    </row>
    <row r="70" spans="1:16" x14ac:dyDescent="0.35">
      <c r="A70" s="1">
        <v>67</v>
      </c>
      <c r="B70" s="2">
        <v>0.688194444444444</v>
      </c>
      <c r="C70" s="2"/>
      <c r="D70" s="2">
        <v>0.69791666666666696</v>
      </c>
      <c r="E70" s="1">
        <f>'0–17'!J70</f>
        <v>1604</v>
      </c>
      <c r="F70" s="1">
        <f>'18–29'!J70</f>
        <v>712</v>
      </c>
      <c r="G70" s="1">
        <f>'30–49'!J70</f>
        <v>2013</v>
      </c>
      <c r="H70" s="1">
        <f>'50–64'!J70</f>
        <v>1407</v>
      </c>
      <c r="I70" s="1">
        <f>'65+'!J70</f>
        <v>1282</v>
      </c>
      <c r="J70" s="11">
        <f t="shared" si="14"/>
        <v>7018</v>
      </c>
      <c r="K70" s="14">
        <f t="shared" si="8"/>
        <v>2.0533302610187282E-2</v>
      </c>
      <c r="L70" s="14">
        <f t="shared" si="9"/>
        <v>1.5650759457498956E-2</v>
      </c>
      <c r="M70" s="14">
        <f t="shared" si="10"/>
        <v>1.8591377590601796E-2</v>
      </c>
      <c r="N70" s="14">
        <f t="shared" si="11"/>
        <v>1.679739264352996E-2</v>
      </c>
      <c r="O70" s="14">
        <f t="shared" si="12"/>
        <v>1.307749589415593E-2</v>
      </c>
      <c r="P70" s="21">
        <f t="shared" si="13"/>
        <v>1.6964803713014891E-2</v>
      </c>
    </row>
    <row r="71" spans="1:16" x14ac:dyDescent="0.35">
      <c r="A71" s="1">
        <v>68</v>
      </c>
      <c r="B71" s="2">
        <v>0.69861111111111096</v>
      </c>
      <c r="C71" s="2"/>
      <c r="D71" s="2">
        <v>0.70833333333333404</v>
      </c>
      <c r="E71" s="1">
        <f>'0–17'!J71</f>
        <v>2278</v>
      </c>
      <c r="F71" s="1">
        <f>'18–29'!J71</f>
        <v>1395</v>
      </c>
      <c r="G71" s="1">
        <f>'30–49'!J71</f>
        <v>3172</v>
      </c>
      <c r="H71" s="1">
        <f>'50–64'!J71</f>
        <v>2504</v>
      </c>
      <c r="I71" s="1">
        <f>'65+'!J71</f>
        <v>2255</v>
      </c>
      <c r="J71" s="11">
        <f t="shared" si="14"/>
        <v>11604</v>
      </c>
      <c r="K71" s="14">
        <f t="shared" si="8"/>
        <v>2.9161386125939295E-2</v>
      </c>
      <c r="L71" s="14">
        <f t="shared" si="9"/>
        <v>3.0664058206757085E-2</v>
      </c>
      <c r="M71" s="14">
        <f t="shared" si="10"/>
        <v>2.9295504082160403E-2</v>
      </c>
      <c r="N71" s="14">
        <f t="shared" si="11"/>
        <v>2.9893867220610531E-2</v>
      </c>
      <c r="O71" s="14">
        <f t="shared" si="12"/>
        <v>2.3002927645336679E-2</v>
      </c>
      <c r="P71" s="21">
        <f t="shared" si="13"/>
        <v>2.8050667182363178E-2</v>
      </c>
    </row>
    <row r="72" spans="1:16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'0–17'!J72</f>
        <v>1269</v>
      </c>
      <c r="F72" s="1">
        <f>'18–29'!J72</f>
        <v>816</v>
      </c>
      <c r="G72" s="1">
        <f>'30–49'!J72</f>
        <v>1996</v>
      </c>
      <c r="H72" s="1">
        <f>'50–64'!J72</f>
        <v>1509</v>
      </c>
      <c r="I72" s="1">
        <f>'65+'!J72</f>
        <v>1177</v>
      </c>
      <c r="J72" s="11">
        <f t="shared" si="14"/>
        <v>6767</v>
      </c>
      <c r="K72" s="14">
        <f t="shared" si="8"/>
        <v>1.6244863474019738E-2</v>
      </c>
      <c r="L72" s="14">
        <f t="shared" si="9"/>
        <v>1.793682544567296E-2</v>
      </c>
      <c r="M72" s="14">
        <f t="shared" si="10"/>
        <v>1.8434371421182903E-2</v>
      </c>
      <c r="N72" s="14">
        <f t="shared" si="11"/>
        <v>1.8015114071845563E-2</v>
      </c>
      <c r="O72" s="14">
        <f t="shared" si="12"/>
        <v>1.2006406136834267E-2</v>
      </c>
      <c r="P72" s="21">
        <f t="shared" si="13"/>
        <v>1.6358054534906206E-2</v>
      </c>
    </row>
    <row r="73" spans="1:16" x14ac:dyDescent="0.35">
      <c r="A73" s="1">
        <v>70</v>
      </c>
      <c r="B73" s="2">
        <v>0.719444444444444</v>
      </c>
      <c r="C73" s="2"/>
      <c r="D73" s="2">
        <v>0.72916666666666696</v>
      </c>
      <c r="E73" s="1">
        <f>'0–17'!J73</f>
        <v>1617</v>
      </c>
      <c r="F73" s="1">
        <f>'18–29'!J73</f>
        <v>1082</v>
      </c>
      <c r="G73" s="1">
        <f>'30–49'!J73</f>
        <v>2752</v>
      </c>
      <c r="H73" s="1">
        <f>'50–64'!J73</f>
        <v>2005</v>
      </c>
      <c r="I73" s="1">
        <f>'65+'!J73</f>
        <v>1691</v>
      </c>
      <c r="J73" s="11">
        <f t="shared" si="14"/>
        <v>9147</v>
      </c>
      <c r="K73" s="14">
        <f t="shared" si="8"/>
        <v>2.0699719651292293E-2</v>
      </c>
      <c r="L73" s="14">
        <f t="shared" si="9"/>
        <v>2.3783878838502626E-2</v>
      </c>
      <c r="M73" s="14">
        <f t="shared" si="10"/>
        <v>2.5416528131811299E-2</v>
      </c>
      <c r="N73" s="14">
        <f t="shared" si="11"/>
        <v>2.3936582978164582E-2</v>
      </c>
      <c r="O73" s="14">
        <f t="shared" si="12"/>
        <v>1.72496455202946E-2</v>
      </c>
      <c r="P73" s="21">
        <f t="shared" si="13"/>
        <v>2.2111293753625992E-2</v>
      </c>
    </row>
    <row r="74" spans="1:16" x14ac:dyDescent="0.35">
      <c r="A74" s="1">
        <v>71</v>
      </c>
      <c r="B74" s="2">
        <v>0.72986111111111096</v>
      </c>
      <c r="C74" s="2"/>
      <c r="D74" s="2">
        <v>0.73958333333333404</v>
      </c>
      <c r="E74" s="1">
        <f>'0–17'!J74</f>
        <v>1001</v>
      </c>
      <c r="F74" s="1">
        <f>'18–29'!J74</f>
        <v>766</v>
      </c>
      <c r="G74" s="1">
        <f>'30–49'!J74</f>
        <v>1905</v>
      </c>
      <c r="H74" s="1">
        <f>'50–64'!J74</f>
        <v>1335</v>
      </c>
      <c r="I74" s="1">
        <f>'65+'!J74</f>
        <v>985</v>
      </c>
      <c r="J74" s="11">
        <f t="shared" si="14"/>
        <v>5992</v>
      </c>
      <c r="K74" s="14">
        <f t="shared" si="8"/>
        <v>1.2814112165085705E-2</v>
      </c>
      <c r="L74" s="14">
        <f t="shared" si="9"/>
        <v>1.6837755259050843E-2</v>
      </c>
      <c r="M74" s="14">
        <f t="shared" si="10"/>
        <v>1.7593926631940596E-2</v>
      </c>
      <c r="N74" s="14">
        <f t="shared" si="11"/>
        <v>1.5937824576483649E-2</v>
      </c>
      <c r="O74" s="14">
        <f t="shared" si="12"/>
        <v>1.0047842009160368E-2</v>
      </c>
      <c r="P74" s="21">
        <f t="shared" si="13"/>
        <v>1.4484625797718044E-2</v>
      </c>
    </row>
    <row r="75" spans="1:16" x14ac:dyDescent="0.35">
      <c r="A75" s="1">
        <v>72</v>
      </c>
      <c r="B75" s="2">
        <v>0.74027777777777704</v>
      </c>
      <c r="C75" s="2"/>
      <c r="D75" s="2">
        <v>0.75</v>
      </c>
      <c r="E75" s="1">
        <f>'0–17'!J75</f>
        <v>1581</v>
      </c>
      <c r="F75" s="1">
        <f>'18–29'!J75</f>
        <v>1297</v>
      </c>
      <c r="G75" s="1">
        <f>'30–49'!J75</f>
        <v>3016</v>
      </c>
      <c r="H75" s="1">
        <f>'50–64'!J75</f>
        <v>2162</v>
      </c>
      <c r="I75" s="1">
        <f>'65+'!J75</f>
        <v>1671</v>
      </c>
      <c r="J75" s="11">
        <f t="shared" si="14"/>
        <v>9727</v>
      </c>
      <c r="K75" s="14">
        <f t="shared" si="8"/>
        <v>2.0238872460539958E-2</v>
      </c>
      <c r="L75" s="14">
        <f t="shared" si="9"/>
        <v>2.8509880640977734E-2</v>
      </c>
      <c r="M75" s="14">
        <f t="shared" si="10"/>
        <v>2.7854741586316449E-2</v>
      </c>
      <c r="N75" s="14">
        <f t="shared" si="11"/>
        <v>2.5810918902140562E-2</v>
      </c>
      <c r="O75" s="14">
        <f t="shared" si="12"/>
        <v>1.7045628423661904E-2</v>
      </c>
      <c r="P75" s="21">
        <f t="shared" si="13"/>
        <v>2.3513343647263586E-2</v>
      </c>
    </row>
    <row r="76" spans="1:16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'0–17'!J76</f>
        <v>892</v>
      </c>
      <c r="F76" s="1">
        <f>'18–29'!J76</f>
        <v>754</v>
      </c>
      <c r="G76" s="1">
        <f>'30–49'!J76</f>
        <v>1860</v>
      </c>
      <c r="H76" s="1">
        <f>'50–64'!J76</f>
        <v>1343</v>
      </c>
      <c r="I76" s="1">
        <f>'65+'!J76</f>
        <v>914</v>
      </c>
      <c r="J76" s="11">
        <f t="shared" si="14"/>
        <v>5763</v>
      </c>
      <c r="K76" s="14">
        <f t="shared" si="8"/>
        <v>1.1418769281974474E-2</v>
      </c>
      <c r="L76" s="14">
        <f t="shared" si="9"/>
        <v>1.6573978414261534E-2</v>
      </c>
      <c r="M76" s="14">
        <f t="shared" si="10"/>
        <v>1.7178322065831763E-2</v>
      </c>
      <c r="N76" s="14">
        <f t="shared" si="11"/>
        <v>1.6033332139488796E-2</v>
      </c>
      <c r="O76" s="14">
        <f t="shared" si="12"/>
        <v>9.3235813161142902E-3</v>
      </c>
      <c r="P76" s="21">
        <f t="shared" si="13"/>
        <v>1.3931057822471475E-2</v>
      </c>
    </row>
    <row r="77" spans="1:16" x14ac:dyDescent="0.35">
      <c r="A77" s="1">
        <v>74</v>
      </c>
      <c r="B77" s="2">
        <v>0.76111111111111096</v>
      </c>
      <c r="C77" s="2"/>
      <c r="D77" s="2">
        <v>0.77083333333333404</v>
      </c>
      <c r="E77" s="1">
        <f>'0–17'!J77</f>
        <v>1033</v>
      </c>
      <c r="F77" s="1">
        <f>'18–29'!J77</f>
        <v>986</v>
      </c>
      <c r="G77" s="1">
        <f>'30–49'!J77</f>
        <v>2243</v>
      </c>
      <c r="H77" s="1">
        <f>'50–64'!J77</f>
        <v>1687</v>
      </c>
      <c r="I77" s="1">
        <f>'65+'!J77</f>
        <v>1237</v>
      </c>
      <c r="J77" s="11">
        <f t="shared" si="14"/>
        <v>7186</v>
      </c>
      <c r="K77" s="14">
        <f t="shared" si="8"/>
        <v>1.3223754112421111E-2</v>
      </c>
      <c r="L77" s="14">
        <f t="shared" si="9"/>
        <v>2.167366408018816E-2</v>
      </c>
      <c r="M77" s="14">
        <f t="shared" si="10"/>
        <v>2.0715578706269163E-2</v>
      </c>
      <c r="N77" s="14">
        <f t="shared" si="11"/>
        <v>2.0140157348710053E-2</v>
      </c>
      <c r="O77" s="14">
        <f t="shared" si="12"/>
        <v>1.2618457426732361E-2</v>
      </c>
      <c r="P77" s="21">
        <f t="shared" si="13"/>
        <v>1.737091471668923E-2</v>
      </c>
    </row>
    <row r="78" spans="1:16" x14ac:dyDescent="0.35">
      <c r="A78" s="1">
        <v>75</v>
      </c>
      <c r="B78" s="2">
        <v>0.77152777777777704</v>
      </c>
      <c r="C78" s="2"/>
      <c r="D78" s="2">
        <v>0.78125</v>
      </c>
      <c r="E78" s="1">
        <f>'0–17'!J78</f>
        <v>537</v>
      </c>
      <c r="F78" s="1">
        <f>'18–29'!J78</f>
        <v>601</v>
      </c>
      <c r="G78" s="1">
        <f>'30–49'!J78</f>
        <v>1395</v>
      </c>
      <c r="H78" s="1">
        <f>'50–64'!J78</f>
        <v>1068</v>
      </c>
      <c r="I78" s="1">
        <f>'65+'!J78</f>
        <v>695</v>
      </c>
      <c r="J78" s="11">
        <f t="shared" si="14"/>
        <v>4296</v>
      </c>
      <c r="K78" s="14">
        <f t="shared" si="8"/>
        <v>6.8743039287223013E-3</v>
      </c>
      <c r="L78" s="14">
        <f t="shared" si="9"/>
        <v>1.3210823643197854E-2</v>
      </c>
      <c r="M78" s="14">
        <f t="shared" si="10"/>
        <v>1.2883741549373823E-2</v>
      </c>
      <c r="N78" s="14">
        <f t="shared" si="11"/>
        <v>1.2750259661186921E-2</v>
      </c>
      <c r="O78" s="14">
        <f t="shared" si="12"/>
        <v>7.0895941079862496E-3</v>
      </c>
      <c r="P78" s="21">
        <f t="shared" si="13"/>
        <v>1.0384838522529491E-2</v>
      </c>
    </row>
    <row r="79" spans="1:16" x14ac:dyDescent="0.35">
      <c r="A79" s="1">
        <v>76</v>
      </c>
      <c r="B79" s="2">
        <v>0.781944444444444</v>
      </c>
      <c r="C79" s="2"/>
      <c r="D79" s="2">
        <v>0.79166666666666696</v>
      </c>
      <c r="E79" s="1">
        <f>'0–17'!J79</f>
        <v>867</v>
      </c>
      <c r="F79" s="1">
        <f>'18–29'!J79</f>
        <v>956</v>
      </c>
      <c r="G79" s="1">
        <f>'30–49'!J79</f>
        <v>2048</v>
      </c>
      <c r="H79" s="1">
        <f>'50–64'!J79</f>
        <v>1637</v>
      </c>
      <c r="I79" s="1">
        <f>'65+'!J79</f>
        <v>1140</v>
      </c>
      <c r="J79" s="11">
        <f t="shared" si="14"/>
        <v>6648</v>
      </c>
      <c r="K79" s="14">
        <f t="shared" si="8"/>
        <v>1.1098736510618688E-2</v>
      </c>
      <c r="L79" s="14">
        <f t="shared" si="9"/>
        <v>2.101422196821489E-2</v>
      </c>
      <c r="M79" s="14">
        <f t="shared" si="10"/>
        <v>1.8914625586464222E-2</v>
      </c>
      <c r="N79" s="14">
        <f t="shared" si="11"/>
        <v>1.9543235079927893E-2</v>
      </c>
      <c r="O79" s="14">
        <f t="shared" si="12"/>
        <v>1.1628974508063775E-2</v>
      </c>
      <c r="P79" s="21">
        <f t="shared" si="13"/>
        <v>1.6070392573970218E-2</v>
      </c>
    </row>
    <row r="80" spans="1:16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'0–17'!J80</f>
        <v>479</v>
      </c>
      <c r="F80" s="1">
        <f>'18–29'!J80</f>
        <v>490</v>
      </c>
      <c r="G80" s="1">
        <f>'30–49'!J80</f>
        <v>1171</v>
      </c>
      <c r="H80" s="1">
        <f>'50–64'!J80</f>
        <v>936</v>
      </c>
      <c r="I80" s="1">
        <f>'65+'!J80</f>
        <v>654</v>
      </c>
      <c r="J80" s="11">
        <f t="shared" si="14"/>
        <v>3730</v>
      </c>
      <c r="K80" s="14">
        <f t="shared" si="8"/>
        <v>6.1318278991768756E-3</v>
      </c>
      <c r="L80" s="14">
        <f t="shared" si="9"/>
        <v>1.0770887828896753E-2</v>
      </c>
      <c r="M80" s="14">
        <f t="shared" si="10"/>
        <v>1.0814954375854299E-2</v>
      </c>
      <c r="N80" s="14">
        <f t="shared" si="11"/>
        <v>1.117438487160202E-2</v>
      </c>
      <c r="O80" s="14">
        <f t="shared" si="12"/>
        <v>6.6713590598892186E-3</v>
      </c>
      <c r="P80" s="21">
        <f t="shared" si="13"/>
        <v>9.0166312125314254E-3</v>
      </c>
    </row>
    <row r="81" spans="1:16" x14ac:dyDescent="0.35">
      <c r="A81" s="1">
        <v>78</v>
      </c>
      <c r="B81" s="2">
        <v>0.80277777777777704</v>
      </c>
      <c r="C81" s="2"/>
      <c r="D81" s="2">
        <v>0.8125</v>
      </c>
      <c r="E81" s="1">
        <f>'0–17'!J81</f>
        <v>538</v>
      </c>
      <c r="F81" s="1">
        <f>'18–29'!J81</f>
        <v>722</v>
      </c>
      <c r="G81" s="1">
        <f>'30–49'!J81</f>
        <v>1456</v>
      </c>
      <c r="H81" s="1">
        <f>'50–64'!J81</f>
        <v>1194</v>
      </c>
      <c r="I81" s="1">
        <f>'65+'!J81</f>
        <v>834</v>
      </c>
      <c r="J81" s="11">
        <f t="shared" si="14"/>
        <v>4744</v>
      </c>
      <c r="K81" s="14">
        <f t="shared" si="8"/>
        <v>6.8871052395765324E-3</v>
      </c>
      <c r="L81" s="14">
        <f t="shared" si="9"/>
        <v>1.5870573494823379E-2</v>
      </c>
      <c r="M81" s="14">
        <f t="shared" si="10"/>
        <v>1.3447116627876907E-2</v>
      </c>
      <c r="N81" s="14">
        <f t="shared" si="11"/>
        <v>1.4254503778517962E-2</v>
      </c>
      <c r="O81" s="14">
        <f t="shared" si="12"/>
        <v>8.5075129295834988E-3</v>
      </c>
      <c r="P81" s="21">
        <f t="shared" si="13"/>
        <v>1.1467801198994392E-2</v>
      </c>
    </row>
    <row r="82" spans="1:16" x14ac:dyDescent="0.35">
      <c r="A82" s="1">
        <v>79</v>
      </c>
      <c r="B82" s="2">
        <v>0.813194444444444</v>
      </c>
      <c r="C82" s="2"/>
      <c r="D82" s="2">
        <v>0.82291666666666696</v>
      </c>
      <c r="E82" s="1">
        <f>'0–17'!J82</f>
        <v>287</v>
      </c>
      <c r="F82" s="1">
        <f>'18–29'!J82</f>
        <v>462</v>
      </c>
      <c r="G82" s="1">
        <f>'30–49'!J82</f>
        <v>861</v>
      </c>
      <c r="H82" s="1">
        <f>'50–64'!J82</f>
        <v>683</v>
      </c>
      <c r="I82" s="1">
        <f>'65+'!J82</f>
        <v>510</v>
      </c>
      <c r="J82" s="11">
        <f t="shared" si="14"/>
        <v>2803</v>
      </c>
      <c r="K82" s="14">
        <f t="shared" si="8"/>
        <v>3.6739762151644329E-3</v>
      </c>
      <c r="L82" s="14">
        <f t="shared" si="9"/>
        <v>1.0155408524388367E-2</v>
      </c>
      <c r="M82" s="14">
        <f t="shared" si="10"/>
        <v>7.9519006982156706E-3</v>
      </c>
      <c r="N82" s="14">
        <f t="shared" si="11"/>
        <v>8.153958191564295E-3</v>
      </c>
      <c r="O82" s="14">
        <f t="shared" si="12"/>
        <v>5.2024359641337945E-3</v>
      </c>
      <c r="P82" s="21">
        <f t="shared" si="13"/>
        <v>6.7757687101140975E-3</v>
      </c>
    </row>
    <row r="83" spans="1:16" x14ac:dyDescent="0.35">
      <c r="A83" s="1">
        <v>80</v>
      </c>
      <c r="B83" s="2">
        <v>0.82361111111111096</v>
      </c>
      <c r="C83" s="2"/>
      <c r="D83" s="2">
        <v>0.83333333333333404</v>
      </c>
      <c r="E83" s="1">
        <f>'0–17'!J83</f>
        <v>365</v>
      </c>
      <c r="F83" s="1">
        <f>'18–29'!J83</f>
        <v>675</v>
      </c>
      <c r="G83" s="1">
        <f>'30–49'!J83</f>
        <v>1153</v>
      </c>
      <c r="H83" s="1">
        <f>'50–64'!J83</f>
        <v>953</v>
      </c>
      <c r="I83" s="1">
        <f>'65+'!J83</f>
        <v>625</v>
      </c>
      <c r="J83" s="11">
        <f t="shared" si="14"/>
        <v>3771</v>
      </c>
      <c r="K83" s="14">
        <f t="shared" si="8"/>
        <v>4.6724784617944879E-3</v>
      </c>
      <c r="L83" s="14">
        <f t="shared" si="9"/>
        <v>1.4837447519398589E-2</v>
      </c>
      <c r="M83" s="14">
        <f t="shared" si="10"/>
        <v>1.0648712549410765E-2</v>
      </c>
      <c r="N83" s="14">
        <f t="shared" si="11"/>
        <v>1.1377338442987954E-2</v>
      </c>
      <c r="O83" s="14">
        <f t="shared" si="12"/>
        <v>6.3755342697718069E-3</v>
      </c>
      <c r="P83" s="21">
        <f t="shared" si="13"/>
        <v>9.1157416360471855E-3</v>
      </c>
    </row>
    <row r="84" spans="1:16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'0–17'!J84</f>
        <v>221</v>
      </c>
      <c r="F84" s="1">
        <f>'18–29'!J84</f>
        <v>363</v>
      </c>
      <c r="G84" s="1">
        <f>'30–49'!J84</f>
        <v>734</v>
      </c>
      <c r="H84" s="1">
        <f>'50–64'!J84</f>
        <v>530</v>
      </c>
      <c r="I84" s="1">
        <f>'65+'!J84</f>
        <v>380</v>
      </c>
      <c r="J84" s="11">
        <f t="shared" si="14"/>
        <v>2228</v>
      </c>
      <c r="K84" s="14">
        <f t="shared" ref="K84:K99" si="15">E84/(SUM(E$4:E$99))</f>
        <v>2.8290896987851555E-3</v>
      </c>
      <c r="L84" s="14">
        <f t="shared" ref="L84:L99" si="16">F84/(SUM(F$4:F$99))</f>
        <v>7.9792495548765743E-3</v>
      </c>
      <c r="M84" s="14">
        <f t="shared" ref="M84:M99" si="17">G84/(SUM(G$4:G$99))</f>
        <v>6.7789722560862983E-3</v>
      </c>
      <c r="N84" s="14">
        <f t="shared" ref="N84:N99" si="18">H84/(SUM(H$4:H$99))</f>
        <v>6.3273760490908876E-3</v>
      </c>
      <c r="O84" s="14">
        <f t="shared" ref="O84:O99" si="19">I84/(SUM(I$4:I$99))</f>
        <v>3.8763248360212587E-3</v>
      </c>
      <c r="P84" s="21">
        <f t="shared" ref="P84:P99" si="20">J84/(SUM(J$4:J$99))</f>
        <v>5.3858054534906205E-3</v>
      </c>
    </row>
    <row r="85" spans="1:16" x14ac:dyDescent="0.35">
      <c r="A85" s="1">
        <v>82</v>
      </c>
      <c r="B85" s="2">
        <v>0.844444444444444</v>
      </c>
      <c r="C85" s="2"/>
      <c r="D85" s="2">
        <v>0.85416666666666696</v>
      </c>
      <c r="E85" s="1">
        <f>'0–17'!J85</f>
        <v>216</v>
      </c>
      <c r="F85" s="1">
        <f>'18–29'!J85</f>
        <v>522</v>
      </c>
      <c r="G85" s="1">
        <f>'30–49'!J85</f>
        <v>819</v>
      </c>
      <c r="H85" s="1">
        <f>'50–64'!J85</f>
        <v>603</v>
      </c>
      <c r="I85" s="1">
        <f>'65+'!J85</f>
        <v>384</v>
      </c>
      <c r="J85" s="11">
        <f t="shared" si="14"/>
        <v>2544</v>
      </c>
      <c r="K85" s="14">
        <f t="shared" si="15"/>
        <v>2.7650831445139982E-3</v>
      </c>
      <c r="L85" s="14">
        <f t="shared" si="16"/>
        <v>1.1474292748334908E-2</v>
      </c>
      <c r="M85" s="14">
        <f t="shared" si="17"/>
        <v>7.5640031031807605E-3</v>
      </c>
      <c r="N85" s="14">
        <f t="shared" si="18"/>
        <v>7.1988825615128399E-3</v>
      </c>
      <c r="O85" s="14">
        <f t="shared" si="19"/>
        <v>3.9171282553477982E-3</v>
      </c>
      <c r="P85" s="21">
        <f t="shared" si="20"/>
        <v>6.149680912782827E-3</v>
      </c>
    </row>
    <row r="86" spans="1:16" x14ac:dyDescent="0.35">
      <c r="A86" s="1">
        <v>83</v>
      </c>
      <c r="B86" s="2">
        <v>0.85486111111111096</v>
      </c>
      <c r="C86" s="2"/>
      <c r="D86" s="2">
        <v>0.86458333333333404</v>
      </c>
      <c r="E86" s="1">
        <f>'0–17'!J86</f>
        <v>118</v>
      </c>
      <c r="F86" s="1">
        <f>'18–29'!J86</f>
        <v>273</v>
      </c>
      <c r="G86" s="1">
        <f>'30–49'!J86</f>
        <v>485</v>
      </c>
      <c r="H86" s="1">
        <f>'50–64'!J86</f>
        <v>377</v>
      </c>
      <c r="I86" s="1">
        <f>'65+'!J86</f>
        <v>240</v>
      </c>
      <c r="J86" s="11">
        <f t="shared" si="14"/>
        <v>1493</v>
      </c>
      <c r="K86" s="14">
        <f t="shared" si="15"/>
        <v>1.5105546807993139E-3</v>
      </c>
      <c r="L86" s="14">
        <f t="shared" si="16"/>
        <v>6.0009232189567625E-3</v>
      </c>
      <c r="M86" s="14">
        <f t="shared" si="17"/>
        <v>4.4792936569507556E-3</v>
      </c>
      <c r="N86" s="14">
        <f t="shared" si="18"/>
        <v>4.5007939066174802E-3</v>
      </c>
      <c r="O86" s="14">
        <f t="shared" si="19"/>
        <v>2.4482051595923738E-3</v>
      </c>
      <c r="P86" s="21">
        <f t="shared" si="20"/>
        <v>3.6090698124153935E-3</v>
      </c>
    </row>
    <row r="87" spans="1:16" x14ac:dyDescent="0.35">
      <c r="A87" s="1">
        <v>84</v>
      </c>
      <c r="B87" s="2">
        <v>0.86527777777777704</v>
      </c>
      <c r="C87" s="2"/>
      <c r="D87" s="2">
        <v>0.875</v>
      </c>
      <c r="E87" s="1">
        <f>'0–17'!J87</f>
        <v>148</v>
      </c>
      <c r="F87" s="1">
        <f>'18–29'!J87</f>
        <v>435</v>
      </c>
      <c r="G87" s="1">
        <f>'30–49'!J87</f>
        <v>684</v>
      </c>
      <c r="H87" s="1">
        <f>'50–64'!J87</f>
        <v>591</v>
      </c>
      <c r="I87" s="1">
        <f>'65+'!J87</f>
        <v>349</v>
      </c>
      <c r="J87" s="11">
        <f t="shared" si="14"/>
        <v>2207</v>
      </c>
      <c r="K87" s="14">
        <f t="shared" si="15"/>
        <v>1.8945940064262581E-3</v>
      </c>
      <c r="L87" s="14">
        <f t="shared" si="16"/>
        <v>9.5619106236124237E-3</v>
      </c>
      <c r="M87" s="14">
        <f t="shared" si="17"/>
        <v>6.3171894048542612E-3</v>
      </c>
      <c r="N87" s="14">
        <f t="shared" si="18"/>
        <v>7.055621217005122E-3</v>
      </c>
      <c r="O87" s="14">
        <f t="shared" si="19"/>
        <v>3.5600983362405769E-3</v>
      </c>
      <c r="P87" s="21">
        <f t="shared" si="20"/>
        <v>5.335041578031329E-3</v>
      </c>
    </row>
    <row r="88" spans="1:16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'0–17'!J88</f>
        <v>66</v>
      </c>
      <c r="F88" s="1">
        <f>'18–29'!J88</f>
        <v>219</v>
      </c>
      <c r="G88" s="1">
        <f>'30–49'!J88</f>
        <v>394</v>
      </c>
      <c r="H88" s="1">
        <f>'50–64'!J88</f>
        <v>364</v>
      </c>
      <c r="I88" s="1">
        <f>'65+'!J88</f>
        <v>235</v>
      </c>
      <c r="J88" s="11">
        <f t="shared" si="14"/>
        <v>1278</v>
      </c>
      <c r="K88" s="14">
        <f t="shared" si="15"/>
        <v>8.4488651637927722E-4</v>
      </c>
      <c r="L88" s="14">
        <f t="shared" si="16"/>
        <v>4.8139274174048754E-3</v>
      </c>
      <c r="M88" s="14">
        <f t="shared" si="17"/>
        <v>3.6388488677084486E-3</v>
      </c>
      <c r="N88" s="14">
        <f t="shared" si="18"/>
        <v>4.3455941167341193E-3</v>
      </c>
      <c r="O88" s="14">
        <f t="shared" si="19"/>
        <v>2.3972008854341994E-3</v>
      </c>
      <c r="P88" s="21">
        <f t="shared" si="20"/>
        <v>3.0893444208083543E-3</v>
      </c>
    </row>
    <row r="89" spans="1:16" x14ac:dyDescent="0.35">
      <c r="A89" s="1">
        <v>86</v>
      </c>
      <c r="B89" s="2">
        <v>0.88611111111111096</v>
      </c>
      <c r="C89" s="2"/>
      <c r="D89" s="2">
        <v>0.89583333333333404</v>
      </c>
      <c r="E89" s="1">
        <f>'0–17'!J89</f>
        <v>83</v>
      </c>
      <c r="F89" s="1">
        <f>'18–29'!J89</f>
        <v>318</v>
      </c>
      <c r="G89" s="1">
        <f>'30–49'!J89</f>
        <v>537</v>
      </c>
      <c r="H89" s="1">
        <f>'50–64'!J89</f>
        <v>414</v>
      </c>
      <c r="I89" s="1">
        <f>'65+'!J89</f>
        <v>350</v>
      </c>
      <c r="J89" s="11">
        <f t="shared" si="14"/>
        <v>1702</v>
      </c>
      <c r="K89" s="14">
        <f t="shared" si="15"/>
        <v>1.0625088009012123E-3</v>
      </c>
      <c r="L89" s="14">
        <f t="shared" si="16"/>
        <v>6.9900863869166684E-3</v>
      </c>
      <c r="M89" s="14">
        <f t="shared" si="17"/>
        <v>4.959547822232074E-3</v>
      </c>
      <c r="N89" s="14">
        <f t="shared" si="18"/>
        <v>4.9425163855162779E-3</v>
      </c>
      <c r="O89" s="14">
        <f t="shared" si="19"/>
        <v>3.5702991910722117E-3</v>
      </c>
      <c r="P89" s="21">
        <f t="shared" si="20"/>
        <v>4.1142912396054925E-3</v>
      </c>
    </row>
    <row r="90" spans="1:16" x14ac:dyDescent="0.35">
      <c r="A90" s="1">
        <v>87</v>
      </c>
      <c r="B90" s="2">
        <v>0.89652777777777704</v>
      </c>
      <c r="C90" s="2"/>
      <c r="D90" s="2">
        <v>0.90625</v>
      </c>
      <c r="E90" s="1">
        <f>'0–17'!J90</f>
        <v>37</v>
      </c>
      <c r="F90" s="1">
        <f>'18–29'!J90</f>
        <v>205</v>
      </c>
      <c r="G90" s="1">
        <f>'30–49'!J90</f>
        <v>342</v>
      </c>
      <c r="H90" s="1">
        <f>'50–64'!J90</f>
        <v>283</v>
      </c>
      <c r="I90" s="1">
        <f>'65+'!J90</f>
        <v>219</v>
      </c>
      <c r="J90" s="11">
        <f t="shared" si="14"/>
        <v>1086</v>
      </c>
      <c r="K90" s="14">
        <f t="shared" si="15"/>
        <v>4.7364850160656451E-4</v>
      </c>
      <c r="L90" s="14">
        <f t="shared" si="16"/>
        <v>4.5061877651506824E-3</v>
      </c>
      <c r="M90" s="14">
        <f t="shared" si="17"/>
        <v>3.1585947024271306E-3</v>
      </c>
      <c r="N90" s="14">
        <f t="shared" si="18"/>
        <v>3.3785800413070211E-3</v>
      </c>
      <c r="O90" s="14">
        <f t="shared" si="19"/>
        <v>2.2339872081280411E-3</v>
      </c>
      <c r="P90" s="21">
        <f t="shared" si="20"/>
        <v>2.6252175594662541E-3</v>
      </c>
    </row>
    <row r="91" spans="1:16" x14ac:dyDescent="0.35">
      <c r="A91" s="1">
        <v>88</v>
      </c>
      <c r="B91" s="2">
        <v>0.906944444444444</v>
      </c>
      <c r="C91" s="2"/>
      <c r="D91" s="2">
        <v>0.91666666666666696</v>
      </c>
      <c r="E91" s="1">
        <f>'0–17'!J91</f>
        <v>76</v>
      </c>
      <c r="F91" s="1">
        <f>'18–29'!J91</f>
        <v>385</v>
      </c>
      <c r="G91" s="1">
        <f>'30–49'!J91</f>
        <v>533</v>
      </c>
      <c r="H91" s="1">
        <f>'50–64'!J91</f>
        <v>506</v>
      </c>
      <c r="I91" s="1">
        <f>'65+'!J91</f>
        <v>376</v>
      </c>
      <c r="J91" s="11">
        <f t="shared" si="14"/>
        <v>1876</v>
      </c>
      <c r="K91" s="14">
        <f t="shared" si="15"/>
        <v>9.7289962492159196E-4</v>
      </c>
      <c r="L91" s="14">
        <f t="shared" si="16"/>
        <v>8.462840436990306E-3</v>
      </c>
      <c r="M91" s="14">
        <f t="shared" si="17"/>
        <v>4.9226051941335105E-3</v>
      </c>
      <c r="N91" s="14">
        <f t="shared" si="18"/>
        <v>6.0408533600754509E-3</v>
      </c>
      <c r="O91" s="14">
        <f t="shared" si="19"/>
        <v>3.8355214166947188E-3</v>
      </c>
      <c r="P91" s="21">
        <f t="shared" si="20"/>
        <v>4.5349062076967704E-3</v>
      </c>
    </row>
    <row r="92" spans="1:16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'0–17'!J92</f>
        <v>21</v>
      </c>
      <c r="F92" s="1">
        <f>'18–29'!J92</f>
        <v>207</v>
      </c>
      <c r="G92" s="1">
        <f>'30–49'!J92</f>
        <v>345</v>
      </c>
      <c r="H92" s="1">
        <f>'50–64'!J92</f>
        <v>345</v>
      </c>
      <c r="I92" s="1">
        <f>'65+'!J92</f>
        <v>269</v>
      </c>
      <c r="J92" s="11">
        <f t="shared" si="14"/>
        <v>1187</v>
      </c>
      <c r="K92" s="14">
        <f t="shared" si="15"/>
        <v>2.6882752793886094E-4</v>
      </c>
      <c r="L92" s="14">
        <f t="shared" si="16"/>
        <v>4.5501505726155671E-3</v>
      </c>
      <c r="M92" s="14">
        <f t="shared" si="17"/>
        <v>3.186301673501053E-3</v>
      </c>
      <c r="N92" s="14">
        <f t="shared" si="18"/>
        <v>4.1187636545968985E-3</v>
      </c>
      <c r="O92" s="14">
        <f t="shared" si="19"/>
        <v>2.7440299497097855E-3</v>
      </c>
      <c r="P92" s="21">
        <f t="shared" si="20"/>
        <v>2.8693676271514213E-3</v>
      </c>
    </row>
    <row r="93" spans="1:16" x14ac:dyDescent="0.35">
      <c r="A93" s="1">
        <v>90</v>
      </c>
      <c r="B93" s="2">
        <v>0.92777777777777704</v>
      </c>
      <c r="C93" s="2"/>
      <c r="D93" s="2">
        <v>0.9375</v>
      </c>
      <c r="E93" s="1">
        <f>'0–17'!J93</f>
        <v>35</v>
      </c>
      <c r="F93" s="1">
        <f>'18–29'!J93</f>
        <v>280</v>
      </c>
      <c r="G93" s="1">
        <f>'30–49'!J93</f>
        <v>403</v>
      </c>
      <c r="H93" s="1">
        <f>'50–64'!J93</f>
        <v>380</v>
      </c>
      <c r="I93" s="1">
        <f>'65+'!J93</f>
        <v>272</v>
      </c>
      <c r="J93" s="11">
        <f t="shared" si="14"/>
        <v>1370</v>
      </c>
      <c r="K93" s="14">
        <f t="shared" si="15"/>
        <v>4.4804587989810159E-4</v>
      </c>
      <c r="L93" s="14">
        <f t="shared" si="16"/>
        <v>6.1547930450838589E-3</v>
      </c>
      <c r="M93" s="14">
        <f t="shared" si="17"/>
        <v>3.7219697809302153E-3</v>
      </c>
      <c r="N93" s="14">
        <f t="shared" si="18"/>
        <v>4.5366092427444101E-3</v>
      </c>
      <c r="O93" s="14">
        <f t="shared" si="19"/>
        <v>2.7746325142046905E-3</v>
      </c>
      <c r="P93" s="21">
        <f t="shared" si="20"/>
        <v>3.3117385418681105E-3</v>
      </c>
    </row>
    <row r="94" spans="1:16" x14ac:dyDescent="0.35">
      <c r="A94" s="1">
        <v>91</v>
      </c>
      <c r="B94" s="2">
        <v>0.938194444444444</v>
      </c>
      <c r="C94" s="2"/>
      <c r="D94" s="2">
        <v>0.94791666666666696</v>
      </c>
      <c r="E94" s="1">
        <f>'0–17'!J94</f>
        <v>20</v>
      </c>
      <c r="F94" s="1">
        <f>'18–29'!J94</f>
        <v>137</v>
      </c>
      <c r="G94" s="1">
        <f>'30–49'!J94</f>
        <v>242</v>
      </c>
      <c r="H94" s="1">
        <f>'50–64'!J94</f>
        <v>192</v>
      </c>
      <c r="I94" s="1">
        <f>'65+'!J94</f>
        <v>129</v>
      </c>
      <c r="J94" s="11">
        <f t="shared" si="14"/>
        <v>720</v>
      </c>
      <c r="K94" s="14">
        <f t="shared" si="15"/>
        <v>2.5602621708462948E-4</v>
      </c>
      <c r="L94" s="14">
        <f t="shared" si="16"/>
        <v>3.0114523113446024E-3</v>
      </c>
      <c r="M94" s="14">
        <f t="shared" si="17"/>
        <v>2.2350289999630573E-3</v>
      </c>
      <c r="N94" s="14">
        <f t="shared" si="18"/>
        <v>2.2921815121234911E-3</v>
      </c>
      <c r="O94" s="14">
        <f t="shared" si="19"/>
        <v>1.3159102732809009E-3</v>
      </c>
      <c r="P94" s="21">
        <f t="shared" si="20"/>
        <v>1.7404757300328757E-3</v>
      </c>
    </row>
    <row r="95" spans="1:16" x14ac:dyDescent="0.35">
      <c r="A95" s="1">
        <v>92</v>
      </c>
      <c r="B95" s="2">
        <v>0.94861111111111096</v>
      </c>
      <c r="C95" s="2"/>
      <c r="D95" s="2">
        <v>0.95833333333333404</v>
      </c>
      <c r="E95" s="1">
        <f>'0–17'!J95</f>
        <v>19</v>
      </c>
      <c r="F95" s="1">
        <f>'18–29'!J95</f>
        <v>221</v>
      </c>
      <c r="G95" s="1">
        <f>'30–49'!J95</f>
        <v>288</v>
      </c>
      <c r="H95" s="1">
        <f>'50–64'!J95</f>
        <v>252</v>
      </c>
      <c r="I95" s="1">
        <f>'65+'!J95</f>
        <v>184</v>
      </c>
      <c r="J95" s="11">
        <f t="shared" si="14"/>
        <v>964</v>
      </c>
      <c r="K95" s="14">
        <f t="shared" si="15"/>
        <v>2.4322490623039799E-4</v>
      </c>
      <c r="L95" s="14">
        <f t="shared" si="16"/>
        <v>4.8578902248697601E-3</v>
      </c>
      <c r="M95" s="14">
        <f t="shared" si="17"/>
        <v>2.6598692230965313E-3</v>
      </c>
      <c r="N95" s="14">
        <f t="shared" si="18"/>
        <v>3.0084882346620824E-3</v>
      </c>
      <c r="O95" s="14">
        <f t="shared" si="19"/>
        <v>1.8769572890208199E-3</v>
      </c>
      <c r="P95" s="21">
        <f t="shared" si="20"/>
        <v>2.3303036163217945E-3</v>
      </c>
    </row>
    <row r="96" spans="1:16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'0–17'!J96</f>
        <v>9</v>
      </c>
      <c r="F96" s="1">
        <f>'18–29'!J96</f>
        <v>117</v>
      </c>
      <c r="G96" s="1">
        <f>'30–49'!J96</f>
        <v>135</v>
      </c>
      <c r="H96" s="1">
        <f>'50–64'!J96</f>
        <v>148</v>
      </c>
      <c r="I96" s="1">
        <f>'65+'!J96</f>
        <v>81</v>
      </c>
      <c r="J96" s="11">
        <f t="shared" si="14"/>
        <v>490</v>
      </c>
      <c r="K96" s="14">
        <f t="shared" si="15"/>
        <v>1.1521179768808326E-4</v>
      </c>
      <c r="L96" s="14">
        <f t="shared" si="16"/>
        <v>2.5718242366957553E-3</v>
      </c>
      <c r="M96" s="14">
        <f t="shared" si="17"/>
        <v>1.2468136983264989E-3</v>
      </c>
      <c r="N96" s="14">
        <f t="shared" si="18"/>
        <v>1.7668899155951912E-3</v>
      </c>
      <c r="O96" s="14">
        <f t="shared" si="19"/>
        <v>8.2626924136242617E-4</v>
      </c>
      <c r="P96" s="21">
        <f t="shared" si="20"/>
        <v>1.1844904273834848E-3</v>
      </c>
    </row>
    <row r="97" spans="1:17" x14ac:dyDescent="0.35">
      <c r="A97" s="1">
        <v>94</v>
      </c>
      <c r="B97" s="2">
        <v>0.969444444444444</v>
      </c>
      <c r="C97" s="2"/>
      <c r="D97" s="2">
        <v>0.97916666666666696</v>
      </c>
      <c r="E97" s="1">
        <f>'0–17'!J97</f>
        <v>7</v>
      </c>
      <c r="F97" s="1">
        <f>'18–29'!J97</f>
        <v>150</v>
      </c>
      <c r="G97" s="1">
        <f>'30–49'!J97</f>
        <v>167</v>
      </c>
      <c r="H97" s="1">
        <f>'50–64'!J97</f>
        <v>121</v>
      </c>
      <c r="I97" s="1">
        <f>'65+'!J97</f>
        <v>76</v>
      </c>
      <c r="J97" s="11">
        <f t="shared" si="14"/>
        <v>521</v>
      </c>
      <c r="K97" s="14">
        <f t="shared" si="15"/>
        <v>8.960917597962031E-5</v>
      </c>
      <c r="L97" s="14">
        <f t="shared" si="16"/>
        <v>3.297210559866353E-3</v>
      </c>
      <c r="M97" s="14">
        <f t="shared" si="17"/>
        <v>1.5423547231150025E-3</v>
      </c>
      <c r="N97" s="14">
        <f t="shared" si="18"/>
        <v>1.4445518904528253E-3</v>
      </c>
      <c r="O97" s="14">
        <f t="shared" si="19"/>
        <v>7.752649672042517E-4</v>
      </c>
      <c r="P97" s="21">
        <f t="shared" si="20"/>
        <v>1.2594275768710115E-3</v>
      </c>
    </row>
    <row r="98" spans="1:17" x14ac:dyDescent="0.35">
      <c r="A98" s="1">
        <v>95</v>
      </c>
      <c r="B98" s="2">
        <v>0.97986111111111096</v>
      </c>
      <c r="C98" s="2"/>
      <c r="D98" s="2">
        <v>0.98958333333333404</v>
      </c>
      <c r="E98" s="1">
        <f>'0–17'!J98</f>
        <v>4</v>
      </c>
      <c r="F98" s="1">
        <f>'18–29'!J98</f>
        <v>86</v>
      </c>
      <c r="G98" s="1">
        <f>'30–49'!J98</f>
        <v>83</v>
      </c>
      <c r="H98" s="1">
        <f>'50–64'!J98</f>
        <v>72</v>
      </c>
      <c r="I98" s="1">
        <f>'65+'!J98</f>
        <v>45</v>
      </c>
      <c r="J98" s="11">
        <f t="shared" si="14"/>
        <v>290</v>
      </c>
      <c r="K98" s="14">
        <f t="shared" si="15"/>
        <v>5.1205243416925893E-5</v>
      </c>
      <c r="L98" s="14">
        <f t="shared" si="16"/>
        <v>1.8904007209900424E-3</v>
      </c>
      <c r="M98" s="14">
        <f t="shared" si="17"/>
        <v>7.6655953304518079E-4</v>
      </c>
      <c r="N98" s="14">
        <f t="shared" si="18"/>
        <v>8.5956806704630927E-4</v>
      </c>
      <c r="O98" s="14">
        <f t="shared" si="19"/>
        <v>4.5903846742357011E-4</v>
      </c>
      <c r="P98" s="21">
        <f t="shared" si="20"/>
        <v>7.0102494681879715E-4</v>
      </c>
    </row>
    <row r="99" spans="1:17" x14ac:dyDescent="0.35">
      <c r="A99" s="1">
        <v>96</v>
      </c>
      <c r="B99" s="2">
        <v>0.99027777777777704</v>
      </c>
      <c r="C99" s="2"/>
      <c r="D99" s="2">
        <v>1</v>
      </c>
      <c r="E99" s="1">
        <f>'0–17'!J99</f>
        <v>7</v>
      </c>
      <c r="F99" s="1">
        <f>'18–29'!J99</f>
        <v>80</v>
      </c>
      <c r="G99" s="1">
        <f>'30–49'!J99</f>
        <v>91</v>
      </c>
      <c r="H99" s="1">
        <f>'50–64'!J99</f>
        <v>78</v>
      </c>
      <c r="I99" s="1">
        <f>'65+'!J99</f>
        <v>41</v>
      </c>
      <c r="J99" s="11">
        <f t="shared" si="14"/>
        <v>297</v>
      </c>
      <c r="K99" s="14">
        <f t="shared" si="15"/>
        <v>8.960917597962031E-5</v>
      </c>
      <c r="L99" s="14">
        <f t="shared" si="16"/>
        <v>1.7585122985953883E-3</v>
      </c>
      <c r="M99" s="14">
        <f t="shared" si="17"/>
        <v>8.4044478924230669E-4</v>
      </c>
      <c r="N99" s="14">
        <f t="shared" si="18"/>
        <v>9.3119873930016834E-4</v>
      </c>
      <c r="O99" s="14">
        <f t="shared" si="19"/>
        <v>4.1823504809703052E-4</v>
      </c>
      <c r="P99" s="21">
        <f t="shared" si="20"/>
        <v>7.1794623863856118E-4</v>
      </c>
    </row>
    <row r="100" spans="1:1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13"/>
      <c r="K100" s="14"/>
      <c r="L100" s="14"/>
      <c r="M100" s="14"/>
      <c r="N100" s="14"/>
      <c r="O100" s="14"/>
      <c r="P100" s="21"/>
      <c r="Q100" s="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S100"/>
  <sheetViews>
    <sheetView topLeftCell="O6" zoomScale="80" zoomScaleNormal="80" workbookViewId="0">
      <selection activeCell="Y10" sqref="Y10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0" width="11.453125" style="11"/>
    <col min="11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12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13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1">
        <f>SUM(E4:I4)</f>
        <v>1</v>
      </c>
      <c r="K4" s="14">
        <f>E4/(SUM(E$4:E$99))</f>
        <v>0</v>
      </c>
      <c r="L4" s="14">
        <f t="shared" ref="L4:O4" si="0">F4/(SUM(F$4:F$99))</f>
        <v>0</v>
      </c>
      <c r="M4" s="14">
        <f t="shared" si="0"/>
        <v>0</v>
      </c>
      <c r="N4" s="14">
        <f t="shared" si="0"/>
        <v>0</v>
      </c>
      <c r="O4" s="14">
        <f t="shared" si="0"/>
        <v>1.575299306868305E-4</v>
      </c>
      <c r="P4" s="14">
        <f>J4/(SUM(J$4:J$99))</f>
        <v>1.2801310854231473E-5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1">
        <f t="shared" ref="J5:J68" si="1">SUM(E5:I5)</f>
        <v>1</v>
      </c>
      <c r="K5" s="14">
        <f t="shared" ref="K5:K68" si="2">E5/(SUM(E$4:E$99))</f>
        <v>3.1141006477329346E-5</v>
      </c>
      <c r="L5" s="14">
        <f t="shared" ref="L5:L68" si="3">F5/(SUM(F$4:F$99))</f>
        <v>0</v>
      </c>
      <c r="M5" s="14">
        <f t="shared" ref="M5:M68" si="4">G5/(SUM(G$4:G$99))</f>
        <v>0</v>
      </c>
      <c r="N5" s="14">
        <f t="shared" ref="N5:N68" si="5">H5/(SUM(H$4:H$99))</f>
        <v>0</v>
      </c>
      <c r="O5" s="14">
        <f t="shared" ref="O5:O68" si="6">I5/(SUM(I$4:I$99))</f>
        <v>0</v>
      </c>
      <c r="P5" s="14">
        <f t="shared" ref="P5:P68" si="7">J5/(SUM(J$4:J$99))</f>
        <v>1.2801310854231473E-5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</v>
      </c>
      <c r="F6" s="1">
        <v>1</v>
      </c>
      <c r="G6" s="1">
        <v>1</v>
      </c>
      <c r="H6" s="1">
        <v>0</v>
      </c>
      <c r="I6" s="1">
        <v>0</v>
      </c>
      <c r="J6" s="11">
        <f t="shared" si="1"/>
        <v>3</v>
      </c>
      <c r="K6" s="14">
        <f t="shared" si="2"/>
        <v>3.1141006477329346E-5</v>
      </c>
      <c r="L6" s="14">
        <f t="shared" si="3"/>
        <v>6.0067275348390199E-5</v>
      </c>
      <c r="M6" s="14">
        <f t="shared" si="4"/>
        <v>6.0027612701842847E-5</v>
      </c>
      <c r="N6" s="14">
        <f t="shared" si="5"/>
        <v>0</v>
      </c>
      <c r="O6" s="14">
        <f t="shared" si="6"/>
        <v>0</v>
      </c>
      <c r="P6" s="14">
        <f t="shared" si="7"/>
        <v>3.8403932562694423E-5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11">
        <f t="shared" si="1"/>
        <v>1</v>
      </c>
      <c r="K7" s="14">
        <f t="shared" si="2"/>
        <v>0</v>
      </c>
      <c r="L7" s="14">
        <f t="shared" si="3"/>
        <v>6.0067275348390199E-5</v>
      </c>
      <c r="M7" s="14">
        <f t="shared" si="4"/>
        <v>0</v>
      </c>
      <c r="N7" s="14">
        <f t="shared" si="5"/>
        <v>0</v>
      </c>
      <c r="O7" s="14">
        <f t="shared" si="6"/>
        <v>0</v>
      </c>
      <c r="P7" s="14">
        <f t="shared" si="7"/>
        <v>1.2801310854231473E-5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1">
        <f t="shared" si="1"/>
        <v>2</v>
      </c>
      <c r="K8" s="14">
        <f t="shared" si="2"/>
        <v>0</v>
      </c>
      <c r="L8" s="14">
        <f t="shared" si="3"/>
        <v>0</v>
      </c>
      <c r="M8" s="14">
        <f t="shared" si="4"/>
        <v>1.2005522540368569E-4</v>
      </c>
      <c r="N8" s="14">
        <f t="shared" si="5"/>
        <v>0</v>
      </c>
      <c r="O8" s="14">
        <f t="shared" si="6"/>
        <v>0</v>
      </c>
      <c r="P8" s="14">
        <f t="shared" si="7"/>
        <v>2.5602621708462947E-5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1">
        <f t="shared" si="1"/>
        <v>0</v>
      </c>
      <c r="K9" s="14">
        <f t="shared" si="2"/>
        <v>0</v>
      </c>
      <c r="L9" s="14">
        <f t="shared" si="3"/>
        <v>0</v>
      </c>
      <c r="M9" s="14">
        <f t="shared" si="4"/>
        <v>0</v>
      </c>
      <c r="N9" s="14">
        <f t="shared" si="5"/>
        <v>0</v>
      </c>
      <c r="O9" s="14">
        <f t="shared" si="6"/>
        <v>0</v>
      </c>
      <c r="P9" s="14">
        <f t="shared" si="7"/>
        <v>0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1">
        <f t="shared" si="1"/>
        <v>0</v>
      </c>
      <c r="K10" s="14">
        <f t="shared" si="2"/>
        <v>0</v>
      </c>
      <c r="L10" s="14">
        <f t="shared" si="3"/>
        <v>0</v>
      </c>
      <c r="M10" s="14">
        <f t="shared" si="4"/>
        <v>0</v>
      </c>
      <c r="N10" s="14">
        <f t="shared" si="5"/>
        <v>0</v>
      </c>
      <c r="O10" s="14">
        <f t="shared" si="6"/>
        <v>0</v>
      </c>
      <c r="P10" s="14">
        <f t="shared" si="7"/>
        <v>0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1">
        <f t="shared" si="1"/>
        <v>0</v>
      </c>
      <c r="K11" s="14">
        <f t="shared" si="2"/>
        <v>0</v>
      </c>
      <c r="L11" s="14">
        <f t="shared" si="3"/>
        <v>0</v>
      </c>
      <c r="M11" s="14">
        <f t="shared" si="4"/>
        <v>0</v>
      </c>
      <c r="N11" s="14">
        <f t="shared" si="5"/>
        <v>0</v>
      </c>
      <c r="O11" s="14">
        <f t="shared" si="6"/>
        <v>0</v>
      </c>
      <c r="P11" s="14">
        <f t="shared" si="7"/>
        <v>0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1">
        <f t="shared" si="1"/>
        <v>0</v>
      </c>
      <c r="K12" s="14">
        <f t="shared" si="2"/>
        <v>0</v>
      </c>
      <c r="L12" s="14">
        <f t="shared" si="3"/>
        <v>0</v>
      </c>
      <c r="M12" s="14">
        <f t="shared" si="4"/>
        <v>0</v>
      </c>
      <c r="N12" s="14">
        <f t="shared" si="5"/>
        <v>0</v>
      </c>
      <c r="O12" s="14">
        <f t="shared" si="6"/>
        <v>0</v>
      </c>
      <c r="P12" s="14">
        <f t="shared" si="7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1">
        <f t="shared" si="1"/>
        <v>0</v>
      </c>
      <c r="K13" s="14">
        <f t="shared" si="2"/>
        <v>0</v>
      </c>
      <c r="L13" s="14">
        <f t="shared" si="3"/>
        <v>0</v>
      </c>
      <c r="M13" s="14">
        <f t="shared" si="4"/>
        <v>0</v>
      </c>
      <c r="N13" s="14">
        <f t="shared" si="5"/>
        <v>0</v>
      </c>
      <c r="O13" s="14">
        <f t="shared" si="6"/>
        <v>0</v>
      </c>
      <c r="P13" s="14">
        <f t="shared" si="7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1">
        <f t="shared" si="1"/>
        <v>0</v>
      </c>
      <c r="K14" s="14">
        <f t="shared" si="2"/>
        <v>0</v>
      </c>
      <c r="L14" s="14">
        <f t="shared" si="3"/>
        <v>0</v>
      </c>
      <c r="M14" s="14">
        <f t="shared" si="4"/>
        <v>0</v>
      </c>
      <c r="N14" s="14">
        <f t="shared" si="5"/>
        <v>0</v>
      </c>
      <c r="O14" s="14">
        <f t="shared" si="6"/>
        <v>0</v>
      </c>
      <c r="P14" s="14">
        <f t="shared" si="7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1">
        <f t="shared" si="1"/>
        <v>0</v>
      </c>
      <c r="K15" s="14">
        <f t="shared" si="2"/>
        <v>0</v>
      </c>
      <c r="L15" s="14">
        <f t="shared" si="3"/>
        <v>0</v>
      </c>
      <c r="M15" s="14">
        <f t="shared" si="4"/>
        <v>0</v>
      </c>
      <c r="N15" s="14">
        <f t="shared" si="5"/>
        <v>0</v>
      </c>
      <c r="O15" s="14">
        <f t="shared" si="6"/>
        <v>0</v>
      </c>
      <c r="P15" s="14">
        <f t="shared" si="7"/>
        <v>0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1">
        <f t="shared" si="1"/>
        <v>0</v>
      </c>
      <c r="K16" s="14">
        <f t="shared" si="2"/>
        <v>0</v>
      </c>
      <c r="L16" s="14">
        <f t="shared" si="3"/>
        <v>0</v>
      </c>
      <c r="M16" s="14">
        <f t="shared" si="4"/>
        <v>0</v>
      </c>
      <c r="N16" s="14">
        <f t="shared" si="5"/>
        <v>0</v>
      </c>
      <c r="O16" s="14">
        <f t="shared" si="6"/>
        <v>0</v>
      </c>
      <c r="P16" s="14">
        <f t="shared" si="7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1">
        <f t="shared" si="1"/>
        <v>0</v>
      </c>
      <c r="K17" s="14">
        <f t="shared" si="2"/>
        <v>0</v>
      </c>
      <c r="L17" s="14">
        <f t="shared" si="3"/>
        <v>0</v>
      </c>
      <c r="M17" s="14">
        <f t="shared" si="4"/>
        <v>0</v>
      </c>
      <c r="N17" s="14">
        <f t="shared" si="5"/>
        <v>0</v>
      </c>
      <c r="O17" s="14">
        <f t="shared" si="6"/>
        <v>0</v>
      </c>
      <c r="P17" s="14">
        <f t="shared" si="7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1">
        <f t="shared" si="1"/>
        <v>0</v>
      </c>
      <c r="K18" s="14">
        <f t="shared" si="2"/>
        <v>0</v>
      </c>
      <c r="L18" s="14">
        <f t="shared" si="3"/>
        <v>0</v>
      </c>
      <c r="M18" s="14">
        <f t="shared" si="4"/>
        <v>0</v>
      </c>
      <c r="N18" s="14">
        <f t="shared" si="5"/>
        <v>0</v>
      </c>
      <c r="O18" s="14">
        <f t="shared" si="6"/>
        <v>0</v>
      </c>
      <c r="P18" s="14">
        <f t="shared" si="7"/>
        <v>0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1">
        <f t="shared" si="1"/>
        <v>0</v>
      </c>
      <c r="K19" s="14">
        <f t="shared" si="2"/>
        <v>0</v>
      </c>
      <c r="L19" s="14">
        <f t="shared" si="3"/>
        <v>0</v>
      </c>
      <c r="M19" s="14">
        <f t="shared" si="4"/>
        <v>0</v>
      </c>
      <c r="N19" s="14">
        <f t="shared" si="5"/>
        <v>0</v>
      </c>
      <c r="O19" s="14">
        <f t="shared" si="6"/>
        <v>0</v>
      </c>
      <c r="P19" s="14">
        <f t="shared" si="7"/>
        <v>0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1">
        <f t="shared" si="1"/>
        <v>0</v>
      </c>
      <c r="K20" s="14">
        <f t="shared" si="2"/>
        <v>0</v>
      </c>
      <c r="L20" s="14">
        <f t="shared" si="3"/>
        <v>0</v>
      </c>
      <c r="M20" s="14">
        <f t="shared" si="4"/>
        <v>0</v>
      </c>
      <c r="N20" s="14">
        <f t="shared" si="5"/>
        <v>0</v>
      </c>
      <c r="O20" s="14">
        <f t="shared" si="6"/>
        <v>0</v>
      </c>
      <c r="P20" s="14">
        <f t="shared" si="7"/>
        <v>0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1">
        <f t="shared" si="1"/>
        <v>1</v>
      </c>
      <c r="K21" s="14">
        <f t="shared" si="2"/>
        <v>0</v>
      </c>
      <c r="L21" s="14">
        <f t="shared" si="3"/>
        <v>0</v>
      </c>
      <c r="M21" s="14">
        <f t="shared" si="4"/>
        <v>0</v>
      </c>
      <c r="N21" s="14">
        <f t="shared" si="5"/>
        <v>0</v>
      </c>
      <c r="O21" s="14">
        <f t="shared" si="6"/>
        <v>1.575299306868305E-4</v>
      </c>
      <c r="P21" s="14">
        <f t="shared" si="7"/>
        <v>1.2801310854231473E-5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1">
        <f t="shared" si="1"/>
        <v>0</v>
      </c>
      <c r="K22" s="14">
        <f t="shared" si="2"/>
        <v>0</v>
      </c>
      <c r="L22" s="14">
        <f t="shared" si="3"/>
        <v>0</v>
      </c>
      <c r="M22" s="14">
        <f t="shared" si="4"/>
        <v>0</v>
      </c>
      <c r="N22" s="14">
        <f t="shared" si="5"/>
        <v>0</v>
      </c>
      <c r="O22" s="14">
        <f t="shared" si="6"/>
        <v>0</v>
      </c>
      <c r="P22" s="14">
        <f t="shared" si="7"/>
        <v>0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</v>
      </c>
      <c r="F23" s="1">
        <v>2</v>
      </c>
      <c r="G23" s="1">
        <v>0</v>
      </c>
      <c r="H23" s="1">
        <v>1</v>
      </c>
      <c r="I23" s="1">
        <v>0</v>
      </c>
      <c r="J23" s="11">
        <f t="shared" si="1"/>
        <v>5</v>
      </c>
      <c r="K23" s="14">
        <f t="shared" si="2"/>
        <v>6.2282012954658692E-5</v>
      </c>
      <c r="L23" s="14">
        <f t="shared" si="3"/>
        <v>1.201345506967804E-4</v>
      </c>
      <c r="M23" s="14">
        <f t="shared" si="4"/>
        <v>0</v>
      </c>
      <c r="N23" s="14">
        <f t="shared" si="5"/>
        <v>1.5748031496062991E-4</v>
      </c>
      <c r="O23" s="14">
        <f t="shared" si="6"/>
        <v>0</v>
      </c>
      <c r="P23" s="14">
        <f t="shared" si="7"/>
        <v>6.400655427115737E-5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4</v>
      </c>
      <c r="F24" s="1">
        <v>3</v>
      </c>
      <c r="G24" s="1">
        <v>0</v>
      </c>
      <c r="H24" s="1">
        <v>0</v>
      </c>
      <c r="I24" s="1">
        <v>0</v>
      </c>
      <c r="J24" s="11">
        <f t="shared" si="1"/>
        <v>7</v>
      </c>
      <c r="K24" s="14">
        <f t="shared" si="2"/>
        <v>1.2456402590931738E-4</v>
      </c>
      <c r="L24" s="14">
        <f t="shared" si="3"/>
        <v>1.8020182604517058E-4</v>
      </c>
      <c r="M24" s="14">
        <f t="shared" si="4"/>
        <v>0</v>
      </c>
      <c r="N24" s="14">
        <f t="shared" si="5"/>
        <v>0</v>
      </c>
      <c r="O24" s="14">
        <f t="shared" si="6"/>
        <v>0</v>
      </c>
      <c r="P24" s="14">
        <f t="shared" si="7"/>
        <v>8.960917597962031E-5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0</v>
      </c>
      <c r="F25" s="1">
        <v>5</v>
      </c>
      <c r="G25" s="1">
        <v>1</v>
      </c>
      <c r="H25" s="1">
        <v>2</v>
      </c>
      <c r="I25" s="1">
        <v>0</v>
      </c>
      <c r="J25" s="11">
        <f t="shared" si="1"/>
        <v>8</v>
      </c>
      <c r="K25" s="14">
        <f t="shared" si="2"/>
        <v>0</v>
      </c>
      <c r="L25" s="14">
        <f t="shared" si="3"/>
        <v>3.0033637674195101E-4</v>
      </c>
      <c r="M25" s="14">
        <f t="shared" si="4"/>
        <v>6.0027612701842847E-5</v>
      </c>
      <c r="N25" s="14">
        <f t="shared" si="5"/>
        <v>3.1496062992125983E-4</v>
      </c>
      <c r="O25" s="14">
        <f t="shared" si="6"/>
        <v>0</v>
      </c>
      <c r="P25" s="14">
        <f t="shared" si="7"/>
        <v>1.0241048683385179E-4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4</v>
      </c>
      <c r="F26" s="1">
        <v>6</v>
      </c>
      <c r="G26" s="1">
        <v>1</v>
      </c>
      <c r="H26" s="1">
        <v>0</v>
      </c>
      <c r="I26" s="1">
        <v>1</v>
      </c>
      <c r="J26" s="11">
        <f t="shared" si="1"/>
        <v>12</v>
      </c>
      <c r="K26" s="14">
        <f t="shared" si="2"/>
        <v>1.2456402590931738E-4</v>
      </c>
      <c r="L26" s="14">
        <f t="shared" si="3"/>
        <v>3.6040365209034117E-4</v>
      </c>
      <c r="M26" s="14">
        <f t="shared" si="4"/>
        <v>6.0027612701842847E-5</v>
      </c>
      <c r="N26" s="14">
        <f t="shared" si="5"/>
        <v>0</v>
      </c>
      <c r="O26" s="14">
        <f t="shared" si="6"/>
        <v>1.575299306868305E-4</v>
      </c>
      <c r="P26" s="14">
        <f t="shared" si="7"/>
        <v>1.5361573025077769E-4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10</v>
      </c>
      <c r="F27" s="1">
        <v>30</v>
      </c>
      <c r="G27" s="1">
        <v>2</v>
      </c>
      <c r="H27" s="1">
        <v>12</v>
      </c>
      <c r="I27" s="1">
        <v>6</v>
      </c>
      <c r="J27" s="11">
        <f t="shared" si="1"/>
        <v>60</v>
      </c>
      <c r="K27" s="14">
        <f t="shared" si="2"/>
        <v>3.1141006477329347E-4</v>
      </c>
      <c r="L27" s="14">
        <f t="shared" si="3"/>
        <v>1.8020182604517058E-3</v>
      </c>
      <c r="M27" s="14">
        <f t="shared" si="4"/>
        <v>1.2005522540368569E-4</v>
      </c>
      <c r="N27" s="14">
        <f t="shared" si="5"/>
        <v>1.8897637795275591E-3</v>
      </c>
      <c r="O27" s="14">
        <f t="shared" si="6"/>
        <v>9.4517958412098301E-4</v>
      </c>
      <c r="P27" s="14">
        <f t="shared" si="7"/>
        <v>7.6807865125388844E-4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11</v>
      </c>
      <c r="F28" s="1">
        <v>41</v>
      </c>
      <c r="G28" s="1">
        <v>2</v>
      </c>
      <c r="H28" s="1">
        <v>12</v>
      </c>
      <c r="I28" s="1">
        <v>6</v>
      </c>
      <c r="J28" s="11">
        <f t="shared" si="1"/>
        <v>72</v>
      </c>
      <c r="K28" s="14">
        <f t="shared" si="2"/>
        <v>3.4255107125062283E-4</v>
      </c>
      <c r="L28" s="14">
        <f t="shared" si="3"/>
        <v>2.462758289283998E-3</v>
      </c>
      <c r="M28" s="14">
        <f t="shared" si="4"/>
        <v>1.2005522540368569E-4</v>
      </c>
      <c r="N28" s="14">
        <f t="shared" si="5"/>
        <v>1.8897637795275591E-3</v>
      </c>
      <c r="O28" s="14">
        <f t="shared" si="6"/>
        <v>9.4517958412098301E-4</v>
      </c>
      <c r="P28" s="14">
        <f t="shared" si="7"/>
        <v>9.216943815046661E-4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34</v>
      </c>
      <c r="F29" s="1">
        <v>173</v>
      </c>
      <c r="G29" s="1">
        <v>5</v>
      </c>
      <c r="H29" s="1">
        <v>20</v>
      </c>
      <c r="I29" s="1">
        <v>13</v>
      </c>
      <c r="J29" s="11">
        <f t="shared" si="1"/>
        <v>245</v>
      </c>
      <c r="K29" s="14">
        <f t="shared" si="2"/>
        <v>1.0587942202291978E-3</v>
      </c>
      <c r="L29" s="14">
        <f t="shared" si="3"/>
        <v>1.0391638635271504E-2</v>
      </c>
      <c r="M29" s="14">
        <f t="shared" si="4"/>
        <v>3.0013806350921425E-4</v>
      </c>
      <c r="N29" s="14">
        <f t="shared" si="5"/>
        <v>3.1496062992125984E-3</v>
      </c>
      <c r="O29" s="14">
        <f t="shared" si="6"/>
        <v>2.0478890989287964E-3</v>
      </c>
      <c r="P29" s="14">
        <f t="shared" si="7"/>
        <v>3.1363211592867111E-3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71</v>
      </c>
      <c r="F30" s="1">
        <v>316</v>
      </c>
      <c r="G30" s="1">
        <v>26</v>
      </c>
      <c r="H30" s="1">
        <v>33</v>
      </c>
      <c r="I30" s="1">
        <v>16</v>
      </c>
      <c r="J30" s="11">
        <f t="shared" si="1"/>
        <v>462</v>
      </c>
      <c r="K30" s="14">
        <f t="shared" si="2"/>
        <v>2.2110114598903837E-3</v>
      </c>
      <c r="L30" s="14">
        <f t="shared" si="3"/>
        <v>1.8981259010091303E-2</v>
      </c>
      <c r="M30" s="14">
        <f t="shared" si="4"/>
        <v>1.5607179302479139E-3</v>
      </c>
      <c r="N30" s="14">
        <f t="shared" si="5"/>
        <v>5.1968503937007875E-3</v>
      </c>
      <c r="O30" s="14">
        <f t="shared" si="6"/>
        <v>2.520478890989288E-3</v>
      </c>
      <c r="P30" s="14">
        <f t="shared" si="7"/>
        <v>5.9142056146549403E-3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340</v>
      </c>
      <c r="F31" s="1">
        <v>1272</v>
      </c>
      <c r="G31" s="1">
        <v>101</v>
      </c>
      <c r="H31" s="1">
        <v>139</v>
      </c>
      <c r="I31" s="1">
        <v>37</v>
      </c>
      <c r="J31" s="11">
        <f t="shared" si="1"/>
        <v>1889</v>
      </c>
      <c r="K31" s="14">
        <f t="shared" si="2"/>
        <v>1.0587942202291978E-2</v>
      </c>
      <c r="L31" s="14">
        <f t="shared" si="3"/>
        <v>7.6405574243152335E-2</v>
      </c>
      <c r="M31" s="14">
        <f t="shared" si="4"/>
        <v>6.0627888828861274E-3</v>
      </c>
      <c r="N31" s="14">
        <f t="shared" si="5"/>
        <v>2.188976377952756E-2</v>
      </c>
      <c r="O31" s="14">
        <f t="shared" si="6"/>
        <v>5.8286074354127288E-3</v>
      </c>
      <c r="P31" s="14">
        <f t="shared" si="7"/>
        <v>2.4181676203643254E-2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603</v>
      </c>
      <c r="F32" s="1">
        <v>1429</v>
      </c>
      <c r="G32" s="1">
        <v>266</v>
      </c>
      <c r="H32" s="1">
        <v>172</v>
      </c>
      <c r="I32" s="1">
        <v>143</v>
      </c>
      <c r="J32" s="11">
        <f t="shared" si="1"/>
        <v>2613</v>
      </c>
      <c r="K32" s="14">
        <f t="shared" si="2"/>
        <v>1.8778026905829595E-2</v>
      </c>
      <c r="L32" s="14">
        <f t="shared" si="3"/>
        <v>8.5836136472849586E-2</v>
      </c>
      <c r="M32" s="14">
        <f t="shared" si="4"/>
        <v>1.5967344978690196E-2</v>
      </c>
      <c r="N32" s="14">
        <f t="shared" si="5"/>
        <v>2.7086614173228347E-2</v>
      </c>
      <c r="O32" s="14">
        <f t="shared" si="6"/>
        <v>2.252678008821676E-2</v>
      </c>
      <c r="P32" s="14">
        <f t="shared" si="7"/>
        <v>3.3449825262106839E-2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2189</v>
      </c>
      <c r="F33" s="1">
        <v>1460</v>
      </c>
      <c r="G33" s="1">
        <v>1015</v>
      </c>
      <c r="H33" s="1">
        <v>357</v>
      </c>
      <c r="I33" s="1">
        <v>314</v>
      </c>
      <c r="J33" s="11">
        <f t="shared" si="1"/>
        <v>5335</v>
      </c>
      <c r="K33" s="14">
        <f t="shared" si="2"/>
        <v>6.8167663178873947E-2</v>
      </c>
      <c r="L33" s="14">
        <f t="shared" si="3"/>
        <v>8.7698222008649684E-2</v>
      </c>
      <c r="M33" s="14">
        <f t="shared" si="4"/>
        <v>6.0928026892370493E-2</v>
      </c>
      <c r="N33" s="14">
        <f t="shared" si="5"/>
        <v>5.6220472440944885E-2</v>
      </c>
      <c r="O33" s="14">
        <f t="shared" si="6"/>
        <v>4.9464398235664779E-2</v>
      </c>
      <c r="P33" s="14">
        <f t="shared" si="7"/>
        <v>6.8294993407324908E-2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2210</v>
      </c>
      <c r="F34" s="1">
        <v>503</v>
      </c>
      <c r="G34" s="1">
        <v>1985</v>
      </c>
      <c r="H34" s="1">
        <v>299</v>
      </c>
      <c r="I34" s="1">
        <v>490</v>
      </c>
      <c r="J34" s="11">
        <f t="shared" si="1"/>
        <v>5487</v>
      </c>
      <c r="K34" s="14">
        <f t="shared" si="2"/>
        <v>6.8821624314897856E-2</v>
      </c>
      <c r="L34" s="14">
        <f t="shared" si="3"/>
        <v>3.0213839500240269E-2</v>
      </c>
      <c r="M34" s="14">
        <f t="shared" si="4"/>
        <v>0.11915481121315805</v>
      </c>
      <c r="N34" s="14">
        <f t="shared" si="5"/>
        <v>4.7086614173228347E-2</v>
      </c>
      <c r="O34" s="14">
        <f t="shared" si="6"/>
        <v>7.718966603654695E-2</v>
      </c>
      <c r="P34" s="14">
        <f t="shared" si="7"/>
        <v>7.0240792657168094E-2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1346</v>
      </c>
      <c r="F35" s="1">
        <v>295</v>
      </c>
      <c r="G35" s="1">
        <v>1665</v>
      </c>
      <c r="H35" s="1">
        <v>201</v>
      </c>
      <c r="I35" s="1">
        <v>440</v>
      </c>
      <c r="J35" s="11">
        <f t="shared" si="1"/>
        <v>3947</v>
      </c>
      <c r="K35" s="14">
        <f t="shared" si="2"/>
        <v>4.1915794718485298E-2</v>
      </c>
      <c r="L35" s="14">
        <f t="shared" si="3"/>
        <v>1.7719846227775109E-2</v>
      </c>
      <c r="M35" s="14">
        <f t="shared" si="4"/>
        <v>9.9945975148568345E-2</v>
      </c>
      <c r="N35" s="14">
        <f t="shared" si="5"/>
        <v>3.1653543307086612E-2</v>
      </c>
      <c r="O35" s="14">
        <f t="shared" si="6"/>
        <v>6.9313169502205424E-2</v>
      </c>
      <c r="P35" s="14">
        <f t="shared" si="7"/>
        <v>5.0526773941651622E-2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534</v>
      </c>
      <c r="F36" s="1">
        <v>165</v>
      </c>
      <c r="G36" s="1">
        <v>358</v>
      </c>
      <c r="H36" s="1">
        <v>109</v>
      </c>
      <c r="I36" s="1">
        <v>253</v>
      </c>
      <c r="J36" s="11">
        <f t="shared" si="1"/>
        <v>1419</v>
      </c>
      <c r="K36" s="14">
        <f t="shared" si="2"/>
        <v>1.6629297458893872E-2</v>
      </c>
      <c r="L36" s="14">
        <f t="shared" si="3"/>
        <v>9.9111004324843825E-3</v>
      </c>
      <c r="M36" s="14">
        <f t="shared" si="4"/>
        <v>2.1489885347259739E-2</v>
      </c>
      <c r="N36" s="14">
        <f t="shared" si="5"/>
        <v>1.7165354330708663E-2</v>
      </c>
      <c r="O36" s="14">
        <f t="shared" si="6"/>
        <v>3.9855072463768113E-2</v>
      </c>
      <c r="P36" s="14">
        <f t="shared" si="7"/>
        <v>1.8165060102154462E-2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680</v>
      </c>
      <c r="F37" s="1">
        <v>177</v>
      </c>
      <c r="G37" s="1">
        <v>270</v>
      </c>
      <c r="H37" s="1">
        <v>119</v>
      </c>
      <c r="I37" s="1">
        <v>159</v>
      </c>
      <c r="J37" s="11">
        <f t="shared" si="1"/>
        <v>1405</v>
      </c>
      <c r="K37" s="14">
        <f t="shared" si="2"/>
        <v>2.1175884404583956E-2</v>
      </c>
      <c r="L37" s="14">
        <f t="shared" si="3"/>
        <v>1.0631907736665065E-2</v>
      </c>
      <c r="M37" s="14">
        <f t="shared" si="4"/>
        <v>1.6207455429497569E-2</v>
      </c>
      <c r="N37" s="14">
        <f t="shared" si="5"/>
        <v>1.8740157480314962E-2</v>
      </c>
      <c r="O37" s="14">
        <f t="shared" si="6"/>
        <v>2.5047258979206049E-2</v>
      </c>
      <c r="P37" s="14">
        <f t="shared" si="7"/>
        <v>1.7985841750195221E-2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418</v>
      </c>
      <c r="F38" s="1">
        <v>81</v>
      </c>
      <c r="G38" s="1">
        <v>167</v>
      </c>
      <c r="H38" s="1">
        <v>98</v>
      </c>
      <c r="I38" s="1">
        <v>126</v>
      </c>
      <c r="J38" s="11">
        <f t="shared" si="1"/>
        <v>890</v>
      </c>
      <c r="K38" s="14">
        <f t="shared" si="2"/>
        <v>1.3016940707523668E-2</v>
      </c>
      <c r="L38" s="14">
        <f t="shared" si="3"/>
        <v>4.8654493032196057E-3</v>
      </c>
      <c r="M38" s="14">
        <f t="shared" si="4"/>
        <v>1.0024611321207756E-2</v>
      </c>
      <c r="N38" s="14">
        <f t="shared" si="5"/>
        <v>1.5433070866141733E-2</v>
      </c>
      <c r="O38" s="14">
        <f t="shared" si="6"/>
        <v>1.9848771266540641E-2</v>
      </c>
      <c r="P38" s="14">
        <f t="shared" si="7"/>
        <v>1.1393166660266012E-2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430</v>
      </c>
      <c r="F39" s="1">
        <v>154</v>
      </c>
      <c r="G39" s="1">
        <v>199</v>
      </c>
      <c r="H39" s="1">
        <v>70</v>
      </c>
      <c r="I39" s="1">
        <v>117</v>
      </c>
      <c r="J39" s="11">
        <f t="shared" si="1"/>
        <v>970</v>
      </c>
      <c r="K39" s="14">
        <f t="shared" si="2"/>
        <v>1.3390632785251618E-2</v>
      </c>
      <c r="L39" s="14">
        <f t="shared" si="3"/>
        <v>9.2503604036520901E-3</v>
      </c>
      <c r="M39" s="14">
        <f t="shared" si="4"/>
        <v>1.1945494927666727E-2</v>
      </c>
      <c r="N39" s="14">
        <f t="shared" si="5"/>
        <v>1.1023622047244094E-2</v>
      </c>
      <c r="O39" s="14">
        <f t="shared" si="6"/>
        <v>1.8431001890359167E-2</v>
      </c>
      <c r="P39" s="14">
        <f t="shared" si="7"/>
        <v>1.2417271528604529E-2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190</v>
      </c>
      <c r="F40" s="1">
        <v>72</v>
      </c>
      <c r="G40" s="1">
        <v>82</v>
      </c>
      <c r="H40" s="1">
        <v>26</v>
      </c>
      <c r="I40" s="1">
        <v>53</v>
      </c>
      <c r="J40" s="11">
        <f t="shared" si="1"/>
        <v>423</v>
      </c>
      <c r="K40" s="14">
        <f t="shared" si="2"/>
        <v>5.9167912306925764E-3</v>
      </c>
      <c r="L40" s="14">
        <f t="shared" si="3"/>
        <v>4.324843825084094E-3</v>
      </c>
      <c r="M40" s="14">
        <f t="shared" si="4"/>
        <v>4.9222642415511133E-3</v>
      </c>
      <c r="N40" s="14">
        <f t="shared" si="5"/>
        <v>4.0944881889763782E-3</v>
      </c>
      <c r="O40" s="14">
        <f t="shared" si="6"/>
        <v>8.3490863264020169E-3</v>
      </c>
      <c r="P40" s="14">
        <f t="shared" si="7"/>
        <v>5.4149544913399128E-3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309</v>
      </c>
      <c r="F41" s="1">
        <v>106</v>
      </c>
      <c r="G41" s="1">
        <v>135</v>
      </c>
      <c r="H41" s="1">
        <v>32</v>
      </c>
      <c r="I41" s="1">
        <v>31</v>
      </c>
      <c r="J41" s="11">
        <f t="shared" si="1"/>
        <v>613</v>
      </c>
      <c r="K41" s="14">
        <f t="shared" si="2"/>
        <v>9.6225710014947678E-3</v>
      </c>
      <c r="L41" s="14">
        <f t="shared" si="3"/>
        <v>6.3671311869293607E-3</v>
      </c>
      <c r="M41" s="14">
        <f t="shared" si="4"/>
        <v>8.1037277147487843E-3</v>
      </c>
      <c r="N41" s="14">
        <f t="shared" si="5"/>
        <v>5.0393700787401572E-3</v>
      </c>
      <c r="O41" s="14">
        <f t="shared" si="6"/>
        <v>4.8834278512917455E-3</v>
      </c>
      <c r="P41" s="14">
        <f t="shared" si="7"/>
        <v>7.8472035536438934E-3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172</v>
      </c>
      <c r="F42" s="1">
        <v>47</v>
      </c>
      <c r="G42" s="1">
        <v>104</v>
      </c>
      <c r="H42" s="1">
        <v>21</v>
      </c>
      <c r="I42" s="1">
        <v>26</v>
      </c>
      <c r="J42" s="11">
        <f t="shared" si="1"/>
        <v>370</v>
      </c>
      <c r="K42" s="14">
        <f t="shared" si="2"/>
        <v>5.3562531141006474E-3</v>
      </c>
      <c r="L42" s="14">
        <f t="shared" si="3"/>
        <v>2.8231619413743394E-3</v>
      </c>
      <c r="M42" s="14">
        <f t="shared" si="4"/>
        <v>6.2428717209916558E-3</v>
      </c>
      <c r="N42" s="14">
        <f t="shared" si="5"/>
        <v>3.3070866141732282E-3</v>
      </c>
      <c r="O42" s="14">
        <f t="shared" si="6"/>
        <v>4.0957781978575927E-3</v>
      </c>
      <c r="P42" s="14">
        <f t="shared" si="7"/>
        <v>4.7364850160656448E-3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336</v>
      </c>
      <c r="F43" s="1">
        <v>76</v>
      </c>
      <c r="G43" s="1">
        <v>105</v>
      </c>
      <c r="H43" s="1">
        <v>28</v>
      </c>
      <c r="I43" s="1">
        <v>20</v>
      </c>
      <c r="J43" s="11">
        <f t="shared" si="1"/>
        <v>565</v>
      </c>
      <c r="K43" s="14">
        <f t="shared" si="2"/>
        <v>1.0463378176382661E-2</v>
      </c>
      <c r="L43" s="14">
        <f t="shared" si="3"/>
        <v>4.5651129264776547E-3</v>
      </c>
      <c r="M43" s="14">
        <f t="shared" si="4"/>
        <v>6.3028993336934989E-3</v>
      </c>
      <c r="N43" s="14">
        <f t="shared" si="5"/>
        <v>4.4094488188976379E-3</v>
      </c>
      <c r="O43" s="14">
        <f t="shared" si="6"/>
        <v>3.1505986137366098E-3</v>
      </c>
      <c r="P43" s="14">
        <f t="shared" si="7"/>
        <v>7.2327406326407823E-3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147</v>
      </c>
      <c r="F44" s="1">
        <v>34</v>
      </c>
      <c r="G44" s="1">
        <v>45</v>
      </c>
      <c r="H44" s="1">
        <v>23</v>
      </c>
      <c r="I44" s="1">
        <v>23</v>
      </c>
      <c r="J44" s="11">
        <f t="shared" si="1"/>
        <v>272</v>
      </c>
      <c r="K44" s="14">
        <f t="shared" si="2"/>
        <v>4.5777279521674137E-3</v>
      </c>
      <c r="L44" s="14">
        <f t="shared" si="3"/>
        <v>2.0422873618452667E-3</v>
      </c>
      <c r="M44" s="14">
        <f t="shared" si="4"/>
        <v>2.7012425715829281E-3</v>
      </c>
      <c r="N44" s="14">
        <f t="shared" si="5"/>
        <v>3.6220472440944883E-3</v>
      </c>
      <c r="O44" s="14">
        <f t="shared" si="6"/>
        <v>3.6231884057971015E-3</v>
      </c>
      <c r="P44" s="14">
        <f t="shared" si="7"/>
        <v>3.4819565523509606E-3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198</v>
      </c>
      <c r="F45" s="1">
        <v>54</v>
      </c>
      <c r="G45" s="1">
        <v>64</v>
      </c>
      <c r="H45" s="1">
        <v>22</v>
      </c>
      <c r="I45" s="1">
        <v>25</v>
      </c>
      <c r="J45" s="11">
        <f t="shared" si="1"/>
        <v>363</v>
      </c>
      <c r="K45" s="14">
        <f t="shared" si="2"/>
        <v>6.1659192825112103E-3</v>
      </c>
      <c r="L45" s="14">
        <f t="shared" si="3"/>
        <v>3.2436328688130707E-3</v>
      </c>
      <c r="M45" s="14">
        <f t="shared" si="4"/>
        <v>3.8417672129179422E-3</v>
      </c>
      <c r="N45" s="14">
        <f t="shared" si="5"/>
        <v>3.4645669291338585E-3</v>
      </c>
      <c r="O45" s="14">
        <f t="shared" si="6"/>
        <v>3.9382482671707622E-3</v>
      </c>
      <c r="P45" s="14">
        <f t="shared" si="7"/>
        <v>4.646875840086025E-3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146</v>
      </c>
      <c r="F46" s="1">
        <v>35</v>
      </c>
      <c r="G46" s="1">
        <v>41</v>
      </c>
      <c r="H46" s="1">
        <v>25</v>
      </c>
      <c r="I46" s="1">
        <v>26</v>
      </c>
      <c r="J46" s="11">
        <f t="shared" si="1"/>
        <v>273</v>
      </c>
      <c r="K46" s="14">
        <f t="shared" si="2"/>
        <v>4.5465869456900844E-3</v>
      </c>
      <c r="L46" s="14">
        <f t="shared" si="3"/>
        <v>2.1023546371936571E-3</v>
      </c>
      <c r="M46" s="14">
        <f t="shared" si="4"/>
        <v>2.4611321207755566E-3</v>
      </c>
      <c r="N46" s="14">
        <f t="shared" si="5"/>
        <v>3.937007874015748E-3</v>
      </c>
      <c r="O46" s="14">
        <f t="shared" si="6"/>
        <v>4.0957781978575927E-3</v>
      </c>
      <c r="P46" s="14">
        <f t="shared" si="7"/>
        <v>3.494757863205192E-3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272</v>
      </c>
      <c r="F47" s="1">
        <v>89</v>
      </c>
      <c r="G47" s="1">
        <v>64</v>
      </c>
      <c r="H47" s="1">
        <v>17</v>
      </c>
      <c r="I47" s="1">
        <v>29</v>
      </c>
      <c r="J47" s="11">
        <f t="shared" si="1"/>
        <v>471</v>
      </c>
      <c r="K47" s="14">
        <f t="shared" si="2"/>
        <v>8.4703537618335822E-3</v>
      </c>
      <c r="L47" s="14">
        <f t="shared" si="3"/>
        <v>5.3459875060067278E-3</v>
      </c>
      <c r="M47" s="14">
        <f t="shared" si="4"/>
        <v>3.8417672129179422E-3</v>
      </c>
      <c r="N47" s="14">
        <f t="shared" si="5"/>
        <v>2.6771653543307085E-3</v>
      </c>
      <c r="O47" s="14">
        <f t="shared" si="6"/>
        <v>4.5683679899180844E-3</v>
      </c>
      <c r="P47" s="14">
        <f t="shared" si="7"/>
        <v>6.0294174123430239E-3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158</v>
      </c>
      <c r="F48" s="1">
        <v>49</v>
      </c>
      <c r="G48" s="1">
        <v>42</v>
      </c>
      <c r="H48" s="1">
        <v>21</v>
      </c>
      <c r="I48" s="1">
        <v>14</v>
      </c>
      <c r="J48" s="11">
        <f t="shared" si="1"/>
        <v>284</v>
      </c>
      <c r="K48" s="14">
        <f t="shared" si="2"/>
        <v>4.9202790234180371E-3</v>
      </c>
      <c r="L48" s="14">
        <f t="shared" si="3"/>
        <v>2.9432964920711197E-3</v>
      </c>
      <c r="M48" s="14">
        <f t="shared" si="4"/>
        <v>2.5211597334773997E-3</v>
      </c>
      <c r="N48" s="14">
        <f t="shared" si="5"/>
        <v>3.3070866141732282E-3</v>
      </c>
      <c r="O48" s="14">
        <f t="shared" si="6"/>
        <v>2.2054190296156269E-3</v>
      </c>
      <c r="P48" s="14">
        <f t="shared" si="7"/>
        <v>3.6355722826017386E-3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307</v>
      </c>
      <c r="F49" s="1">
        <v>103</v>
      </c>
      <c r="G49" s="1">
        <v>84</v>
      </c>
      <c r="H49" s="1">
        <v>31</v>
      </c>
      <c r="I49" s="1">
        <v>20</v>
      </c>
      <c r="J49" s="11">
        <f t="shared" si="1"/>
        <v>545</v>
      </c>
      <c r="K49" s="14">
        <f t="shared" si="2"/>
        <v>9.5602889885401093E-3</v>
      </c>
      <c r="L49" s="14">
        <f t="shared" si="3"/>
        <v>6.1869293608841905E-3</v>
      </c>
      <c r="M49" s="14">
        <f t="shared" si="4"/>
        <v>5.0423194669547994E-3</v>
      </c>
      <c r="N49" s="14">
        <f t="shared" si="5"/>
        <v>4.8818897637795278E-3</v>
      </c>
      <c r="O49" s="14">
        <f t="shared" si="6"/>
        <v>3.1505986137366098E-3</v>
      </c>
      <c r="P49" s="14">
        <f t="shared" si="7"/>
        <v>6.976714415556153E-3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231</v>
      </c>
      <c r="F50" s="1">
        <v>65</v>
      </c>
      <c r="G50" s="1">
        <v>63</v>
      </c>
      <c r="H50" s="1">
        <v>30</v>
      </c>
      <c r="I50" s="1">
        <v>23</v>
      </c>
      <c r="J50" s="11">
        <f t="shared" si="1"/>
        <v>412</v>
      </c>
      <c r="K50" s="14">
        <f t="shared" si="2"/>
        <v>7.1935724962630789E-3</v>
      </c>
      <c r="L50" s="14">
        <f t="shared" si="3"/>
        <v>3.9043728976453627E-3</v>
      </c>
      <c r="M50" s="14">
        <f t="shared" si="4"/>
        <v>3.7817396002160996E-3</v>
      </c>
      <c r="N50" s="14">
        <f t="shared" si="5"/>
        <v>4.7244094488188976E-3</v>
      </c>
      <c r="O50" s="14">
        <f t="shared" si="6"/>
        <v>3.6231884057971015E-3</v>
      </c>
      <c r="P50" s="14">
        <f t="shared" si="7"/>
        <v>5.2741400719433671E-3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377</v>
      </c>
      <c r="F51" s="1">
        <v>148</v>
      </c>
      <c r="G51" s="1">
        <v>84</v>
      </c>
      <c r="H51" s="1">
        <v>51</v>
      </c>
      <c r="I51" s="1">
        <v>23</v>
      </c>
      <c r="J51" s="11">
        <f t="shared" si="1"/>
        <v>683</v>
      </c>
      <c r="K51" s="14">
        <f t="shared" si="2"/>
        <v>1.1740159441953163E-2</v>
      </c>
      <c r="L51" s="14">
        <f t="shared" si="3"/>
        <v>8.8899567515617495E-3</v>
      </c>
      <c r="M51" s="14">
        <f t="shared" si="4"/>
        <v>5.0423194669547994E-3</v>
      </c>
      <c r="N51" s="14">
        <f t="shared" si="5"/>
        <v>8.0314960629921262E-3</v>
      </c>
      <c r="O51" s="14">
        <f t="shared" si="6"/>
        <v>3.6231884057971015E-3</v>
      </c>
      <c r="P51" s="14">
        <f t="shared" si="7"/>
        <v>8.7432953134400967E-3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322</v>
      </c>
      <c r="F52" s="1">
        <v>93</v>
      </c>
      <c r="G52" s="1">
        <v>69</v>
      </c>
      <c r="H52" s="1">
        <v>28</v>
      </c>
      <c r="I52" s="1">
        <v>26</v>
      </c>
      <c r="J52" s="11">
        <f t="shared" si="1"/>
        <v>538</v>
      </c>
      <c r="K52" s="14">
        <f t="shared" si="2"/>
        <v>1.002740408570005E-2</v>
      </c>
      <c r="L52" s="14">
        <f t="shared" si="3"/>
        <v>5.5862566074002884E-3</v>
      </c>
      <c r="M52" s="14">
        <f t="shared" si="4"/>
        <v>4.1419052764271568E-3</v>
      </c>
      <c r="N52" s="14">
        <f t="shared" si="5"/>
        <v>4.4094488188976379E-3</v>
      </c>
      <c r="O52" s="14">
        <f t="shared" si="6"/>
        <v>4.0957781978575927E-3</v>
      </c>
      <c r="P52" s="14">
        <f t="shared" si="7"/>
        <v>6.8871052395765324E-3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416</v>
      </c>
      <c r="F53" s="1">
        <v>158</v>
      </c>
      <c r="G53" s="1">
        <v>108</v>
      </c>
      <c r="H53" s="1">
        <v>39</v>
      </c>
      <c r="I53" s="1">
        <v>34</v>
      </c>
      <c r="J53" s="11">
        <f t="shared" si="1"/>
        <v>755</v>
      </c>
      <c r="K53" s="14">
        <f t="shared" si="2"/>
        <v>1.2954658694569009E-2</v>
      </c>
      <c r="L53" s="14">
        <f t="shared" si="3"/>
        <v>9.4906295050456516E-3</v>
      </c>
      <c r="M53" s="14">
        <f t="shared" si="4"/>
        <v>6.4829821717990272E-3</v>
      </c>
      <c r="N53" s="14">
        <f t="shared" si="5"/>
        <v>6.1417322834645665E-3</v>
      </c>
      <c r="O53" s="14">
        <f t="shared" si="6"/>
        <v>5.3560176433522372E-3</v>
      </c>
      <c r="P53" s="14">
        <f t="shared" si="7"/>
        <v>9.664989694944762E-3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304</v>
      </c>
      <c r="F54" s="1">
        <v>137</v>
      </c>
      <c r="G54" s="1">
        <v>92</v>
      </c>
      <c r="H54" s="1">
        <v>36</v>
      </c>
      <c r="I54" s="1">
        <v>19</v>
      </c>
      <c r="J54" s="11">
        <f t="shared" si="1"/>
        <v>588</v>
      </c>
      <c r="K54" s="14">
        <f t="shared" si="2"/>
        <v>9.4668659691081215E-3</v>
      </c>
      <c r="L54" s="14">
        <f t="shared" si="3"/>
        <v>8.2292167227294571E-3</v>
      </c>
      <c r="M54" s="14">
        <f t="shared" si="4"/>
        <v>5.5225403685695423E-3</v>
      </c>
      <c r="N54" s="14">
        <f t="shared" si="5"/>
        <v>5.6692913385826774E-3</v>
      </c>
      <c r="O54" s="14">
        <f t="shared" si="6"/>
        <v>2.9930686830497793E-3</v>
      </c>
      <c r="P54" s="14">
        <f t="shared" si="7"/>
        <v>7.5271707822881064E-3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707</v>
      </c>
      <c r="F55" s="1">
        <v>479</v>
      </c>
      <c r="G55" s="1">
        <v>144</v>
      </c>
      <c r="H55" s="1">
        <v>55</v>
      </c>
      <c r="I55" s="1">
        <v>35</v>
      </c>
      <c r="J55" s="11">
        <f t="shared" si="1"/>
        <v>1420</v>
      </c>
      <c r="K55" s="14">
        <f t="shared" si="2"/>
        <v>2.2016691579471847E-2</v>
      </c>
      <c r="L55" s="14">
        <f t="shared" si="3"/>
        <v>2.8772224891878903E-2</v>
      </c>
      <c r="M55" s="14">
        <f t="shared" si="4"/>
        <v>8.6439762290653702E-3</v>
      </c>
      <c r="N55" s="14">
        <f t="shared" si="5"/>
        <v>8.6614173228346455E-3</v>
      </c>
      <c r="O55" s="14">
        <f t="shared" si="6"/>
        <v>5.5135475740390677E-3</v>
      </c>
      <c r="P55" s="14">
        <f t="shared" si="7"/>
        <v>1.8177861413008693E-2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602</v>
      </c>
      <c r="F56" s="1">
        <v>620</v>
      </c>
      <c r="G56" s="1">
        <v>162</v>
      </c>
      <c r="H56" s="1">
        <v>42</v>
      </c>
      <c r="I56" s="1">
        <v>33</v>
      </c>
      <c r="J56" s="11">
        <f t="shared" si="1"/>
        <v>1459</v>
      </c>
      <c r="K56" s="14">
        <f t="shared" si="2"/>
        <v>1.8746885899352268E-2</v>
      </c>
      <c r="L56" s="14">
        <f t="shared" si="3"/>
        <v>3.7241710716001922E-2</v>
      </c>
      <c r="M56" s="14">
        <f t="shared" si="4"/>
        <v>9.7244732576985422E-3</v>
      </c>
      <c r="N56" s="14">
        <f t="shared" si="5"/>
        <v>6.6141732283464564E-3</v>
      </c>
      <c r="O56" s="14">
        <f t="shared" si="6"/>
        <v>5.1984877126654066E-3</v>
      </c>
      <c r="P56" s="14">
        <f t="shared" si="7"/>
        <v>1.8677112536323721E-2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700</v>
      </c>
      <c r="F57" s="1">
        <v>621</v>
      </c>
      <c r="G57" s="1">
        <v>430</v>
      </c>
      <c r="H57" s="1">
        <v>70</v>
      </c>
      <c r="I57" s="1">
        <v>40</v>
      </c>
      <c r="J57" s="11">
        <f t="shared" si="1"/>
        <v>1861</v>
      </c>
      <c r="K57" s="14">
        <f t="shared" si="2"/>
        <v>2.1798704534130544E-2</v>
      </c>
      <c r="L57" s="14">
        <f t="shared" si="3"/>
        <v>3.7301777991350316E-2</v>
      </c>
      <c r="M57" s="14">
        <f t="shared" si="4"/>
        <v>2.5811873461792423E-2</v>
      </c>
      <c r="N57" s="14">
        <f t="shared" si="5"/>
        <v>1.1023622047244094E-2</v>
      </c>
      <c r="O57" s="14">
        <f t="shared" si="6"/>
        <v>6.3011972274732196E-3</v>
      </c>
      <c r="P57" s="14">
        <f t="shared" si="7"/>
        <v>2.3823239499724772E-2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417</v>
      </c>
      <c r="F58" s="1">
        <v>310</v>
      </c>
      <c r="G58" s="1">
        <v>471</v>
      </c>
      <c r="H58" s="1">
        <v>52</v>
      </c>
      <c r="I58" s="1">
        <v>38</v>
      </c>
      <c r="J58" s="11">
        <f t="shared" si="1"/>
        <v>1288</v>
      </c>
      <c r="K58" s="14">
        <f t="shared" si="2"/>
        <v>1.2985799701046338E-2</v>
      </c>
      <c r="L58" s="14">
        <f t="shared" si="3"/>
        <v>1.8620855358000961E-2</v>
      </c>
      <c r="M58" s="14">
        <f t="shared" si="4"/>
        <v>2.827300558256798E-2</v>
      </c>
      <c r="N58" s="14">
        <f t="shared" si="5"/>
        <v>8.1889763779527565E-3</v>
      </c>
      <c r="O58" s="14">
        <f t="shared" si="6"/>
        <v>5.9861373660995585E-3</v>
      </c>
      <c r="P58" s="14">
        <f t="shared" si="7"/>
        <v>1.6488088380250138E-2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843</v>
      </c>
      <c r="F59" s="1">
        <v>513</v>
      </c>
      <c r="G59" s="1">
        <v>672</v>
      </c>
      <c r="H59" s="1">
        <v>81</v>
      </c>
      <c r="I59" s="1">
        <v>60</v>
      </c>
      <c r="J59" s="11">
        <f t="shared" si="1"/>
        <v>2169</v>
      </c>
      <c r="K59" s="14">
        <f t="shared" si="2"/>
        <v>2.6251868460388638E-2</v>
      </c>
      <c r="L59" s="14">
        <f t="shared" si="3"/>
        <v>3.0814512253724172E-2</v>
      </c>
      <c r="M59" s="14">
        <f t="shared" si="4"/>
        <v>4.0338555735638396E-2</v>
      </c>
      <c r="N59" s="14">
        <f t="shared" si="5"/>
        <v>1.2755905511811024E-2</v>
      </c>
      <c r="O59" s="14">
        <f t="shared" si="6"/>
        <v>9.4517958412098299E-3</v>
      </c>
      <c r="P59" s="14">
        <f t="shared" si="7"/>
        <v>2.7766043242828064E-2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458</v>
      </c>
      <c r="F60" s="1">
        <v>273</v>
      </c>
      <c r="G60" s="1">
        <v>357</v>
      </c>
      <c r="H60" s="1">
        <v>86</v>
      </c>
      <c r="I60" s="1">
        <v>65</v>
      </c>
      <c r="J60" s="11">
        <f t="shared" si="1"/>
        <v>1239</v>
      </c>
      <c r="K60" s="14">
        <f t="shared" si="2"/>
        <v>1.4262580966616841E-2</v>
      </c>
      <c r="L60" s="14">
        <f t="shared" si="3"/>
        <v>1.6398366170110524E-2</v>
      </c>
      <c r="M60" s="14">
        <f t="shared" si="4"/>
        <v>2.1429857734557897E-2</v>
      </c>
      <c r="N60" s="14">
        <f t="shared" si="5"/>
        <v>1.3543307086614173E-2</v>
      </c>
      <c r="O60" s="14">
        <f t="shared" si="6"/>
        <v>1.0239445494643982E-2</v>
      </c>
      <c r="P60" s="14">
        <f t="shared" si="7"/>
        <v>1.5860824148392797E-2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743</v>
      </c>
      <c r="F61" s="1">
        <v>506</v>
      </c>
      <c r="G61" s="1">
        <v>397</v>
      </c>
      <c r="H61" s="1">
        <v>132</v>
      </c>
      <c r="I61" s="1">
        <v>79</v>
      </c>
      <c r="J61" s="11">
        <f t="shared" si="1"/>
        <v>1857</v>
      </c>
      <c r="K61" s="14">
        <f t="shared" si="2"/>
        <v>2.3137767812655707E-2</v>
      </c>
      <c r="L61" s="14">
        <f t="shared" si="3"/>
        <v>3.039404132628544E-2</v>
      </c>
      <c r="M61" s="14">
        <f t="shared" si="4"/>
        <v>2.383096224263161E-2</v>
      </c>
      <c r="N61" s="14">
        <f t="shared" si="5"/>
        <v>2.078740157480315E-2</v>
      </c>
      <c r="O61" s="14">
        <f t="shared" si="6"/>
        <v>1.244486452425961E-2</v>
      </c>
      <c r="P61" s="14">
        <f t="shared" si="7"/>
        <v>2.3772034256307847E-2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452</v>
      </c>
      <c r="F62" s="1">
        <v>340</v>
      </c>
      <c r="G62" s="1">
        <v>301</v>
      </c>
      <c r="H62" s="1">
        <v>103</v>
      </c>
      <c r="I62" s="1">
        <v>71</v>
      </c>
      <c r="J62" s="11">
        <f t="shared" si="1"/>
        <v>1267</v>
      </c>
      <c r="K62" s="14">
        <f t="shared" si="2"/>
        <v>1.4075734927752865E-2</v>
      </c>
      <c r="L62" s="14">
        <f t="shared" si="3"/>
        <v>2.0422873618452669E-2</v>
      </c>
      <c r="M62" s="14">
        <f t="shared" si="4"/>
        <v>1.8068311423254699E-2</v>
      </c>
      <c r="N62" s="14">
        <f t="shared" si="5"/>
        <v>1.6220472440944881E-2</v>
      </c>
      <c r="O62" s="14">
        <f t="shared" si="6"/>
        <v>1.1184625078764965E-2</v>
      </c>
      <c r="P62" s="14">
        <f t="shared" si="7"/>
        <v>1.6219260852311276E-2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1388</v>
      </c>
      <c r="F63" s="1">
        <v>731</v>
      </c>
      <c r="G63" s="1">
        <v>486</v>
      </c>
      <c r="H63" s="1">
        <v>218</v>
      </c>
      <c r="I63" s="1">
        <v>112</v>
      </c>
      <c r="J63" s="11">
        <f t="shared" si="1"/>
        <v>2935</v>
      </c>
      <c r="K63" s="14">
        <f t="shared" si="2"/>
        <v>4.3223716990533137E-2</v>
      </c>
      <c r="L63" s="14">
        <f t="shared" si="3"/>
        <v>4.3909178279673236E-2</v>
      </c>
      <c r="M63" s="14">
        <f t="shared" si="4"/>
        <v>2.9173419773095625E-2</v>
      </c>
      <c r="N63" s="14">
        <f t="shared" si="5"/>
        <v>3.4330708661417325E-2</v>
      </c>
      <c r="O63" s="14">
        <f t="shared" si="6"/>
        <v>1.7643352236925015E-2</v>
      </c>
      <c r="P63" s="14">
        <f t="shared" si="7"/>
        <v>3.7571847357169376E-2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714</v>
      </c>
      <c r="F64" s="1">
        <v>451</v>
      </c>
      <c r="G64" s="1">
        <v>382</v>
      </c>
      <c r="H64" s="1">
        <v>184</v>
      </c>
      <c r="I64" s="1">
        <v>179</v>
      </c>
      <c r="J64" s="11">
        <f t="shared" si="1"/>
        <v>1910</v>
      </c>
      <c r="K64" s="14">
        <f t="shared" si="2"/>
        <v>2.2234678624813153E-2</v>
      </c>
      <c r="L64" s="14">
        <f t="shared" si="3"/>
        <v>2.709034118212398E-2</v>
      </c>
      <c r="M64" s="14">
        <f t="shared" si="4"/>
        <v>2.2930548052103969E-2</v>
      </c>
      <c r="N64" s="14">
        <f t="shared" si="5"/>
        <v>2.8976377952755906E-2</v>
      </c>
      <c r="O64" s="14">
        <f t="shared" si="6"/>
        <v>2.819785759294266E-2</v>
      </c>
      <c r="P64" s="14">
        <f t="shared" si="7"/>
        <v>2.4450503731582113E-2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1329</v>
      </c>
      <c r="F65" s="1">
        <v>628</v>
      </c>
      <c r="G65" s="1">
        <v>603</v>
      </c>
      <c r="H65" s="1">
        <v>249</v>
      </c>
      <c r="I65" s="1">
        <v>184</v>
      </c>
      <c r="J65" s="11">
        <f t="shared" si="1"/>
        <v>2993</v>
      </c>
      <c r="K65" s="14">
        <f t="shared" si="2"/>
        <v>4.1386397608370699E-2</v>
      </c>
      <c r="L65" s="14">
        <f t="shared" si="3"/>
        <v>3.7722248918789045E-2</v>
      </c>
      <c r="M65" s="14">
        <f t="shared" si="4"/>
        <v>3.6196650459211235E-2</v>
      </c>
      <c r="N65" s="14">
        <f t="shared" si="5"/>
        <v>3.9212598425196851E-2</v>
      </c>
      <c r="O65" s="14">
        <f t="shared" si="6"/>
        <v>2.8985507246376812E-2</v>
      </c>
      <c r="P65" s="14">
        <f t="shared" si="7"/>
        <v>3.8314323386714796E-2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757</v>
      </c>
      <c r="F66" s="1">
        <v>364</v>
      </c>
      <c r="G66" s="1">
        <v>448</v>
      </c>
      <c r="H66" s="1">
        <v>244</v>
      </c>
      <c r="I66" s="1">
        <v>177</v>
      </c>
      <c r="J66" s="11">
        <f t="shared" si="1"/>
        <v>1990</v>
      </c>
      <c r="K66" s="14">
        <f t="shared" si="2"/>
        <v>2.3573741903338316E-2</v>
      </c>
      <c r="L66" s="14">
        <f t="shared" si="3"/>
        <v>2.1864488226814031E-2</v>
      </c>
      <c r="M66" s="14">
        <f t="shared" si="4"/>
        <v>2.6892370490425595E-2</v>
      </c>
      <c r="N66" s="14">
        <f t="shared" si="5"/>
        <v>3.8425196850393702E-2</v>
      </c>
      <c r="O66" s="14">
        <f t="shared" si="6"/>
        <v>2.7882797731568997E-2</v>
      </c>
      <c r="P66" s="14">
        <f t="shared" si="7"/>
        <v>2.5474608599920633E-2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1744</v>
      </c>
      <c r="F67" s="1">
        <v>677</v>
      </c>
      <c r="G67" s="1">
        <v>629</v>
      </c>
      <c r="H67" s="1">
        <v>327</v>
      </c>
      <c r="I67" s="1">
        <v>281</v>
      </c>
      <c r="J67" s="11">
        <f t="shared" si="1"/>
        <v>3658</v>
      </c>
      <c r="K67" s="14">
        <f t="shared" si="2"/>
        <v>5.4309915296462383E-2</v>
      </c>
      <c r="L67" s="14">
        <f t="shared" si="3"/>
        <v>4.0665545410860163E-2</v>
      </c>
      <c r="M67" s="14">
        <f t="shared" si="4"/>
        <v>3.7757368389459152E-2</v>
      </c>
      <c r="N67" s="14">
        <f t="shared" si="5"/>
        <v>5.1496062992125988E-2</v>
      </c>
      <c r="O67" s="14">
        <f t="shared" si="6"/>
        <v>4.4265910522999372E-2</v>
      </c>
      <c r="P67" s="14">
        <f t="shared" si="7"/>
        <v>4.6827195104778729E-2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872</v>
      </c>
      <c r="F68" s="1">
        <v>325</v>
      </c>
      <c r="G68" s="1">
        <v>422</v>
      </c>
      <c r="H68" s="1">
        <v>251</v>
      </c>
      <c r="I68" s="1">
        <v>250</v>
      </c>
      <c r="J68" s="11">
        <f t="shared" si="1"/>
        <v>2120</v>
      </c>
      <c r="K68" s="14">
        <f t="shared" si="2"/>
        <v>2.7154957648231191E-2</v>
      </c>
      <c r="L68" s="14">
        <f t="shared" si="3"/>
        <v>1.9521864488226813E-2</v>
      </c>
      <c r="M68" s="14">
        <f t="shared" si="4"/>
        <v>2.5331652560177682E-2</v>
      </c>
      <c r="N68" s="14">
        <f t="shared" si="5"/>
        <v>3.9527559055118108E-2</v>
      </c>
      <c r="O68" s="14">
        <f t="shared" si="6"/>
        <v>3.9382482671707623E-2</v>
      </c>
      <c r="P68" s="14">
        <f t="shared" si="7"/>
        <v>2.7138779010970723E-2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1092</v>
      </c>
      <c r="F69" s="1">
        <v>329</v>
      </c>
      <c r="G69" s="1">
        <v>589</v>
      </c>
      <c r="H69" s="1">
        <v>255</v>
      </c>
      <c r="I69" s="1">
        <v>261</v>
      </c>
      <c r="J69" s="11">
        <f t="shared" ref="J69:J99" si="8">SUM(E69:I69)</f>
        <v>2526</v>
      </c>
      <c r="K69" s="14">
        <f t="shared" ref="K69:K99" si="9">E69/(SUM(E$4:E$99))</f>
        <v>3.4005979073243646E-2</v>
      </c>
      <c r="L69" s="14">
        <f t="shared" ref="L69:L99" si="10">F69/(SUM(F$4:F$99))</f>
        <v>1.9762133589620375E-2</v>
      </c>
      <c r="M69" s="14">
        <f t="shared" ref="M69:M99" si="11">G69/(SUM(G$4:G$99))</f>
        <v>3.5356263881385436E-2</v>
      </c>
      <c r="N69" s="14">
        <f t="shared" ref="N69:N99" si="12">H69/(SUM(H$4:H$99))</f>
        <v>4.0157480314960629E-2</v>
      </c>
      <c r="O69" s="14">
        <f t="shared" ref="O69:O99" si="13">I69/(SUM(I$4:I$99))</f>
        <v>4.1115311909262757E-2</v>
      </c>
      <c r="P69" s="14">
        <f t="shared" ref="P69:P99" si="14">J69/(SUM(J$4:J$99))</f>
        <v>3.2336111217788704E-2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634</v>
      </c>
      <c r="F70" s="1">
        <v>159</v>
      </c>
      <c r="G70" s="1">
        <v>387</v>
      </c>
      <c r="H70" s="1">
        <v>211</v>
      </c>
      <c r="I70" s="1">
        <v>213</v>
      </c>
      <c r="J70" s="11">
        <f t="shared" si="8"/>
        <v>1604</v>
      </c>
      <c r="K70" s="14">
        <f t="shared" si="9"/>
        <v>1.9743398106626807E-2</v>
      </c>
      <c r="L70" s="14">
        <f t="shared" si="10"/>
        <v>9.5506967803940419E-3</v>
      </c>
      <c r="M70" s="14">
        <f t="shared" si="11"/>
        <v>2.3230686115613183E-2</v>
      </c>
      <c r="N70" s="14">
        <f t="shared" si="12"/>
        <v>3.3228346456692912E-2</v>
      </c>
      <c r="O70" s="14">
        <f t="shared" si="13"/>
        <v>3.3553875236294897E-2</v>
      </c>
      <c r="P70" s="14">
        <f t="shared" si="14"/>
        <v>2.0533302610187282E-2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1047</v>
      </c>
      <c r="F71" s="1">
        <v>326</v>
      </c>
      <c r="G71" s="1">
        <v>396</v>
      </c>
      <c r="H71" s="1">
        <v>239</v>
      </c>
      <c r="I71" s="1">
        <v>270</v>
      </c>
      <c r="J71" s="11">
        <f t="shared" si="8"/>
        <v>2278</v>
      </c>
      <c r="K71" s="14">
        <f t="shared" si="9"/>
        <v>3.2604633781763828E-2</v>
      </c>
      <c r="L71" s="14">
        <f t="shared" si="10"/>
        <v>1.9581931763575203E-2</v>
      </c>
      <c r="M71" s="14">
        <f t="shared" si="11"/>
        <v>2.3770934629929769E-2</v>
      </c>
      <c r="N71" s="14">
        <f t="shared" si="12"/>
        <v>3.7637795275590552E-2</v>
      </c>
      <c r="O71" s="14">
        <f t="shared" si="13"/>
        <v>4.2533081285444231E-2</v>
      </c>
      <c r="P71" s="14">
        <f t="shared" si="14"/>
        <v>2.9161386125939295E-2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559</v>
      </c>
      <c r="F72" s="1">
        <v>147</v>
      </c>
      <c r="G72" s="1">
        <v>197</v>
      </c>
      <c r="H72" s="1">
        <v>191</v>
      </c>
      <c r="I72" s="1">
        <v>175</v>
      </c>
      <c r="J72" s="11">
        <f t="shared" si="8"/>
        <v>1269</v>
      </c>
      <c r="K72" s="14">
        <f t="shared" si="9"/>
        <v>1.7407822620827105E-2</v>
      </c>
      <c r="L72" s="14">
        <f t="shared" si="10"/>
        <v>8.8298894762133592E-3</v>
      </c>
      <c r="M72" s="14">
        <f t="shared" si="11"/>
        <v>1.1825439702263041E-2</v>
      </c>
      <c r="N72" s="14">
        <f t="shared" si="12"/>
        <v>3.0078740157480317E-2</v>
      </c>
      <c r="O72" s="14">
        <f t="shared" si="13"/>
        <v>2.7567737870195338E-2</v>
      </c>
      <c r="P72" s="14">
        <f t="shared" si="14"/>
        <v>1.6244863474019738E-2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772</v>
      </c>
      <c r="F73" s="1">
        <v>212</v>
      </c>
      <c r="G73" s="1">
        <v>270</v>
      </c>
      <c r="H73" s="1">
        <v>173</v>
      </c>
      <c r="I73" s="1">
        <v>190</v>
      </c>
      <c r="J73" s="11">
        <f t="shared" si="8"/>
        <v>1617</v>
      </c>
      <c r="K73" s="14">
        <f t="shared" si="9"/>
        <v>2.4040857000498256E-2</v>
      </c>
      <c r="L73" s="14">
        <f t="shared" si="10"/>
        <v>1.2734262373858721E-2</v>
      </c>
      <c r="M73" s="14">
        <f t="shared" si="11"/>
        <v>1.6207455429497569E-2</v>
      </c>
      <c r="N73" s="14">
        <f t="shared" si="12"/>
        <v>2.7244094488188975E-2</v>
      </c>
      <c r="O73" s="14">
        <f t="shared" si="13"/>
        <v>2.9930686830497794E-2</v>
      </c>
      <c r="P73" s="14">
        <f t="shared" si="14"/>
        <v>2.0699719651292293E-2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425</v>
      </c>
      <c r="F74" s="1">
        <v>125</v>
      </c>
      <c r="G74" s="1">
        <v>185</v>
      </c>
      <c r="H74" s="1">
        <v>130</v>
      </c>
      <c r="I74" s="1">
        <v>136</v>
      </c>
      <c r="J74" s="11">
        <f t="shared" si="8"/>
        <v>1001</v>
      </c>
      <c r="K74" s="14">
        <f t="shared" si="9"/>
        <v>1.3234927752864972E-2</v>
      </c>
      <c r="L74" s="14">
        <f t="shared" si="10"/>
        <v>7.5084094185487744E-3</v>
      </c>
      <c r="M74" s="14">
        <f t="shared" si="11"/>
        <v>1.1105108349840926E-2</v>
      </c>
      <c r="N74" s="14">
        <f t="shared" si="12"/>
        <v>2.0472440944881889E-2</v>
      </c>
      <c r="O74" s="14">
        <f t="shared" si="13"/>
        <v>2.1424070573408949E-2</v>
      </c>
      <c r="P74" s="14">
        <f t="shared" si="14"/>
        <v>1.2814112165085705E-2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786</v>
      </c>
      <c r="F75" s="1">
        <v>237</v>
      </c>
      <c r="G75" s="1">
        <v>224</v>
      </c>
      <c r="H75" s="1">
        <v>175</v>
      </c>
      <c r="I75" s="1">
        <v>159</v>
      </c>
      <c r="J75" s="11">
        <f t="shared" si="8"/>
        <v>1581</v>
      </c>
      <c r="K75" s="14">
        <f t="shared" si="9"/>
        <v>2.4476831091180866E-2</v>
      </c>
      <c r="L75" s="14">
        <f t="shared" si="10"/>
        <v>1.4235944257568477E-2</v>
      </c>
      <c r="M75" s="14">
        <f t="shared" si="11"/>
        <v>1.3446185245212797E-2</v>
      </c>
      <c r="N75" s="14">
        <f t="shared" si="12"/>
        <v>2.7559055118110236E-2</v>
      </c>
      <c r="O75" s="14">
        <f t="shared" si="13"/>
        <v>2.5047258979206049E-2</v>
      </c>
      <c r="P75" s="14">
        <f t="shared" si="14"/>
        <v>2.0238872460539958E-2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361</v>
      </c>
      <c r="F76" s="1">
        <v>106</v>
      </c>
      <c r="G76" s="1">
        <v>177</v>
      </c>
      <c r="H76" s="1">
        <v>141</v>
      </c>
      <c r="I76" s="1">
        <v>107</v>
      </c>
      <c r="J76" s="11">
        <f t="shared" si="8"/>
        <v>892</v>
      </c>
      <c r="K76" s="14">
        <f t="shared" si="9"/>
        <v>1.1241903338315894E-2</v>
      </c>
      <c r="L76" s="14">
        <f t="shared" si="10"/>
        <v>6.3671311869293607E-3</v>
      </c>
      <c r="M76" s="14">
        <f t="shared" si="11"/>
        <v>1.0624887448226185E-2</v>
      </c>
      <c r="N76" s="14">
        <f t="shared" si="12"/>
        <v>2.2204724409448817E-2</v>
      </c>
      <c r="O76" s="14">
        <f t="shared" si="13"/>
        <v>1.6855702583490863E-2</v>
      </c>
      <c r="P76" s="14">
        <f t="shared" si="14"/>
        <v>1.1418769281974474E-2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411</v>
      </c>
      <c r="F77" s="1">
        <v>158</v>
      </c>
      <c r="G77" s="1">
        <v>186</v>
      </c>
      <c r="H77" s="1">
        <v>142</v>
      </c>
      <c r="I77" s="1">
        <v>136</v>
      </c>
      <c r="J77" s="11">
        <f t="shared" si="8"/>
        <v>1033</v>
      </c>
      <c r="K77" s="14">
        <f t="shared" si="9"/>
        <v>1.2798953662182361E-2</v>
      </c>
      <c r="L77" s="14">
        <f t="shared" si="10"/>
        <v>9.4906295050456516E-3</v>
      </c>
      <c r="M77" s="14">
        <f t="shared" si="11"/>
        <v>1.1165135962542769E-2</v>
      </c>
      <c r="N77" s="14">
        <f t="shared" si="12"/>
        <v>2.2362204724409449E-2</v>
      </c>
      <c r="O77" s="14">
        <f t="shared" si="13"/>
        <v>2.1424070573408949E-2</v>
      </c>
      <c r="P77" s="14">
        <f t="shared" si="14"/>
        <v>1.3223754112421111E-2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205</v>
      </c>
      <c r="F78" s="1">
        <v>63</v>
      </c>
      <c r="G78" s="1">
        <v>102</v>
      </c>
      <c r="H78" s="1">
        <v>78</v>
      </c>
      <c r="I78" s="1">
        <v>89</v>
      </c>
      <c r="J78" s="11">
        <f t="shared" si="8"/>
        <v>537</v>
      </c>
      <c r="K78" s="14">
        <f t="shared" si="9"/>
        <v>6.3839063278525159E-3</v>
      </c>
      <c r="L78" s="14">
        <f t="shared" si="10"/>
        <v>3.7842383469485824E-3</v>
      </c>
      <c r="M78" s="14">
        <f t="shared" si="11"/>
        <v>6.1228164955879705E-3</v>
      </c>
      <c r="N78" s="14">
        <f t="shared" si="12"/>
        <v>1.2283464566929133E-2</v>
      </c>
      <c r="O78" s="14">
        <f t="shared" si="13"/>
        <v>1.4020163831127913E-2</v>
      </c>
      <c r="P78" s="14">
        <f t="shared" si="14"/>
        <v>6.8743039287223013E-3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366</v>
      </c>
      <c r="F79" s="1">
        <v>120</v>
      </c>
      <c r="G79" s="1">
        <v>148</v>
      </c>
      <c r="H79" s="1">
        <v>115</v>
      </c>
      <c r="I79" s="1">
        <v>118</v>
      </c>
      <c r="J79" s="11">
        <f t="shared" si="8"/>
        <v>867</v>
      </c>
      <c r="K79" s="14">
        <f t="shared" si="9"/>
        <v>1.1397608370702542E-2</v>
      </c>
      <c r="L79" s="14">
        <f t="shared" si="10"/>
        <v>7.2080730418068234E-3</v>
      </c>
      <c r="M79" s="14">
        <f t="shared" si="11"/>
        <v>8.8840866798727408E-3</v>
      </c>
      <c r="N79" s="14">
        <f t="shared" si="12"/>
        <v>1.8110236220472441E-2</v>
      </c>
      <c r="O79" s="14">
        <f t="shared" si="13"/>
        <v>1.8588531821046E-2</v>
      </c>
      <c r="P79" s="14">
        <f t="shared" si="14"/>
        <v>1.1098736510618688E-2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172</v>
      </c>
      <c r="F80" s="1">
        <v>72</v>
      </c>
      <c r="G80" s="1">
        <v>86</v>
      </c>
      <c r="H80" s="1">
        <v>60</v>
      </c>
      <c r="I80" s="1">
        <v>89</v>
      </c>
      <c r="J80" s="11">
        <f t="shared" si="8"/>
        <v>479</v>
      </c>
      <c r="K80" s="14">
        <f t="shared" si="9"/>
        <v>5.3562531141006474E-3</v>
      </c>
      <c r="L80" s="14">
        <f t="shared" si="10"/>
        <v>4.324843825084094E-3</v>
      </c>
      <c r="M80" s="14">
        <f t="shared" si="11"/>
        <v>5.1623746923584847E-3</v>
      </c>
      <c r="N80" s="14">
        <f t="shared" si="12"/>
        <v>9.4488188976377951E-3</v>
      </c>
      <c r="O80" s="14">
        <f t="shared" si="13"/>
        <v>1.4020163831127913E-2</v>
      </c>
      <c r="P80" s="14">
        <f t="shared" si="14"/>
        <v>6.1318278991768756E-3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210</v>
      </c>
      <c r="F81" s="1">
        <v>64</v>
      </c>
      <c r="G81" s="1">
        <v>125</v>
      </c>
      <c r="H81" s="1">
        <v>73</v>
      </c>
      <c r="I81" s="1">
        <v>66</v>
      </c>
      <c r="J81" s="11">
        <f t="shared" si="8"/>
        <v>538</v>
      </c>
      <c r="K81" s="14">
        <f t="shared" si="9"/>
        <v>6.539611360239163E-3</v>
      </c>
      <c r="L81" s="14">
        <f t="shared" si="10"/>
        <v>3.8443056222969728E-3</v>
      </c>
      <c r="M81" s="14">
        <f t="shared" si="11"/>
        <v>7.5034515877303561E-3</v>
      </c>
      <c r="N81" s="14">
        <f t="shared" si="12"/>
        <v>1.1496062992125983E-2</v>
      </c>
      <c r="O81" s="14">
        <f t="shared" si="13"/>
        <v>1.0396975425330813E-2</v>
      </c>
      <c r="P81" s="14">
        <f t="shared" si="14"/>
        <v>6.8871052395765324E-3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116</v>
      </c>
      <c r="F82" s="1">
        <v>33</v>
      </c>
      <c r="G82" s="1">
        <v>49</v>
      </c>
      <c r="H82" s="1">
        <v>38</v>
      </c>
      <c r="I82" s="1">
        <v>51</v>
      </c>
      <c r="J82" s="11">
        <f t="shared" si="8"/>
        <v>287</v>
      </c>
      <c r="K82" s="14">
        <f t="shared" si="9"/>
        <v>3.6123567513702045E-3</v>
      </c>
      <c r="L82" s="14">
        <f t="shared" si="10"/>
        <v>1.9822200864968763E-3</v>
      </c>
      <c r="M82" s="14">
        <f t="shared" si="11"/>
        <v>2.9413530223902995E-3</v>
      </c>
      <c r="N82" s="14">
        <f t="shared" si="12"/>
        <v>5.9842519685039371E-3</v>
      </c>
      <c r="O82" s="14">
        <f t="shared" si="13"/>
        <v>8.0340264650283558E-3</v>
      </c>
      <c r="P82" s="14">
        <f t="shared" si="14"/>
        <v>3.6739762151644329E-3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127</v>
      </c>
      <c r="F83" s="1">
        <v>82</v>
      </c>
      <c r="G83" s="1">
        <v>70</v>
      </c>
      <c r="H83" s="1">
        <v>49</v>
      </c>
      <c r="I83" s="1">
        <v>37</v>
      </c>
      <c r="J83" s="11">
        <f t="shared" si="8"/>
        <v>365</v>
      </c>
      <c r="K83" s="14">
        <f t="shared" si="9"/>
        <v>3.9549078226208271E-3</v>
      </c>
      <c r="L83" s="14">
        <f t="shared" si="10"/>
        <v>4.925516578567996E-3</v>
      </c>
      <c r="M83" s="14">
        <f t="shared" si="11"/>
        <v>4.201932889128999E-3</v>
      </c>
      <c r="N83" s="14">
        <f t="shared" si="12"/>
        <v>7.7165354330708666E-3</v>
      </c>
      <c r="O83" s="14">
        <f t="shared" si="13"/>
        <v>5.8286074354127288E-3</v>
      </c>
      <c r="P83" s="14">
        <f t="shared" si="14"/>
        <v>4.6724784617944879E-3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73</v>
      </c>
      <c r="F84" s="1">
        <v>49</v>
      </c>
      <c r="G84" s="1">
        <v>42</v>
      </c>
      <c r="H84" s="1">
        <v>21</v>
      </c>
      <c r="I84" s="1">
        <v>36</v>
      </c>
      <c r="J84" s="11">
        <f t="shared" si="8"/>
        <v>221</v>
      </c>
      <c r="K84" s="14">
        <f t="shared" si="9"/>
        <v>2.2732934728450422E-3</v>
      </c>
      <c r="L84" s="14">
        <f t="shared" si="10"/>
        <v>2.9432964920711197E-3</v>
      </c>
      <c r="M84" s="14">
        <f t="shared" si="11"/>
        <v>2.5211597334773997E-3</v>
      </c>
      <c r="N84" s="14">
        <f t="shared" si="12"/>
        <v>3.3070866141732282E-3</v>
      </c>
      <c r="O84" s="14">
        <f t="shared" si="13"/>
        <v>5.6710775047258983E-3</v>
      </c>
      <c r="P84" s="14">
        <f t="shared" si="14"/>
        <v>2.8290896987851555E-3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58</v>
      </c>
      <c r="F85" s="1">
        <v>32</v>
      </c>
      <c r="G85" s="1">
        <v>84</v>
      </c>
      <c r="H85" s="1">
        <v>20</v>
      </c>
      <c r="I85" s="1">
        <v>22</v>
      </c>
      <c r="J85" s="11">
        <f t="shared" si="8"/>
        <v>216</v>
      </c>
      <c r="K85" s="14">
        <f t="shared" si="9"/>
        <v>1.8061783756851022E-3</v>
      </c>
      <c r="L85" s="14">
        <f t="shared" si="10"/>
        <v>1.9221528111484864E-3</v>
      </c>
      <c r="M85" s="14">
        <f t="shared" si="11"/>
        <v>5.0423194669547994E-3</v>
      </c>
      <c r="N85" s="14">
        <f t="shared" si="12"/>
        <v>3.1496062992125984E-3</v>
      </c>
      <c r="O85" s="14">
        <f t="shared" si="13"/>
        <v>3.4656584751102709E-3</v>
      </c>
      <c r="P85" s="14">
        <f t="shared" si="14"/>
        <v>2.7650831445139982E-3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36</v>
      </c>
      <c r="F86" s="1">
        <v>17</v>
      </c>
      <c r="G86" s="1">
        <v>32</v>
      </c>
      <c r="H86" s="1">
        <v>12</v>
      </c>
      <c r="I86" s="1">
        <v>21</v>
      </c>
      <c r="J86" s="11">
        <f t="shared" si="8"/>
        <v>118</v>
      </c>
      <c r="K86" s="14">
        <f t="shared" si="9"/>
        <v>1.1210762331838565E-3</v>
      </c>
      <c r="L86" s="14">
        <f t="shared" si="10"/>
        <v>1.0211436809226333E-3</v>
      </c>
      <c r="M86" s="14">
        <f t="shared" si="11"/>
        <v>1.9208836064589711E-3</v>
      </c>
      <c r="N86" s="14">
        <f t="shared" si="12"/>
        <v>1.8897637795275591E-3</v>
      </c>
      <c r="O86" s="14">
        <f t="shared" si="13"/>
        <v>3.3081285444234404E-3</v>
      </c>
      <c r="P86" s="14">
        <f t="shared" si="14"/>
        <v>1.5105546807993139E-3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44</v>
      </c>
      <c r="F87" s="1">
        <v>22</v>
      </c>
      <c r="G87" s="1">
        <v>48</v>
      </c>
      <c r="H87" s="1">
        <v>21</v>
      </c>
      <c r="I87" s="1">
        <v>13</v>
      </c>
      <c r="J87" s="11">
        <f t="shared" si="8"/>
        <v>148</v>
      </c>
      <c r="K87" s="14">
        <f t="shared" si="9"/>
        <v>1.3702042850024913E-3</v>
      </c>
      <c r="L87" s="14">
        <f t="shared" si="10"/>
        <v>1.3214800576645844E-3</v>
      </c>
      <c r="M87" s="14">
        <f t="shared" si="11"/>
        <v>2.8813254096884569E-3</v>
      </c>
      <c r="N87" s="14">
        <f t="shared" si="12"/>
        <v>3.3070866141732282E-3</v>
      </c>
      <c r="O87" s="14">
        <f t="shared" si="13"/>
        <v>2.0478890989287964E-3</v>
      </c>
      <c r="P87" s="14">
        <f t="shared" si="14"/>
        <v>1.8945940064262581E-3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29</v>
      </c>
      <c r="F88" s="1">
        <v>11</v>
      </c>
      <c r="G88" s="1">
        <v>9</v>
      </c>
      <c r="H88" s="1">
        <v>11</v>
      </c>
      <c r="I88" s="1">
        <v>6</v>
      </c>
      <c r="J88" s="11">
        <f t="shared" si="8"/>
        <v>66</v>
      </c>
      <c r="K88" s="14">
        <f t="shared" si="9"/>
        <v>9.0308918784255112E-4</v>
      </c>
      <c r="L88" s="14">
        <f t="shared" si="10"/>
        <v>6.6074002883229218E-4</v>
      </c>
      <c r="M88" s="14">
        <f t="shared" si="11"/>
        <v>5.4024851431658564E-4</v>
      </c>
      <c r="N88" s="14">
        <f t="shared" si="12"/>
        <v>1.7322834645669292E-3</v>
      </c>
      <c r="O88" s="14">
        <f t="shared" si="13"/>
        <v>9.4517958412098301E-4</v>
      </c>
      <c r="P88" s="14">
        <f t="shared" si="14"/>
        <v>8.4488651637927722E-4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27</v>
      </c>
      <c r="F89" s="1">
        <v>19</v>
      </c>
      <c r="G89" s="1">
        <v>13</v>
      </c>
      <c r="H89" s="1">
        <v>9</v>
      </c>
      <c r="I89" s="1">
        <v>15</v>
      </c>
      <c r="J89" s="11">
        <f t="shared" si="8"/>
        <v>83</v>
      </c>
      <c r="K89" s="14">
        <f t="shared" si="9"/>
        <v>8.4080717488789242E-4</v>
      </c>
      <c r="L89" s="14">
        <f t="shared" si="10"/>
        <v>1.1412782316194137E-3</v>
      </c>
      <c r="M89" s="14">
        <f t="shared" si="11"/>
        <v>7.8035896512395697E-4</v>
      </c>
      <c r="N89" s="14">
        <f t="shared" si="12"/>
        <v>1.4173228346456694E-3</v>
      </c>
      <c r="O89" s="14">
        <f t="shared" si="13"/>
        <v>2.3629489603024575E-3</v>
      </c>
      <c r="P89" s="14">
        <f t="shared" si="14"/>
        <v>1.0625088009012123E-3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7</v>
      </c>
      <c r="F90" s="1">
        <v>6</v>
      </c>
      <c r="G90" s="1">
        <v>17</v>
      </c>
      <c r="H90" s="1">
        <v>4</v>
      </c>
      <c r="I90" s="1">
        <v>3</v>
      </c>
      <c r="J90" s="11">
        <f t="shared" si="8"/>
        <v>37</v>
      </c>
      <c r="K90" s="14">
        <f t="shared" si="9"/>
        <v>2.1798704534130544E-4</v>
      </c>
      <c r="L90" s="14">
        <f t="shared" si="10"/>
        <v>3.6040365209034117E-4</v>
      </c>
      <c r="M90" s="14">
        <f t="shared" si="11"/>
        <v>1.0204694159313284E-3</v>
      </c>
      <c r="N90" s="14">
        <f t="shared" si="12"/>
        <v>6.2992125984251965E-4</v>
      </c>
      <c r="O90" s="14">
        <f t="shared" si="13"/>
        <v>4.7258979206049151E-4</v>
      </c>
      <c r="P90" s="14">
        <f t="shared" si="14"/>
        <v>4.7364850160656451E-4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28</v>
      </c>
      <c r="F91" s="1">
        <v>17</v>
      </c>
      <c r="G91" s="1">
        <v>23</v>
      </c>
      <c r="H91" s="1">
        <v>4</v>
      </c>
      <c r="I91" s="1">
        <v>4</v>
      </c>
      <c r="J91" s="11">
        <f t="shared" si="8"/>
        <v>76</v>
      </c>
      <c r="K91" s="14">
        <f t="shared" si="9"/>
        <v>8.7194818136522177E-4</v>
      </c>
      <c r="L91" s="14">
        <f t="shared" si="10"/>
        <v>1.0211436809226333E-3</v>
      </c>
      <c r="M91" s="14">
        <f t="shared" si="11"/>
        <v>1.3806350921423856E-3</v>
      </c>
      <c r="N91" s="14">
        <f t="shared" si="12"/>
        <v>6.2992125984251965E-4</v>
      </c>
      <c r="O91" s="14">
        <f t="shared" si="13"/>
        <v>6.3011972274732201E-4</v>
      </c>
      <c r="P91" s="14">
        <f t="shared" si="14"/>
        <v>9.7289962492159196E-4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9</v>
      </c>
      <c r="F92" s="1">
        <v>5</v>
      </c>
      <c r="G92" s="1">
        <v>4</v>
      </c>
      <c r="H92" s="1">
        <v>1</v>
      </c>
      <c r="I92" s="1">
        <v>2</v>
      </c>
      <c r="J92" s="11">
        <f t="shared" si="8"/>
        <v>21</v>
      </c>
      <c r="K92" s="14">
        <f t="shared" si="9"/>
        <v>2.8026905829596412E-4</v>
      </c>
      <c r="L92" s="14">
        <f t="shared" si="10"/>
        <v>3.0033637674195101E-4</v>
      </c>
      <c r="M92" s="14">
        <f t="shared" si="11"/>
        <v>2.4011045080737139E-4</v>
      </c>
      <c r="N92" s="14">
        <f t="shared" si="12"/>
        <v>1.5748031496062991E-4</v>
      </c>
      <c r="O92" s="14">
        <f t="shared" si="13"/>
        <v>3.15059861373661E-4</v>
      </c>
      <c r="P92" s="14">
        <f t="shared" si="14"/>
        <v>2.6882752793886094E-4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8</v>
      </c>
      <c r="F93" s="1">
        <v>4</v>
      </c>
      <c r="G93" s="1">
        <v>13</v>
      </c>
      <c r="H93" s="1">
        <v>5</v>
      </c>
      <c r="I93" s="1">
        <v>5</v>
      </c>
      <c r="J93" s="11">
        <f t="shared" si="8"/>
        <v>35</v>
      </c>
      <c r="K93" s="14">
        <f t="shared" si="9"/>
        <v>2.4912805181863477E-4</v>
      </c>
      <c r="L93" s="14">
        <f t="shared" si="10"/>
        <v>2.402691013935608E-4</v>
      </c>
      <c r="M93" s="14">
        <f t="shared" si="11"/>
        <v>7.8035896512395697E-4</v>
      </c>
      <c r="N93" s="14">
        <f t="shared" si="12"/>
        <v>7.874015748031496E-4</v>
      </c>
      <c r="O93" s="14">
        <f t="shared" si="13"/>
        <v>7.8764965343415246E-4</v>
      </c>
      <c r="P93" s="14">
        <f t="shared" si="14"/>
        <v>4.4804587989810159E-4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4</v>
      </c>
      <c r="F94" s="1">
        <v>5</v>
      </c>
      <c r="G94" s="1">
        <v>9</v>
      </c>
      <c r="H94" s="1">
        <v>0</v>
      </c>
      <c r="I94" s="1">
        <v>2</v>
      </c>
      <c r="J94" s="11">
        <f t="shared" si="8"/>
        <v>20</v>
      </c>
      <c r="K94" s="14">
        <f t="shared" si="9"/>
        <v>1.2456402590931738E-4</v>
      </c>
      <c r="L94" s="14">
        <f t="shared" si="10"/>
        <v>3.0033637674195101E-4</v>
      </c>
      <c r="M94" s="14">
        <f t="shared" si="11"/>
        <v>5.4024851431658564E-4</v>
      </c>
      <c r="N94" s="14">
        <f t="shared" si="12"/>
        <v>0</v>
      </c>
      <c r="O94" s="14">
        <f t="shared" si="13"/>
        <v>3.15059861373661E-4</v>
      </c>
      <c r="P94" s="14">
        <f t="shared" si="14"/>
        <v>2.5602621708462948E-4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3</v>
      </c>
      <c r="F95" s="1">
        <v>2</v>
      </c>
      <c r="G95" s="1">
        <v>9</v>
      </c>
      <c r="H95" s="1">
        <v>2</v>
      </c>
      <c r="I95" s="1">
        <v>3</v>
      </c>
      <c r="J95" s="11">
        <f t="shared" si="8"/>
        <v>19</v>
      </c>
      <c r="K95" s="14">
        <f t="shared" si="9"/>
        <v>9.3423019431988045E-5</v>
      </c>
      <c r="L95" s="14">
        <f t="shared" si="10"/>
        <v>1.201345506967804E-4</v>
      </c>
      <c r="M95" s="14">
        <f t="shared" si="11"/>
        <v>5.4024851431658564E-4</v>
      </c>
      <c r="N95" s="14">
        <f t="shared" si="12"/>
        <v>3.1496062992125983E-4</v>
      </c>
      <c r="O95" s="14">
        <f t="shared" si="13"/>
        <v>4.7258979206049151E-4</v>
      </c>
      <c r="P95" s="14">
        <f t="shared" si="14"/>
        <v>2.4322490623039799E-4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</v>
      </c>
      <c r="F96" s="1">
        <v>3</v>
      </c>
      <c r="G96" s="1">
        <v>4</v>
      </c>
      <c r="H96" s="1">
        <v>1</v>
      </c>
      <c r="I96" s="1">
        <v>0</v>
      </c>
      <c r="J96" s="11">
        <f t="shared" si="8"/>
        <v>9</v>
      </c>
      <c r="K96" s="14">
        <f t="shared" si="9"/>
        <v>3.1141006477329346E-5</v>
      </c>
      <c r="L96" s="14">
        <f t="shared" si="10"/>
        <v>1.8020182604517058E-4</v>
      </c>
      <c r="M96" s="14">
        <f t="shared" si="11"/>
        <v>2.4011045080737139E-4</v>
      </c>
      <c r="N96" s="14">
        <f t="shared" si="12"/>
        <v>1.5748031496062991E-4</v>
      </c>
      <c r="O96" s="14">
        <f t="shared" si="13"/>
        <v>0</v>
      </c>
      <c r="P96" s="14">
        <f t="shared" si="14"/>
        <v>1.1521179768808326E-4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</v>
      </c>
      <c r="F97" s="1">
        <v>3</v>
      </c>
      <c r="G97" s="1">
        <v>2</v>
      </c>
      <c r="H97" s="1">
        <v>1</v>
      </c>
      <c r="I97" s="1">
        <v>0</v>
      </c>
      <c r="J97" s="11">
        <f t="shared" si="8"/>
        <v>7</v>
      </c>
      <c r="K97" s="14">
        <f t="shared" si="9"/>
        <v>3.1141006477329346E-5</v>
      </c>
      <c r="L97" s="14">
        <f t="shared" si="10"/>
        <v>1.8020182604517058E-4</v>
      </c>
      <c r="M97" s="14">
        <f t="shared" si="11"/>
        <v>1.2005522540368569E-4</v>
      </c>
      <c r="N97" s="14">
        <f t="shared" si="12"/>
        <v>1.5748031496062991E-4</v>
      </c>
      <c r="O97" s="14">
        <f t="shared" si="13"/>
        <v>0</v>
      </c>
      <c r="P97" s="14">
        <f t="shared" si="14"/>
        <v>8.960917597962031E-5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</v>
      </c>
      <c r="F98" s="1">
        <v>1</v>
      </c>
      <c r="G98" s="1">
        <v>2</v>
      </c>
      <c r="H98" s="1">
        <v>0</v>
      </c>
      <c r="I98" s="1">
        <v>0</v>
      </c>
      <c r="J98" s="11">
        <f t="shared" si="8"/>
        <v>4</v>
      </c>
      <c r="K98" s="14">
        <f t="shared" si="9"/>
        <v>3.1141006477329346E-5</v>
      </c>
      <c r="L98" s="14">
        <f t="shared" si="10"/>
        <v>6.0067275348390199E-5</v>
      </c>
      <c r="M98" s="14">
        <f t="shared" si="11"/>
        <v>1.2005522540368569E-4</v>
      </c>
      <c r="N98" s="14">
        <f t="shared" si="12"/>
        <v>0</v>
      </c>
      <c r="O98" s="14">
        <f t="shared" si="13"/>
        <v>0</v>
      </c>
      <c r="P98" s="14">
        <f t="shared" si="14"/>
        <v>5.1205243416925893E-5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1">
        <f t="shared" si="8"/>
        <v>7</v>
      </c>
      <c r="K99" s="14">
        <f t="shared" si="9"/>
        <v>3.1141006477329346E-5</v>
      </c>
      <c r="L99" s="14">
        <f t="shared" si="10"/>
        <v>6.0067275348390199E-5</v>
      </c>
      <c r="M99" s="14">
        <f t="shared" si="11"/>
        <v>3.0013806350921425E-4</v>
      </c>
      <c r="N99" s="14">
        <f t="shared" si="12"/>
        <v>0</v>
      </c>
      <c r="O99" s="14">
        <f t="shared" si="13"/>
        <v>0</v>
      </c>
      <c r="P99" s="14">
        <f t="shared" si="14"/>
        <v>8.960917597962031E-5</v>
      </c>
    </row>
    <row r="100" spans="1:16" s="4" customFormat="1" x14ac:dyDescent="0.3">
      <c r="E100" s="4">
        <f t="shared" ref="E100:J100" si="15">SUM(E4:E99)</f>
        <v>32112</v>
      </c>
      <c r="F100" s="4">
        <f t="shared" si="15"/>
        <v>16648</v>
      </c>
      <c r="G100" s="4">
        <f t="shared" si="15"/>
        <v>16659</v>
      </c>
      <c r="H100" s="4">
        <f t="shared" si="15"/>
        <v>6350</v>
      </c>
      <c r="I100" s="4">
        <f t="shared" si="15"/>
        <v>6348</v>
      </c>
      <c r="J100" s="13">
        <f t="shared" si="15"/>
        <v>78117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S100"/>
  <sheetViews>
    <sheetView zoomScale="70" zoomScaleNormal="70" workbookViewId="0">
      <selection activeCell="F3" sqref="F3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0" width="11.453125" style="11"/>
    <col min="11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12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13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10</v>
      </c>
      <c r="F4" s="1">
        <v>11</v>
      </c>
      <c r="G4" s="1">
        <v>25</v>
      </c>
      <c r="H4" s="1">
        <v>10</v>
      </c>
      <c r="I4" s="1">
        <v>2</v>
      </c>
      <c r="J4" s="11">
        <f>SUM(E4:I4)</f>
        <v>58</v>
      </c>
      <c r="K4" s="14">
        <f>E4/(SUM(E$4:E$99))</f>
        <v>8.702462796971543E-4</v>
      </c>
      <c r="L4" s="14">
        <f t="shared" ref="L4:O19" si="0">F4/(SUM(F$4:F$99))</f>
        <v>8.6525603712734993E-4</v>
      </c>
      <c r="M4" s="14">
        <f t="shared" si="0"/>
        <v>1.9683489489016612E-3</v>
      </c>
      <c r="N4" s="14">
        <f t="shared" si="0"/>
        <v>2.2857142857142859E-3</v>
      </c>
      <c r="O4" s="14">
        <f t="shared" si="0"/>
        <v>4.7472110135295516E-4</v>
      </c>
      <c r="P4" s="14">
        <f>J4/(SUM(J$4:J$99))</f>
        <v>1.2749214164816565E-3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8</v>
      </c>
      <c r="F5" s="1">
        <v>9</v>
      </c>
      <c r="G5" s="1">
        <v>19</v>
      </c>
      <c r="H5" s="1">
        <v>4</v>
      </c>
      <c r="I5" s="1">
        <v>7</v>
      </c>
      <c r="J5" s="11">
        <f t="shared" ref="J5:J68" si="1">SUM(E5:I5)</f>
        <v>47</v>
      </c>
      <c r="K5" s="14">
        <f t="shared" ref="K5:O67" si="2">E5/(SUM(E$4:E$99))</f>
        <v>6.961970237577234E-4</v>
      </c>
      <c r="L5" s="14">
        <f t="shared" si="0"/>
        <v>7.0793675764964999E-4</v>
      </c>
      <c r="M5" s="14">
        <f t="shared" si="0"/>
        <v>1.4959452011652627E-3</v>
      </c>
      <c r="N5" s="14">
        <f t="shared" si="0"/>
        <v>9.1428571428571427E-4</v>
      </c>
      <c r="O5" s="14">
        <f t="shared" si="0"/>
        <v>1.6615238547353431E-3</v>
      </c>
      <c r="P5" s="14">
        <f t="shared" ref="P5:P68" si="3">J5/(SUM(J$4:J$99))</f>
        <v>1.0331259754247906E-3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5</v>
      </c>
      <c r="F6" s="1">
        <v>6</v>
      </c>
      <c r="G6" s="1">
        <v>14</v>
      </c>
      <c r="H6" s="1">
        <v>1</v>
      </c>
      <c r="I6" s="1">
        <v>4</v>
      </c>
      <c r="J6" s="11">
        <f t="shared" si="1"/>
        <v>30</v>
      </c>
      <c r="K6" s="14">
        <f t="shared" si="2"/>
        <v>4.3512313984857715E-4</v>
      </c>
      <c r="L6" s="14">
        <f t="shared" si="0"/>
        <v>4.7195783843309997E-4</v>
      </c>
      <c r="M6" s="14">
        <f t="shared" si="0"/>
        <v>1.1022754113849302E-3</v>
      </c>
      <c r="N6" s="14">
        <f t="shared" si="0"/>
        <v>2.2857142857142857E-4</v>
      </c>
      <c r="O6" s="14">
        <f t="shared" si="0"/>
        <v>9.4944220270591032E-4</v>
      </c>
      <c r="P6" s="14">
        <f t="shared" si="3"/>
        <v>6.594421119732706E-4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10</v>
      </c>
      <c r="F7" s="1">
        <v>8</v>
      </c>
      <c r="G7" s="1">
        <v>10</v>
      </c>
      <c r="H7" s="1">
        <v>4</v>
      </c>
      <c r="I7" s="1">
        <v>4</v>
      </c>
      <c r="J7" s="11">
        <f t="shared" si="1"/>
        <v>36</v>
      </c>
      <c r="K7" s="14">
        <f t="shared" si="2"/>
        <v>8.702462796971543E-4</v>
      </c>
      <c r="L7" s="14">
        <f t="shared" si="0"/>
        <v>6.2927711791079997E-4</v>
      </c>
      <c r="M7" s="14">
        <f t="shared" si="0"/>
        <v>7.8733957956066451E-4</v>
      </c>
      <c r="N7" s="14">
        <f t="shared" si="0"/>
        <v>9.1428571428571427E-4</v>
      </c>
      <c r="O7" s="14">
        <f t="shared" si="0"/>
        <v>9.4944220270591032E-4</v>
      </c>
      <c r="P7" s="14">
        <f t="shared" si="3"/>
        <v>7.9133053436792472E-4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5</v>
      </c>
      <c r="F8" s="1">
        <v>2</v>
      </c>
      <c r="G8" s="1">
        <v>8</v>
      </c>
      <c r="H8" s="1">
        <v>1</v>
      </c>
      <c r="I8" s="1">
        <v>0</v>
      </c>
      <c r="J8" s="11">
        <f t="shared" si="1"/>
        <v>16</v>
      </c>
      <c r="K8" s="14">
        <f t="shared" si="2"/>
        <v>4.3512313984857715E-4</v>
      </c>
      <c r="L8" s="14">
        <f t="shared" si="0"/>
        <v>1.5731927947769999E-4</v>
      </c>
      <c r="M8" s="14">
        <f t="shared" si="0"/>
        <v>6.2987166364853158E-4</v>
      </c>
      <c r="N8" s="14">
        <f t="shared" si="0"/>
        <v>2.2857142857142857E-4</v>
      </c>
      <c r="O8" s="14">
        <f t="shared" si="0"/>
        <v>0</v>
      </c>
      <c r="P8" s="14">
        <f t="shared" si="3"/>
        <v>3.5170245971907765E-4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4</v>
      </c>
      <c r="G9" s="1">
        <v>8</v>
      </c>
      <c r="H9" s="1">
        <v>1</v>
      </c>
      <c r="I9" s="1">
        <v>5</v>
      </c>
      <c r="J9" s="11">
        <f t="shared" si="1"/>
        <v>20</v>
      </c>
      <c r="K9" s="14">
        <f t="shared" si="2"/>
        <v>1.7404925593943085E-4</v>
      </c>
      <c r="L9" s="14">
        <f t="shared" si="0"/>
        <v>3.1463855895539998E-4</v>
      </c>
      <c r="M9" s="14">
        <f t="shared" si="0"/>
        <v>6.2987166364853158E-4</v>
      </c>
      <c r="N9" s="14">
        <f t="shared" si="0"/>
        <v>2.2857142857142857E-4</v>
      </c>
      <c r="O9" s="14">
        <f t="shared" si="0"/>
        <v>1.1868027533823878E-3</v>
      </c>
      <c r="P9" s="14">
        <f t="shared" si="3"/>
        <v>4.3962807464884707E-4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2</v>
      </c>
      <c r="F10" s="1">
        <v>4</v>
      </c>
      <c r="G10" s="1">
        <v>3</v>
      </c>
      <c r="H10" s="1">
        <v>0</v>
      </c>
      <c r="I10" s="1">
        <v>0</v>
      </c>
      <c r="J10" s="11">
        <f t="shared" si="1"/>
        <v>9</v>
      </c>
      <c r="K10" s="14">
        <f t="shared" si="2"/>
        <v>1.7404925593943085E-4</v>
      </c>
      <c r="L10" s="14">
        <f t="shared" si="0"/>
        <v>3.1463855895539998E-4</v>
      </c>
      <c r="M10" s="14">
        <f t="shared" si="0"/>
        <v>2.3620187386819936E-4</v>
      </c>
      <c r="N10" s="14">
        <f t="shared" si="0"/>
        <v>0</v>
      </c>
      <c r="O10" s="14">
        <f t="shared" si="0"/>
        <v>0</v>
      </c>
      <c r="P10" s="14">
        <f t="shared" si="3"/>
        <v>1.9783263359198118E-4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7</v>
      </c>
      <c r="F11" s="1">
        <v>9</v>
      </c>
      <c r="G11" s="1">
        <v>3</v>
      </c>
      <c r="H11" s="1">
        <v>3</v>
      </c>
      <c r="I11" s="1">
        <v>0</v>
      </c>
      <c r="J11" s="11">
        <f t="shared" si="1"/>
        <v>22</v>
      </c>
      <c r="K11" s="14">
        <f t="shared" si="2"/>
        <v>6.09172395788008E-4</v>
      </c>
      <c r="L11" s="14">
        <f t="shared" si="0"/>
        <v>7.0793675764964999E-4</v>
      </c>
      <c r="M11" s="14">
        <f t="shared" si="0"/>
        <v>2.3620187386819936E-4</v>
      </c>
      <c r="N11" s="14">
        <f t="shared" si="0"/>
        <v>6.857142857142857E-4</v>
      </c>
      <c r="O11" s="14">
        <f t="shared" si="0"/>
        <v>0</v>
      </c>
      <c r="P11" s="14">
        <f t="shared" si="3"/>
        <v>4.8359088211373177E-4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F12" s="1">
        <v>0</v>
      </c>
      <c r="G12" s="1">
        <v>6</v>
      </c>
      <c r="H12" s="1">
        <v>1</v>
      </c>
      <c r="I12" s="1">
        <v>3</v>
      </c>
      <c r="J12" s="11">
        <f t="shared" si="1"/>
        <v>12</v>
      </c>
      <c r="K12" s="14">
        <f t="shared" si="2"/>
        <v>1.7404925593943085E-4</v>
      </c>
      <c r="L12" s="14">
        <f t="shared" si="0"/>
        <v>0</v>
      </c>
      <c r="M12" s="14">
        <f t="shared" si="0"/>
        <v>4.7240374773639871E-4</v>
      </c>
      <c r="N12" s="14">
        <f t="shared" si="0"/>
        <v>2.2857142857142857E-4</v>
      </c>
      <c r="O12" s="14">
        <f t="shared" si="0"/>
        <v>7.1208165202943266E-4</v>
      </c>
      <c r="P12" s="14">
        <f t="shared" si="3"/>
        <v>2.6377684478930824E-4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F13" s="1">
        <v>1</v>
      </c>
      <c r="G13" s="1">
        <v>9</v>
      </c>
      <c r="H13" s="1">
        <v>0</v>
      </c>
      <c r="I13" s="1">
        <v>1</v>
      </c>
      <c r="J13" s="11">
        <f t="shared" si="1"/>
        <v>13</v>
      </c>
      <c r="K13" s="14">
        <f t="shared" si="2"/>
        <v>1.7404925593943085E-4</v>
      </c>
      <c r="L13" s="14">
        <f t="shared" si="0"/>
        <v>7.8659639738849996E-5</v>
      </c>
      <c r="M13" s="14">
        <f t="shared" si="0"/>
        <v>7.0860562160459804E-4</v>
      </c>
      <c r="N13" s="14">
        <f t="shared" si="0"/>
        <v>0</v>
      </c>
      <c r="O13" s="14">
        <f t="shared" si="0"/>
        <v>2.3736055067647758E-4</v>
      </c>
      <c r="P13" s="14">
        <f t="shared" si="3"/>
        <v>2.8575824852175059E-4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1">
        <f t="shared" si="1"/>
        <v>1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2.3736055067647758E-4</v>
      </c>
      <c r="P14" s="14">
        <f t="shared" si="3"/>
        <v>2.1981403732442353E-5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6</v>
      </c>
      <c r="F15" s="1">
        <v>7</v>
      </c>
      <c r="G15" s="1">
        <v>3</v>
      </c>
      <c r="H15" s="1">
        <v>4</v>
      </c>
      <c r="I15" s="1">
        <v>2</v>
      </c>
      <c r="J15" s="11">
        <f t="shared" si="1"/>
        <v>22</v>
      </c>
      <c r="K15" s="14">
        <f t="shared" si="2"/>
        <v>5.221477678182926E-4</v>
      </c>
      <c r="L15" s="14">
        <f t="shared" si="0"/>
        <v>5.5061747817194994E-4</v>
      </c>
      <c r="M15" s="14">
        <f t="shared" si="0"/>
        <v>2.3620187386819936E-4</v>
      </c>
      <c r="N15" s="14">
        <f t="shared" si="0"/>
        <v>9.1428571428571427E-4</v>
      </c>
      <c r="O15" s="14">
        <f t="shared" si="0"/>
        <v>4.7472110135295516E-4</v>
      </c>
      <c r="P15" s="14">
        <f t="shared" si="3"/>
        <v>4.8359088211373177E-4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2</v>
      </c>
      <c r="G16" s="1">
        <v>3</v>
      </c>
      <c r="H16" s="1">
        <v>1</v>
      </c>
      <c r="I16" s="1">
        <v>1</v>
      </c>
      <c r="J16" s="11">
        <f t="shared" si="1"/>
        <v>9</v>
      </c>
      <c r="K16" s="14">
        <f t="shared" si="2"/>
        <v>1.7404925593943085E-4</v>
      </c>
      <c r="L16" s="14">
        <f t="shared" si="0"/>
        <v>1.5731927947769999E-4</v>
      </c>
      <c r="M16" s="14">
        <f t="shared" si="0"/>
        <v>2.3620187386819936E-4</v>
      </c>
      <c r="N16" s="14">
        <f t="shared" si="0"/>
        <v>2.2857142857142857E-4</v>
      </c>
      <c r="O16" s="14">
        <f t="shared" si="0"/>
        <v>2.3736055067647758E-4</v>
      </c>
      <c r="P16" s="14">
        <f t="shared" si="3"/>
        <v>1.9783263359198118E-4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F17" s="1">
        <v>3</v>
      </c>
      <c r="G17" s="1">
        <v>1</v>
      </c>
      <c r="H17" s="1">
        <v>2</v>
      </c>
      <c r="I17" s="1">
        <v>4</v>
      </c>
      <c r="J17" s="11">
        <f t="shared" si="1"/>
        <v>12</v>
      </c>
      <c r="K17" s="14">
        <f t="shared" si="2"/>
        <v>1.7404925593943085E-4</v>
      </c>
      <c r="L17" s="14">
        <f t="shared" si="0"/>
        <v>2.3597891921654999E-4</v>
      </c>
      <c r="M17" s="14">
        <f t="shared" si="0"/>
        <v>7.8733957956066448E-5</v>
      </c>
      <c r="N17" s="14">
        <f t="shared" si="0"/>
        <v>4.5714285714285713E-4</v>
      </c>
      <c r="O17" s="14">
        <f t="shared" si="0"/>
        <v>9.4944220270591032E-4</v>
      </c>
      <c r="P17" s="14">
        <f t="shared" si="3"/>
        <v>2.6377684478930824E-4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3</v>
      </c>
      <c r="F18" s="1">
        <v>3</v>
      </c>
      <c r="G18" s="1">
        <v>4</v>
      </c>
      <c r="H18" s="1">
        <v>1</v>
      </c>
      <c r="I18" s="1">
        <v>0</v>
      </c>
      <c r="J18" s="11">
        <f t="shared" si="1"/>
        <v>11</v>
      </c>
      <c r="K18" s="14">
        <f t="shared" si="2"/>
        <v>2.610738839091463E-4</v>
      </c>
      <c r="L18" s="14">
        <f t="shared" si="0"/>
        <v>2.3597891921654999E-4</v>
      </c>
      <c r="M18" s="14">
        <f t="shared" si="0"/>
        <v>3.1493583182426579E-4</v>
      </c>
      <c r="N18" s="14">
        <f t="shared" si="0"/>
        <v>2.2857142857142857E-4</v>
      </c>
      <c r="O18" s="14">
        <f t="shared" si="0"/>
        <v>0</v>
      </c>
      <c r="P18" s="14">
        <f t="shared" si="3"/>
        <v>2.4179544105686589E-4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</v>
      </c>
      <c r="F19" s="1">
        <v>5</v>
      </c>
      <c r="G19" s="1">
        <v>2</v>
      </c>
      <c r="H19" s="1">
        <v>4</v>
      </c>
      <c r="I19" s="1">
        <v>2</v>
      </c>
      <c r="J19" s="11">
        <f t="shared" si="1"/>
        <v>14</v>
      </c>
      <c r="K19" s="14">
        <f t="shared" si="2"/>
        <v>8.7024627969715425E-5</v>
      </c>
      <c r="L19" s="14">
        <f t="shared" si="0"/>
        <v>3.9329819869425001E-4</v>
      </c>
      <c r="M19" s="14">
        <f t="shared" si="0"/>
        <v>1.574679159121329E-4</v>
      </c>
      <c r="N19" s="14">
        <f t="shared" si="0"/>
        <v>9.1428571428571427E-4</v>
      </c>
      <c r="O19" s="14">
        <f t="shared" si="0"/>
        <v>4.7472110135295516E-4</v>
      </c>
      <c r="P19" s="14">
        <f t="shared" si="3"/>
        <v>3.0773965225419295E-4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0</v>
      </c>
      <c r="F20" s="1">
        <v>3</v>
      </c>
      <c r="G20" s="1">
        <v>4</v>
      </c>
      <c r="H20" s="1">
        <v>0</v>
      </c>
      <c r="I20" s="1">
        <v>0</v>
      </c>
      <c r="J20" s="11">
        <f t="shared" si="1"/>
        <v>7</v>
      </c>
      <c r="K20" s="14">
        <f t="shared" si="2"/>
        <v>0</v>
      </c>
      <c r="L20" s="14">
        <f t="shared" si="2"/>
        <v>2.3597891921654999E-4</v>
      </c>
      <c r="M20" s="14">
        <f t="shared" si="2"/>
        <v>3.1493583182426579E-4</v>
      </c>
      <c r="N20" s="14">
        <f t="shared" si="2"/>
        <v>0</v>
      </c>
      <c r="O20" s="14">
        <f t="shared" si="2"/>
        <v>0</v>
      </c>
      <c r="P20" s="14">
        <f t="shared" si="3"/>
        <v>1.5386982612709647E-4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0</v>
      </c>
      <c r="F21" s="1">
        <v>8</v>
      </c>
      <c r="G21" s="1">
        <v>2</v>
      </c>
      <c r="H21" s="1">
        <v>8</v>
      </c>
      <c r="I21" s="1">
        <v>3</v>
      </c>
      <c r="J21" s="11">
        <f t="shared" si="1"/>
        <v>21</v>
      </c>
      <c r="K21" s="14">
        <f t="shared" si="2"/>
        <v>0</v>
      </c>
      <c r="L21" s="14">
        <f t="shared" si="2"/>
        <v>6.2927711791079997E-4</v>
      </c>
      <c r="M21" s="14">
        <f t="shared" si="2"/>
        <v>1.574679159121329E-4</v>
      </c>
      <c r="N21" s="14">
        <f t="shared" si="2"/>
        <v>1.8285714285714285E-3</v>
      </c>
      <c r="O21" s="14">
        <f t="shared" si="2"/>
        <v>7.1208165202943266E-4</v>
      </c>
      <c r="P21" s="14">
        <f t="shared" si="3"/>
        <v>4.6160947838128942E-4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3</v>
      </c>
      <c r="F22" s="1">
        <v>6</v>
      </c>
      <c r="G22" s="1">
        <v>0</v>
      </c>
      <c r="H22" s="1">
        <v>3</v>
      </c>
      <c r="I22" s="1">
        <v>2</v>
      </c>
      <c r="J22" s="11">
        <f t="shared" si="1"/>
        <v>14</v>
      </c>
      <c r="K22" s="14">
        <f t="shared" si="2"/>
        <v>2.610738839091463E-4</v>
      </c>
      <c r="L22" s="14">
        <f t="shared" si="2"/>
        <v>4.7195783843309997E-4</v>
      </c>
      <c r="M22" s="14">
        <f t="shared" si="2"/>
        <v>0</v>
      </c>
      <c r="N22" s="14">
        <f t="shared" si="2"/>
        <v>6.857142857142857E-4</v>
      </c>
      <c r="O22" s="14">
        <f t="shared" si="2"/>
        <v>4.7472110135295516E-4</v>
      </c>
      <c r="P22" s="14">
        <f t="shared" si="3"/>
        <v>3.0773965225419295E-4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</v>
      </c>
      <c r="F23" s="1">
        <v>33</v>
      </c>
      <c r="G23" s="1">
        <v>7</v>
      </c>
      <c r="H23" s="1">
        <v>24</v>
      </c>
      <c r="I23" s="1">
        <v>1</v>
      </c>
      <c r="J23" s="11">
        <f t="shared" si="1"/>
        <v>67</v>
      </c>
      <c r="K23" s="14">
        <f t="shared" si="2"/>
        <v>1.7404925593943085E-4</v>
      </c>
      <c r="L23" s="14">
        <f t="shared" si="2"/>
        <v>2.5957681113820499E-3</v>
      </c>
      <c r="M23" s="14">
        <f t="shared" si="2"/>
        <v>5.5113770569246512E-4</v>
      </c>
      <c r="N23" s="14">
        <f t="shared" si="2"/>
        <v>5.4857142857142856E-3</v>
      </c>
      <c r="O23" s="14">
        <f t="shared" si="2"/>
        <v>2.3736055067647758E-4</v>
      </c>
      <c r="P23" s="14">
        <f t="shared" si="3"/>
        <v>1.4727540500736377E-3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4</v>
      </c>
      <c r="F24" s="1">
        <v>24</v>
      </c>
      <c r="G24" s="1">
        <v>4</v>
      </c>
      <c r="H24" s="1">
        <v>16</v>
      </c>
      <c r="I24" s="1">
        <v>4</v>
      </c>
      <c r="J24" s="11">
        <f t="shared" si="1"/>
        <v>52</v>
      </c>
      <c r="K24" s="14">
        <f t="shared" si="2"/>
        <v>3.480985118788617E-4</v>
      </c>
      <c r="L24" s="14">
        <f t="shared" si="2"/>
        <v>1.8878313537323999E-3</v>
      </c>
      <c r="M24" s="14">
        <f t="shared" si="2"/>
        <v>3.1493583182426579E-4</v>
      </c>
      <c r="N24" s="14">
        <f t="shared" si="2"/>
        <v>3.6571428571428571E-3</v>
      </c>
      <c r="O24" s="14">
        <f t="shared" si="2"/>
        <v>9.4944220270591032E-4</v>
      </c>
      <c r="P24" s="14">
        <f t="shared" si="3"/>
        <v>1.1430329940870024E-3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16</v>
      </c>
      <c r="F25" s="1">
        <v>42</v>
      </c>
      <c r="G25" s="1">
        <v>13</v>
      </c>
      <c r="H25" s="1">
        <v>27</v>
      </c>
      <c r="I25" s="1">
        <v>20</v>
      </c>
      <c r="J25" s="11">
        <f t="shared" si="1"/>
        <v>118</v>
      </c>
      <c r="K25" s="14">
        <f t="shared" si="2"/>
        <v>1.3923940475154468E-3</v>
      </c>
      <c r="L25" s="14">
        <f t="shared" si="2"/>
        <v>3.3037048690316997E-3</v>
      </c>
      <c r="M25" s="14">
        <f t="shared" si="2"/>
        <v>1.0235414534288639E-3</v>
      </c>
      <c r="N25" s="14">
        <f t="shared" si="2"/>
        <v>6.1714285714285716E-3</v>
      </c>
      <c r="O25" s="14">
        <f t="shared" si="2"/>
        <v>4.7472110135295511E-3</v>
      </c>
      <c r="P25" s="14">
        <f t="shared" si="3"/>
        <v>2.5938056404281977E-3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</v>
      </c>
      <c r="F26" s="1">
        <v>38</v>
      </c>
      <c r="G26" s="1">
        <v>27</v>
      </c>
      <c r="H26" s="1">
        <v>25</v>
      </c>
      <c r="I26" s="1">
        <v>11</v>
      </c>
      <c r="J26" s="11">
        <f t="shared" si="1"/>
        <v>104</v>
      </c>
      <c r="K26" s="14">
        <f t="shared" si="2"/>
        <v>2.610738839091463E-4</v>
      </c>
      <c r="L26" s="14">
        <f t="shared" si="2"/>
        <v>2.9890663100763E-3</v>
      </c>
      <c r="M26" s="14">
        <f t="shared" si="2"/>
        <v>2.1258168648137944E-3</v>
      </c>
      <c r="N26" s="14">
        <f t="shared" si="2"/>
        <v>5.7142857142857143E-3</v>
      </c>
      <c r="O26" s="14">
        <f t="shared" si="2"/>
        <v>2.6109660574412533E-3</v>
      </c>
      <c r="P26" s="14">
        <f t="shared" si="3"/>
        <v>2.2860659881740047E-3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24</v>
      </c>
      <c r="F27" s="1">
        <v>96</v>
      </c>
      <c r="G27" s="1">
        <v>35</v>
      </c>
      <c r="H27" s="1">
        <v>53</v>
      </c>
      <c r="I27" s="1">
        <v>30</v>
      </c>
      <c r="J27" s="11">
        <f t="shared" si="1"/>
        <v>238</v>
      </c>
      <c r="K27" s="14">
        <f t="shared" si="2"/>
        <v>2.0885910712731704E-3</v>
      </c>
      <c r="L27" s="14">
        <f t="shared" si="2"/>
        <v>7.5513254149295996E-3</v>
      </c>
      <c r="M27" s="14">
        <f t="shared" si="2"/>
        <v>2.7556885284623256E-3</v>
      </c>
      <c r="N27" s="14">
        <f t="shared" si="2"/>
        <v>1.2114285714285715E-2</v>
      </c>
      <c r="O27" s="14">
        <f t="shared" si="2"/>
        <v>7.120816520294327E-3</v>
      </c>
      <c r="P27" s="14">
        <f t="shared" si="3"/>
        <v>5.2315740883212801E-3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16</v>
      </c>
      <c r="F28" s="1">
        <v>79</v>
      </c>
      <c r="G28" s="1">
        <v>22</v>
      </c>
      <c r="H28" s="1">
        <v>41</v>
      </c>
      <c r="I28" s="1">
        <v>11</v>
      </c>
      <c r="J28" s="11">
        <f t="shared" si="1"/>
        <v>169</v>
      </c>
      <c r="K28" s="14">
        <f t="shared" si="2"/>
        <v>1.3923940475154468E-3</v>
      </c>
      <c r="L28" s="14">
        <f t="shared" si="2"/>
        <v>6.2141115393691496E-3</v>
      </c>
      <c r="M28" s="14">
        <f t="shared" si="2"/>
        <v>1.7321470750334619E-3</v>
      </c>
      <c r="N28" s="14">
        <f t="shared" si="2"/>
        <v>9.3714285714285722E-3</v>
      </c>
      <c r="O28" s="14">
        <f t="shared" si="2"/>
        <v>2.6109660574412533E-3</v>
      </c>
      <c r="P28" s="14">
        <f t="shared" si="3"/>
        <v>3.7148572307827577E-3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35</v>
      </c>
      <c r="F29" s="1">
        <v>174</v>
      </c>
      <c r="G29" s="1">
        <v>43</v>
      </c>
      <c r="H29" s="1">
        <v>78</v>
      </c>
      <c r="I29" s="1">
        <v>24</v>
      </c>
      <c r="J29" s="11">
        <f t="shared" si="1"/>
        <v>354</v>
      </c>
      <c r="K29" s="14">
        <f t="shared" si="2"/>
        <v>3.0458619789400401E-3</v>
      </c>
      <c r="L29" s="14">
        <f t="shared" si="2"/>
        <v>1.36867773145599E-2</v>
      </c>
      <c r="M29" s="14">
        <f t="shared" si="2"/>
        <v>3.3855601921108573E-3</v>
      </c>
      <c r="N29" s="14">
        <f t="shared" si="2"/>
        <v>1.782857142857143E-2</v>
      </c>
      <c r="O29" s="14">
        <f t="shared" si="2"/>
        <v>5.6966532162354613E-3</v>
      </c>
      <c r="P29" s="14">
        <f t="shared" si="3"/>
        <v>7.7814169212845931E-3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36</v>
      </c>
      <c r="F30" s="1">
        <v>169</v>
      </c>
      <c r="G30" s="1">
        <v>54</v>
      </c>
      <c r="H30" s="1">
        <v>61</v>
      </c>
      <c r="I30" s="1">
        <v>27</v>
      </c>
      <c r="J30" s="11">
        <f t="shared" si="1"/>
        <v>347</v>
      </c>
      <c r="K30" s="14">
        <f t="shared" si="2"/>
        <v>3.1328866069097556E-3</v>
      </c>
      <c r="L30" s="14">
        <f t="shared" si="2"/>
        <v>1.3293479115865649E-2</v>
      </c>
      <c r="M30" s="14">
        <f t="shared" si="2"/>
        <v>4.2516337296275887E-3</v>
      </c>
      <c r="N30" s="14">
        <f t="shared" si="2"/>
        <v>1.3942857142857142E-2</v>
      </c>
      <c r="O30" s="14">
        <f t="shared" si="2"/>
        <v>6.4087348682648941E-3</v>
      </c>
      <c r="P30" s="14">
        <f t="shared" si="3"/>
        <v>7.6275470951574966E-3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65</v>
      </c>
      <c r="F31" s="1">
        <v>397</v>
      </c>
      <c r="G31" s="1">
        <v>114</v>
      </c>
      <c r="H31" s="1">
        <v>120</v>
      </c>
      <c r="I31" s="1">
        <v>75</v>
      </c>
      <c r="J31" s="11">
        <f t="shared" si="1"/>
        <v>771</v>
      </c>
      <c r="K31" s="14">
        <f t="shared" si="2"/>
        <v>5.6566008180315031E-3</v>
      </c>
      <c r="L31" s="14">
        <f t="shared" si="2"/>
        <v>3.1227876976323447E-2</v>
      </c>
      <c r="M31" s="14">
        <f t="shared" si="2"/>
        <v>8.975671206991576E-3</v>
      </c>
      <c r="N31" s="14">
        <f t="shared" si="2"/>
        <v>2.7428571428571427E-2</v>
      </c>
      <c r="O31" s="14">
        <f t="shared" si="2"/>
        <v>1.7802041300735819E-2</v>
      </c>
      <c r="P31" s="14">
        <f t="shared" si="3"/>
        <v>1.6947662277713056E-2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70</v>
      </c>
      <c r="F32" s="1">
        <v>315</v>
      </c>
      <c r="G32" s="1">
        <v>103</v>
      </c>
      <c r="H32" s="1">
        <v>89</v>
      </c>
      <c r="I32" s="1">
        <v>77</v>
      </c>
      <c r="J32" s="11">
        <f t="shared" si="1"/>
        <v>654</v>
      </c>
      <c r="K32" s="14">
        <f t="shared" si="2"/>
        <v>6.0917239578800802E-3</v>
      </c>
      <c r="L32" s="14">
        <f t="shared" si="2"/>
        <v>2.4777786517737748E-2</v>
      </c>
      <c r="M32" s="14">
        <f t="shared" si="2"/>
        <v>8.109597669474845E-3</v>
      </c>
      <c r="N32" s="14">
        <f t="shared" si="2"/>
        <v>2.0342857142857142E-2</v>
      </c>
      <c r="O32" s="14">
        <f t="shared" si="2"/>
        <v>1.8276762402088774E-2</v>
      </c>
      <c r="P32" s="14">
        <f t="shared" si="3"/>
        <v>1.4375838041017299E-2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124</v>
      </c>
      <c r="F33" s="1">
        <v>447</v>
      </c>
      <c r="G33" s="1">
        <v>270</v>
      </c>
      <c r="H33" s="1">
        <v>129</v>
      </c>
      <c r="I33" s="1">
        <v>117</v>
      </c>
      <c r="J33" s="11">
        <f t="shared" si="1"/>
        <v>1087</v>
      </c>
      <c r="K33" s="14">
        <f t="shared" si="2"/>
        <v>1.0791053868244714E-2</v>
      </c>
      <c r="L33" s="14">
        <f t="shared" si="2"/>
        <v>3.5160858963265949E-2</v>
      </c>
      <c r="M33" s="14">
        <f t="shared" si="2"/>
        <v>2.1258168648137944E-2</v>
      </c>
      <c r="N33" s="14">
        <f t="shared" si="2"/>
        <v>2.9485714285714285E-2</v>
      </c>
      <c r="O33" s="14">
        <f t="shared" si="2"/>
        <v>2.7771184429147874E-2</v>
      </c>
      <c r="P33" s="14">
        <f t="shared" si="3"/>
        <v>2.389378585716484E-2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123</v>
      </c>
      <c r="F34" s="1">
        <v>247</v>
      </c>
      <c r="G34" s="1">
        <v>363</v>
      </c>
      <c r="H34" s="1">
        <v>68</v>
      </c>
      <c r="I34" s="1">
        <v>120</v>
      </c>
      <c r="J34" s="11">
        <f t="shared" si="1"/>
        <v>921</v>
      </c>
      <c r="K34" s="14">
        <f t="shared" si="2"/>
        <v>1.0704029240274998E-2</v>
      </c>
      <c r="L34" s="14">
        <f t="shared" si="2"/>
        <v>1.9428931015495948E-2</v>
      </c>
      <c r="M34" s="14">
        <f t="shared" si="2"/>
        <v>2.8580426738052122E-2</v>
      </c>
      <c r="N34" s="14">
        <f t="shared" si="2"/>
        <v>1.5542857142857143E-2</v>
      </c>
      <c r="O34" s="14">
        <f t="shared" si="2"/>
        <v>2.8483266081177308E-2</v>
      </c>
      <c r="P34" s="14">
        <f t="shared" si="3"/>
        <v>2.0244872837579409E-2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209</v>
      </c>
      <c r="F35" s="1">
        <v>390</v>
      </c>
      <c r="G35" s="1">
        <v>626</v>
      </c>
      <c r="H35" s="1">
        <v>80</v>
      </c>
      <c r="I35" s="1">
        <v>157</v>
      </c>
      <c r="J35" s="11">
        <f t="shared" si="1"/>
        <v>1462</v>
      </c>
      <c r="K35" s="14">
        <f t="shared" si="2"/>
        <v>1.8188147245670524E-2</v>
      </c>
      <c r="L35" s="14">
        <f t="shared" si="2"/>
        <v>3.0677259498151498E-2</v>
      </c>
      <c r="M35" s="14">
        <f t="shared" si="2"/>
        <v>4.9287457680497596E-2</v>
      </c>
      <c r="N35" s="14">
        <f t="shared" si="2"/>
        <v>1.8285714285714287E-2</v>
      </c>
      <c r="O35" s="14">
        <f t="shared" si="2"/>
        <v>3.7265606456206982E-2</v>
      </c>
      <c r="P35" s="14">
        <f t="shared" si="3"/>
        <v>3.2136812256830724E-2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83</v>
      </c>
      <c r="F36" s="1">
        <v>199</v>
      </c>
      <c r="G36" s="1">
        <v>320</v>
      </c>
      <c r="H36" s="1">
        <v>31</v>
      </c>
      <c r="I36" s="1">
        <v>59</v>
      </c>
      <c r="J36" s="11">
        <f t="shared" si="1"/>
        <v>692</v>
      </c>
      <c r="K36" s="14">
        <f t="shared" si="2"/>
        <v>7.2230441214863805E-3</v>
      </c>
      <c r="L36" s="14">
        <f t="shared" si="2"/>
        <v>1.5653268308031151E-2</v>
      </c>
      <c r="M36" s="14">
        <f t="shared" si="2"/>
        <v>2.5194866545941264E-2</v>
      </c>
      <c r="N36" s="14">
        <f t="shared" si="2"/>
        <v>7.0857142857142855E-3</v>
      </c>
      <c r="O36" s="14">
        <f t="shared" si="2"/>
        <v>1.4004272489912177E-2</v>
      </c>
      <c r="P36" s="14">
        <f t="shared" si="3"/>
        <v>1.5211131382850109E-2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133</v>
      </c>
      <c r="F37" s="1">
        <v>261</v>
      </c>
      <c r="G37" s="1">
        <v>340</v>
      </c>
      <c r="H37" s="1">
        <v>61</v>
      </c>
      <c r="I37" s="1">
        <v>59</v>
      </c>
      <c r="J37" s="11">
        <f t="shared" si="1"/>
        <v>854</v>
      </c>
      <c r="K37" s="14">
        <f t="shared" si="2"/>
        <v>1.1574275519972152E-2</v>
      </c>
      <c r="L37" s="14">
        <f t="shared" si="2"/>
        <v>2.0530165971839848E-2</v>
      </c>
      <c r="M37" s="14">
        <f t="shared" si="2"/>
        <v>2.6769545705062594E-2</v>
      </c>
      <c r="N37" s="14">
        <f t="shared" si="2"/>
        <v>1.3942857142857142E-2</v>
      </c>
      <c r="O37" s="14">
        <f t="shared" si="2"/>
        <v>1.4004272489912177E-2</v>
      </c>
      <c r="P37" s="14">
        <f t="shared" si="3"/>
        <v>1.877211878750577E-2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84</v>
      </c>
      <c r="F38" s="1">
        <v>153</v>
      </c>
      <c r="G38" s="1">
        <v>251</v>
      </c>
      <c r="H38" s="1">
        <v>37</v>
      </c>
      <c r="I38" s="1">
        <v>56</v>
      </c>
      <c r="J38" s="11">
        <f t="shared" si="1"/>
        <v>581</v>
      </c>
      <c r="K38" s="14">
        <f t="shared" si="2"/>
        <v>7.3100687494560964E-3</v>
      </c>
      <c r="L38" s="14">
        <f t="shared" si="2"/>
        <v>1.2034924880044049E-2</v>
      </c>
      <c r="M38" s="14">
        <f t="shared" si="2"/>
        <v>1.976222344697268E-2</v>
      </c>
      <c r="N38" s="14">
        <f t="shared" si="2"/>
        <v>8.4571428571428575E-3</v>
      </c>
      <c r="O38" s="14">
        <f t="shared" si="2"/>
        <v>1.3292190837882745E-2</v>
      </c>
      <c r="P38" s="14">
        <f t="shared" si="3"/>
        <v>1.2771195568549007E-2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175</v>
      </c>
      <c r="F39" s="1">
        <v>302</v>
      </c>
      <c r="G39" s="1">
        <v>357</v>
      </c>
      <c r="H39" s="1">
        <v>50</v>
      </c>
      <c r="I39" s="1">
        <v>68</v>
      </c>
      <c r="J39" s="11">
        <f t="shared" si="1"/>
        <v>952</v>
      </c>
      <c r="K39" s="14">
        <f t="shared" si="2"/>
        <v>1.5229309894700201E-2</v>
      </c>
      <c r="L39" s="14">
        <f t="shared" si="2"/>
        <v>2.3755211201132699E-2</v>
      </c>
      <c r="M39" s="14">
        <f t="shared" si="2"/>
        <v>2.8108022990315722E-2</v>
      </c>
      <c r="N39" s="14">
        <f t="shared" si="2"/>
        <v>1.1428571428571429E-2</v>
      </c>
      <c r="O39" s="14">
        <f t="shared" si="2"/>
        <v>1.6140517446000476E-2</v>
      </c>
      <c r="P39" s="14">
        <f t="shared" si="3"/>
        <v>2.092629635328512E-2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112</v>
      </c>
      <c r="F40" s="1">
        <v>123</v>
      </c>
      <c r="G40" s="1">
        <v>205</v>
      </c>
      <c r="H40" s="1">
        <v>31</v>
      </c>
      <c r="I40" s="1">
        <v>44</v>
      </c>
      <c r="J40" s="11">
        <f t="shared" si="1"/>
        <v>515</v>
      </c>
      <c r="K40" s="14">
        <f t="shared" si="2"/>
        <v>9.746758332608128E-3</v>
      </c>
      <c r="L40" s="14">
        <f t="shared" si="2"/>
        <v>9.6751356878785489E-3</v>
      </c>
      <c r="M40" s="14">
        <f t="shared" si="2"/>
        <v>1.6140461380993624E-2</v>
      </c>
      <c r="N40" s="14">
        <f t="shared" si="2"/>
        <v>7.0857142857142855E-3</v>
      </c>
      <c r="O40" s="14">
        <f t="shared" si="2"/>
        <v>1.0443864229765013E-2</v>
      </c>
      <c r="P40" s="14">
        <f t="shared" si="3"/>
        <v>1.1320422922207812E-2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141</v>
      </c>
      <c r="F41" s="1">
        <v>223</v>
      </c>
      <c r="G41" s="1">
        <v>208</v>
      </c>
      <c r="H41" s="1">
        <v>51</v>
      </c>
      <c r="I41" s="1">
        <v>43</v>
      </c>
      <c r="J41" s="11">
        <f t="shared" si="1"/>
        <v>666</v>
      </c>
      <c r="K41" s="14">
        <f t="shared" si="2"/>
        <v>1.2270472543729876E-2</v>
      </c>
      <c r="L41" s="14">
        <f t="shared" si="2"/>
        <v>1.7541099661763548E-2</v>
      </c>
      <c r="M41" s="14">
        <f t="shared" si="2"/>
        <v>1.6376663254861822E-2</v>
      </c>
      <c r="N41" s="14">
        <f t="shared" si="2"/>
        <v>1.1657142857142857E-2</v>
      </c>
      <c r="O41" s="14">
        <f t="shared" si="2"/>
        <v>1.0206503679088536E-2</v>
      </c>
      <c r="P41" s="14">
        <f t="shared" si="3"/>
        <v>1.4639614885806607E-2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127</v>
      </c>
      <c r="F42" s="1">
        <v>127</v>
      </c>
      <c r="G42" s="1">
        <v>192</v>
      </c>
      <c r="H42" s="1">
        <v>28</v>
      </c>
      <c r="I42" s="1">
        <v>37</v>
      </c>
      <c r="J42" s="11">
        <f t="shared" si="1"/>
        <v>511</v>
      </c>
      <c r="K42" s="14">
        <f t="shared" si="2"/>
        <v>1.105212775215386E-2</v>
      </c>
      <c r="L42" s="14">
        <f t="shared" si="2"/>
        <v>9.989774246833949E-3</v>
      </c>
      <c r="M42" s="14">
        <f t="shared" si="2"/>
        <v>1.5116919927564759E-2</v>
      </c>
      <c r="N42" s="14">
        <f t="shared" si="2"/>
        <v>6.4000000000000003E-3</v>
      </c>
      <c r="O42" s="14">
        <f t="shared" si="2"/>
        <v>8.7823403750296701E-3</v>
      </c>
      <c r="P42" s="14">
        <f t="shared" si="3"/>
        <v>1.1232497307278043E-2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221</v>
      </c>
      <c r="F43" s="1">
        <v>218</v>
      </c>
      <c r="G43" s="1">
        <v>284</v>
      </c>
      <c r="H43" s="1">
        <v>47</v>
      </c>
      <c r="I43" s="1">
        <v>41</v>
      </c>
      <c r="J43" s="11">
        <f t="shared" si="1"/>
        <v>811</v>
      </c>
      <c r="K43" s="14">
        <f t="shared" si="2"/>
        <v>1.9232442781307108E-2</v>
      </c>
      <c r="L43" s="14">
        <f t="shared" si="2"/>
        <v>1.7147801463069299E-2</v>
      </c>
      <c r="M43" s="14">
        <f t="shared" si="2"/>
        <v>2.2360444059522873E-2</v>
      </c>
      <c r="N43" s="14">
        <f t="shared" si="2"/>
        <v>1.0742857142857143E-2</v>
      </c>
      <c r="O43" s="14">
        <f t="shared" si="2"/>
        <v>9.7317825777355812E-3</v>
      </c>
      <c r="P43" s="14">
        <f t="shared" si="3"/>
        <v>1.782691842701075E-2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113</v>
      </c>
      <c r="F44" s="1">
        <v>91</v>
      </c>
      <c r="G44" s="1">
        <v>185</v>
      </c>
      <c r="H44" s="1">
        <v>28</v>
      </c>
      <c r="I44" s="1">
        <v>37</v>
      </c>
      <c r="J44" s="11">
        <f t="shared" si="1"/>
        <v>454</v>
      </c>
      <c r="K44" s="14">
        <f t="shared" si="2"/>
        <v>9.8337829605778439E-3</v>
      </c>
      <c r="L44" s="14">
        <f t="shared" si="2"/>
        <v>7.1580272162353499E-3</v>
      </c>
      <c r="M44" s="14">
        <f t="shared" si="2"/>
        <v>1.4565782221872294E-2</v>
      </c>
      <c r="N44" s="14">
        <f t="shared" si="2"/>
        <v>6.4000000000000003E-3</v>
      </c>
      <c r="O44" s="14">
        <f t="shared" si="2"/>
        <v>8.7823403750296701E-3</v>
      </c>
      <c r="P44" s="14">
        <f t="shared" si="3"/>
        <v>9.9795572945288284E-3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136</v>
      </c>
      <c r="F45" s="1">
        <v>118</v>
      </c>
      <c r="G45" s="1">
        <v>166</v>
      </c>
      <c r="H45" s="1">
        <v>38</v>
      </c>
      <c r="I45" s="1">
        <v>51</v>
      </c>
      <c r="J45" s="11">
        <f t="shared" si="1"/>
        <v>509</v>
      </c>
      <c r="K45" s="14">
        <f t="shared" si="2"/>
        <v>1.1835349403881298E-2</v>
      </c>
      <c r="L45" s="14">
        <f t="shared" si="2"/>
        <v>9.2818374891843001E-3</v>
      </c>
      <c r="M45" s="14">
        <f t="shared" si="2"/>
        <v>1.3069837020707031E-2</v>
      </c>
      <c r="N45" s="14">
        <f t="shared" si="2"/>
        <v>8.6857142857142862E-3</v>
      </c>
      <c r="O45" s="14">
        <f t="shared" si="2"/>
        <v>1.2105388084500356E-2</v>
      </c>
      <c r="P45" s="14">
        <f t="shared" si="3"/>
        <v>1.1188534499813158E-2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77</v>
      </c>
      <c r="F46" s="1">
        <v>80</v>
      </c>
      <c r="G46" s="1">
        <v>99</v>
      </c>
      <c r="H46" s="1">
        <v>23</v>
      </c>
      <c r="I46" s="1">
        <v>24</v>
      </c>
      <c r="J46" s="11">
        <f t="shared" si="1"/>
        <v>303</v>
      </c>
      <c r="K46" s="14">
        <f t="shared" si="2"/>
        <v>6.7008963536680883E-3</v>
      </c>
      <c r="L46" s="14">
        <f t="shared" si="2"/>
        <v>6.2927711791080001E-3</v>
      </c>
      <c r="M46" s="14">
        <f t="shared" si="2"/>
        <v>7.7946618376505787E-3</v>
      </c>
      <c r="N46" s="14">
        <f t="shared" si="2"/>
        <v>5.2571428571428569E-3</v>
      </c>
      <c r="O46" s="14">
        <f t="shared" si="2"/>
        <v>5.6966532162354613E-3</v>
      </c>
      <c r="P46" s="14">
        <f t="shared" si="3"/>
        <v>6.6603653309300331E-3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190</v>
      </c>
      <c r="F47" s="1">
        <v>140</v>
      </c>
      <c r="G47" s="1">
        <v>144</v>
      </c>
      <c r="H47" s="1">
        <v>52</v>
      </c>
      <c r="I47" s="1">
        <v>37</v>
      </c>
      <c r="J47" s="11">
        <f t="shared" si="1"/>
        <v>563</v>
      </c>
      <c r="K47" s="14">
        <f t="shared" si="2"/>
        <v>1.6534679314245931E-2</v>
      </c>
      <c r="L47" s="14">
        <f t="shared" si="2"/>
        <v>1.1012349563439E-2</v>
      </c>
      <c r="M47" s="14">
        <f t="shared" si="2"/>
        <v>1.1337689945673569E-2</v>
      </c>
      <c r="N47" s="14">
        <f t="shared" si="2"/>
        <v>1.1885714285714286E-2</v>
      </c>
      <c r="O47" s="14">
        <f t="shared" si="2"/>
        <v>8.7823403750296701E-3</v>
      </c>
      <c r="P47" s="14">
        <f t="shared" si="3"/>
        <v>1.2375530301365045E-2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93</v>
      </c>
      <c r="F48" s="1">
        <v>88</v>
      </c>
      <c r="G48" s="1">
        <v>82</v>
      </c>
      <c r="H48" s="1">
        <v>23</v>
      </c>
      <c r="I48" s="1">
        <v>28</v>
      </c>
      <c r="J48" s="11">
        <f t="shared" si="1"/>
        <v>314</v>
      </c>
      <c r="K48" s="14">
        <f t="shared" si="2"/>
        <v>8.0932904011835356E-3</v>
      </c>
      <c r="L48" s="14">
        <f t="shared" si="2"/>
        <v>6.9220482970187994E-3</v>
      </c>
      <c r="M48" s="14">
        <f t="shared" si="2"/>
        <v>6.4561845523974492E-3</v>
      </c>
      <c r="N48" s="14">
        <f t="shared" si="2"/>
        <v>5.2571428571428569E-3</v>
      </c>
      <c r="O48" s="14">
        <f t="shared" si="2"/>
        <v>6.6460954189413723E-3</v>
      </c>
      <c r="P48" s="14">
        <f t="shared" si="3"/>
        <v>6.902160771986899E-3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198</v>
      </c>
      <c r="F49" s="1">
        <v>145</v>
      </c>
      <c r="G49" s="1">
        <v>131</v>
      </c>
      <c r="H49" s="1">
        <v>35</v>
      </c>
      <c r="I49" s="1">
        <v>38</v>
      </c>
      <c r="J49" s="11">
        <f t="shared" si="1"/>
        <v>547</v>
      </c>
      <c r="K49" s="14">
        <f t="shared" si="2"/>
        <v>1.7230876338003655E-2</v>
      </c>
      <c r="L49" s="14">
        <f t="shared" si="2"/>
        <v>1.140564776213325E-2</v>
      </c>
      <c r="M49" s="14">
        <f t="shared" si="2"/>
        <v>1.0314148492244705E-2</v>
      </c>
      <c r="N49" s="14">
        <f t="shared" si="2"/>
        <v>8.0000000000000002E-3</v>
      </c>
      <c r="O49" s="14">
        <f t="shared" si="2"/>
        <v>9.0197009257061474E-3</v>
      </c>
      <c r="P49" s="14">
        <f t="shared" si="3"/>
        <v>1.2023827841645967E-2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183</v>
      </c>
      <c r="F50" s="1">
        <v>94</v>
      </c>
      <c r="G50" s="1">
        <v>83</v>
      </c>
      <c r="H50" s="1">
        <v>24</v>
      </c>
      <c r="I50" s="1">
        <v>23</v>
      </c>
      <c r="J50" s="11">
        <f t="shared" si="1"/>
        <v>407</v>
      </c>
      <c r="K50" s="14">
        <f t="shared" si="2"/>
        <v>1.5925506918457923E-2</v>
      </c>
      <c r="L50" s="14">
        <f t="shared" si="2"/>
        <v>7.3940061354518995E-3</v>
      </c>
      <c r="M50" s="14">
        <f t="shared" si="2"/>
        <v>6.5349185103535153E-3</v>
      </c>
      <c r="N50" s="14">
        <f t="shared" si="2"/>
        <v>5.4857142857142856E-3</v>
      </c>
      <c r="O50" s="14">
        <f t="shared" si="2"/>
        <v>5.4592926655589839E-3</v>
      </c>
      <c r="P50" s="14">
        <f t="shared" si="3"/>
        <v>8.9464313191040378E-3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365</v>
      </c>
      <c r="F51" s="1">
        <v>216</v>
      </c>
      <c r="G51" s="1">
        <v>164</v>
      </c>
      <c r="H51" s="1">
        <v>56</v>
      </c>
      <c r="I51" s="1">
        <v>41</v>
      </c>
      <c r="J51" s="11">
        <f t="shared" si="1"/>
        <v>842</v>
      </c>
      <c r="K51" s="14">
        <f t="shared" si="2"/>
        <v>3.1763989208946131E-2</v>
      </c>
      <c r="L51" s="14">
        <f t="shared" si="2"/>
        <v>1.6990482183591598E-2</v>
      </c>
      <c r="M51" s="14">
        <f t="shared" si="2"/>
        <v>1.2912369104794898E-2</v>
      </c>
      <c r="N51" s="14">
        <f t="shared" si="2"/>
        <v>1.2800000000000001E-2</v>
      </c>
      <c r="O51" s="14">
        <f t="shared" si="2"/>
        <v>9.7317825777355812E-3</v>
      </c>
      <c r="P51" s="14">
        <f t="shared" si="3"/>
        <v>1.8508341942716462E-2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256</v>
      </c>
      <c r="F52" s="1">
        <v>103</v>
      </c>
      <c r="G52" s="1">
        <v>124</v>
      </c>
      <c r="H52" s="1">
        <v>31</v>
      </c>
      <c r="I52" s="1">
        <v>27</v>
      </c>
      <c r="J52" s="11">
        <f t="shared" si="1"/>
        <v>541</v>
      </c>
      <c r="K52" s="14">
        <f t="shared" si="2"/>
        <v>2.2278304760247149E-2</v>
      </c>
      <c r="L52" s="14">
        <f t="shared" si="2"/>
        <v>8.1019428931015502E-3</v>
      </c>
      <c r="M52" s="14">
        <f t="shared" si="2"/>
        <v>9.7630107865522408E-3</v>
      </c>
      <c r="N52" s="14">
        <f t="shared" si="2"/>
        <v>7.0857142857142855E-3</v>
      </c>
      <c r="O52" s="14">
        <f t="shared" si="2"/>
        <v>6.4087348682648941E-3</v>
      </c>
      <c r="P52" s="14">
        <f t="shared" si="3"/>
        <v>1.1891939419251313E-2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314</v>
      </c>
      <c r="F53" s="1">
        <v>152</v>
      </c>
      <c r="G53" s="1">
        <v>153</v>
      </c>
      <c r="H53" s="1">
        <v>37</v>
      </c>
      <c r="I53" s="1">
        <v>33</v>
      </c>
      <c r="J53" s="11">
        <f t="shared" si="1"/>
        <v>689</v>
      </c>
      <c r="K53" s="14">
        <f t="shared" si="2"/>
        <v>2.7325733182490645E-2</v>
      </c>
      <c r="L53" s="14">
        <f t="shared" si="2"/>
        <v>1.19562652403052E-2</v>
      </c>
      <c r="M53" s="14">
        <f t="shared" si="2"/>
        <v>1.2046295567278167E-2</v>
      </c>
      <c r="N53" s="14">
        <f t="shared" si="2"/>
        <v>8.4571428571428575E-3</v>
      </c>
      <c r="O53" s="14">
        <f t="shared" si="2"/>
        <v>7.832898172323759E-3</v>
      </c>
      <c r="P53" s="14">
        <f t="shared" si="3"/>
        <v>1.5145187171652781E-2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200</v>
      </c>
      <c r="F54" s="1">
        <v>75</v>
      </c>
      <c r="G54" s="1">
        <v>116</v>
      </c>
      <c r="H54" s="1">
        <v>32</v>
      </c>
      <c r="I54" s="1">
        <v>32</v>
      </c>
      <c r="J54" s="11">
        <f t="shared" si="1"/>
        <v>455</v>
      </c>
      <c r="K54" s="14">
        <f t="shared" si="2"/>
        <v>1.7404925593943087E-2</v>
      </c>
      <c r="L54" s="14">
        <f t="shared" si="2"/>
        <v>5.8994729804137495E-3</v>
      </c>
      <c r="M54" s="14">
        <f t="shared" si="2"/>
        <v>9.1331391229037082E-3</v>
      </c>
      <c r="N54" s="14">
        <f t="shared" si="2"/>
        <v>7.3142857142857141E-3</v>
      </c>
      <c r="O54" s="14">
        <f t="shared" si="2"/>
        <v>7.5955376216472826E-3</v>
      </c>
      <c r="P54" s="14">
        <f t="shared" si="3"/>
        <v>1.0001538698261271E-2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357</v>
      </c>
      <c r="F55" s="1">
        <v>247</v>
      </c>
      <c r="G55" s="1">
        <v>147</v>
      </c>
      <c r="H55" s="1">
        <v>80</v>
      </c>
      <c r="I55" s="1">
        <v>30</v>
      </c>
      <c r="J55" s="11">
        <f t="shared" si="1"/>
        <v>861</v>
      </c>
      <c r="K55" s="14">
        <f t="shared" si="2"/>
        <v>3.1067792185188407E-2</v>
      </c>
      <c r="L55" s="14">
        <f t="shared" si="2"/>
        <v>1.9428931015495948E-2</v>
      </c>
      <c r="M55" s="14">
        <f t="shared" si="2"/>
        <v>1.1573891819541769E-2</v>
      </c>
      <c r="N55" s="14">
        <f t="shared" si="2"/>
        <v>1.8285714285714287E-2</v>
      </c>
      <c r="O55" s="14">
        <f t="shared" si="2"/>
        <v>7.120816520294327E-3</v>
      </c>
      <c r="P55" s="14">
        <f t="shared" si="3"/>
        <v>1.8925988613632868E-2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197</v>
      </c>
      <c r="F56" s="1">
        <v>150</v>
      </c>
      <c r="G56" s="1">
        <v>115</v>
      </c>
      <c r="H56" s="1">
        <v>42</v>
      </c>
      <c r="I56" s="1">
        <v>50</v>
      </c>
      <c r="J56" s="11">
        <f t="shared" si="1"/>
        <v>554</v>
      </c>
      <c r="K56" s="14">
        <f t="shared" si="2"/>
        <v>1.714385171003394E-2</v>
      </c>
      <c r="L56" s="14">
        <f t="shared" si="2"/>
        <v>1.1798945960827499E-2</v>
      </c>
      <c r="M56" s="14">
        <f t="shared" si="2"/>
        <v>9.0544051649476421E-3</v>
      </c>
      <c r="N56" s="14">
        <f t="shared" si="2"/>
        <v>9.5999999999999992E-3</v>
      </c>
      <c r="O56" s="14">
        <f t="shared" si="2"/>
        <v>1.1868027533823879E-2</v>
      </c>
      <c r="P56" s="14">
        <f t="shared" si="3"/>
        <v>1.2177697667773064E-2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266</v>
      </c>
      <c r="F57" s="1">
        <v>181</v>
      </c>
      <c r="G57" s="1">
        <v>159</v>
      </c>
      <c r="H57" s="1">
        <v>56</v>
      </c>
      <c r="I57" s="1">
        <v>34</v>
      </c>
      <c r="J57" s="11">
        <f t="shared" si="1"/>
        <v>696</v>
      </c>
      <c r="K57" s="14">
        <f t="shared" si="2"/>
        <v>2.3148551039944305E-2</v>
      </c>
      <c r="L57" s="14">
        <f t="shared" si="2"/>
        <v>1.4237394792731849E-2</v>
      </c>
      <c r="M57" s="14">
        <f t="shared" si="2"/>
        <v>1.2518699315014566E-2</v>
      </c>
      <c r="N57" s="14">
        <f t="shared" si="2"/>
        <v>1.2800000000000001E-2</v>
      </c>
      <c r="O57" s="14">
        <f t="shared" si="2"/>
        <v>8.0702587230002381E-3</v>
      </c>
      <c r="P57" s="14">
        <f t="shared" si="3"/>
        <v>1.5299056997779878E-2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169</v>
      </c>
      <c r="F58" s="1">
        <v>130</v>
      </c>
      <c r="G58" s="1">
        <v>137</v>
      </c>
      <c r="H58" s="1">
        <v>33</v>
      </c>
      <c r="I58" s="1">
        <v>55</v>
      </c>
      <c r="J58" s="11">
        <f t="shared" si="1"/>
        <v>524</v>
      </c>
      <c r="K58" s="14">
        <f t="shared" si="2"/>
        <v>1.4707162126881907E-2</v>
      </c>
      <c r="L58" s="14">
        <f t="shared" si="2"/>
        <v>1.0225753166050499E-2</v>
      </c>
      <c r="M58" s="14">
        <f t="shared" si="2"/>
        <v>1.0786552239981104E-2</v>
      </c>
      <c r="N58" s="14">
        <f t="shared" si="2"/>
        <v>7.5428571428571428E-3</v>
      </c>
      <c r="O58" s="14">
        <f t="shared" si="2"/>
        <v>1.3054830287206266E-2</v>
      </c>
      <c r="P58" s="14">
        <f t="shared" si="3"/>
        <v>1.1518255555799793E-2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339</v>
      </c>
      <c r="F59" s="1">
        <v>260</v>
      </c>
      <c r="G59" s="1">
        <v>210</v>
      </c>
      <c r="H59" s="1">
        <v>86</v>
      </c>
      <c r="I59" s="1">
        <v>48</v>
      </c>
      <c r="J59" s="11">
        <f t="shared" si="1"/>
        <v>943</v>
      </c>
      <c r="K59" s="14">
        <f t="shared" si="2"/>
        <v>2.950134888173353E-2</v>
      </c>
      <c r="L59" s="14">
        <f t="shared" si="2"/>
        <v>2.0451506332100997E-2</v>
      </c>
      <c r="M59" s="14">
        <f t="shared" si="2"/>
        <v>1.6534131170773955E-2</v>
      </c>
      <c r="N59" s="14">
        <f t="shared" si="2"/>
        <v>1.9657142857142856E-2</v>
      </c>
      <c r="O59" s="14">
        <f t="shared" si="2"/>
        <v>1.1393306432470923E-2</v>
      </c>
      <c r="P59" s="14">
        <f t="shared" si="3"/>
        <v>2.0728463719693141E-2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143</v>
      </c>
      <c r="F60" s="1">
        <v>151</v>
      </c>
      <c r="G60" s="1">
        <v>142</v>
      </c>
      <c r="H60" s="1">
        <v>55</v>
      </c>
      <c r="I60" s="1">
        <v>47</v>
      </c>
      <c r="J60" s="11">
        <f t="shared" si="1"/>
        <v>538</v>
      </c>
      <c r="K60" s="14">
        <f t="shared" si="2"/>
        <v>1.2444521799669307E-2</v>
      </c>
      <c r="L60" s="14">
        <f t="shared" si="2"/>
        <v>1.187760560056635E-2</v>
      </c>
      <c r="M60" s="14">
        <f t="shared" si="2"/>
        <v>1.1180222029761436E-2</v>
      </c>
      <c r="N60" s="14">
        <f t="shared" si="2"/>
        <v>1.2571428571428572E-2</v>
      </c>
      <c r="O60" s="14">
        <f t="shared" si="2"/>
        <v>1.1155945881794445E-2</v>
      </c>
      <c r="P60" s="14">
        <f t="shared" si="3"/>
        <v>1.1825995208053986E-2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187</v>
      </c>
      <c r="F61" s="1">
        <v>206</v>
      </c>
      <c r="G61" s="1">
        <v>198</v>
      </c>
      <c r="H61" s="1">
        <v>70</v>
      </c>
      <c r="I61" s="1">
        <v>62</v>
      </c>
      <c r="J61" s="11">
        <f t="shared" si="1"/>
        <v>723</v>
      </c>
      <c r="K61" s="14">
        <f t="shared" si="2"/>
        <v>1.6273605430336784E-2</v>
      </c>
      <c r="L61" s="14">
        <f t="shared" si="2"/>
        <v>1.62038857862031E-2</v>
      </c>
      <c r="M61" s="14">
        <f t="shared" si="2"/>
        <v>1.5589323675301157E-2</v>
      </c>
      <c r="N61" s="14">
        <f t="shared" si="2"/>
        <v>1.6E-2</v>
      </c>
      <c r="O61" s="14">
        <f t="shared" si="2"/>
        <v>1.4716354141941609E-2</v>
      </c>
      <c r="P61" s="14">
        <f t="shared" si="3"/>
        <v>1.5892554898555823E-2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141</v>
      </c>
      <c r="F62" s="1">
        <v>105</v>
      </c>
      <c r="G62" s="1">
        <v>140</v>
      </c>
      <c r="H62" s="1">
        <v>49</v>
      </c>
      <c r="I62" s="1">
        <v>45</v>
      </c>
      <c r="J62" s="11">
        <f t="shared" si="1"/>
        <v>480</v>
      </c>
      <c r="K62" s="14">
        <f t="shared" si="2"/>
        <v>1.2270472543729876E-2</v>
      </c>
      <c r="L62" s="14">
        <f t="shared" si="2"/>
        <v>8.2592621725792494E-3</v>
      </c>
      <c r="M62" s="14">
        <f t="shared" si="2"/>
        <v>1.1022754113849302E-2</v>
      </c>
      <c r="N62" s="14">
        <f t="shared" si="2"/>
        <v>1.12E-2</v>
      </c>
      <c r="O62" s="14">
        <f t="shared" si="2"/>
        <v>1.0681224780441491E-2</v>
      </c>
      <c r="P62" s="14">
        <f t="shared" si="3"/>
        <v>1.055107379157233E-2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307</v>
      </c>
      <c r="F63" s="1">
        <v>366</v>
      </c>
      <c r="G63" s="1">
        <v>209</v>
      </c>
      <c r="H63" s="1">
        <v>113</v>
      </c>
      <c r="I63" s="1">
        <v>64</v>
      </c>
      <c r="J63" s="11">
        <f t="shared" si="1"/>
        <v>1059</v>
      </c>
      <c r="K63" s="14">
        <f t="shared" si="2"/>
        <v>2.6716560786702637E-2</v>
      </c>
      <c r="L63" s="14">
        <f t="shared" si="2"/>
        <v>2.8789428144419097E-2</v>
      </c>
      <c r="M63" s="14">
        <f t="shared" si="2"/>
        <v>1.6455397212817888E-2</v>
      </c>
      <c r="N63" s="14">
        <f t="shared" si="2"/>
        <v>2.582857142857143E-2</v>
      </c>
      <c r="O63" s="14">
        <f t="shared" si="2"/>
        <v>1.5191075243294565E-2</v>
      </c>
      <c r="P63" s="14">
        <f t="shared" si="3"/>
        <v>2.3278306552656454E-2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156</v>
      </c>
      <c r="F64" s="1">
        <v>172</v>
      </c>
      <c r="G64" s="1">
        <v>149</v>
      </c>
      <c r="H64" s="1">
        <v>64</v>
      </c>
      <c r="I64" s="1">
        <v>72</v>
      </c>
      <c r="J64" s="11">
        <f t="shared" si="1"/>
        <v>613</v>
      </c>
      <c r="K64" s="14">
        <f t="shared" si="2"/>
        <v>1.3575841963275607E-2</v>
      </c>
      <c r="L64" s="14">
        <f t="shared" si="2"/>
        <v>1.3529458035082199E-2</v>
      </c>
      <c r="M64" s="14">
        <f t="shared" si="2"/>
        <v>1.1731359735453901E-2</v>
      </c>
      <c r="N64" s="14">
        <f t="shared" si="2"/>
        <v>1.4628571428571428E-2</v>
      </c>
      <c r="O64" s="14">
        <f t="shared" si="2"/>
        <v>1.7089959648706386E-2</v>
      </c>
      <c r="P64" s="14">
        <f t="shared" si="3"/>
        <v>1.3474600487987163E-2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211</v>
      </c>
      <c r="F65" s="1">
        <v>305</v>
      </c>
      <c r="G65" s="1">
        <v>235</v>
      </c>
      <c r="H65" s="1">
        <v>99</v>
      </c>
      <c r="I65" s="1">
        <v>77</v>
      </c>
      <c r="J65" s="11">
        <f t="shared" si="1"/>
        <v>927</v>
      </c>
      <c r="K65" s="14">
        <f t="shared" si="2"/>
        <v>1.8362196501609956E-2</v>
      </c>
      <c r="L65" s="14">
        <f t="shared" si="2"/>
        <v>2.399119012034925E-2</v>
      </c>
      <c r="M65" s="14">
        <f t="shared" si="2"/>
        <v>1.8502480119675615E-2</v>
      </c>
      <c r="N65" s="14">
        <f t="shared" si="2"/>
        <v>2.2628571428571428E-2</v>
      </c>
      <c r="O65" s="14">
        <f t="shared" si="2"/>
        <v>1.8276762402088774E-2</v>
      </c>
      <c r="P65" s="14">
        <f t="shared" si="3"/>
        <v>2.0376761259974063E-2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159</v>
      </c>
      <c r="F66" s="1">
        <v>207</v>
      </c>
      <c r="G66" s="1">
        <v>186</v>
      </c>
      <c r="H66" s="1">
        <v>64</v>
      </c>
      <c r="I66" s="1">
        <v>70</v>
      </c>
      <c r="J66" s="11">
        <f t="shared" si="1"/>
        <v>686</v>
      </c>
      <c r="K66" s="14">
        <f t="shared" si="2"/>
        <v>1.3836915847184753E-2</v>
      </c>
      <c r="L66" s="14">
        <f t="shared" si="2"/>
        <v>1.6282545425941951E-2</v>
      </c>
      <c r="M66" s="14">
        <f t="shared" si="2"/>
        <v>1.464451617982836E-2</v>
      </c>
      <c r="N66" s="14">
        <f t="shared" si="2"/>
        <v>1.4628571428571428E-2</v>
      </c>
      <c r="O66" s="14">
        <f t="shared" si="2"/>
        <v>1.6615238547353431E-2</v>
      </c>
      <c r="P66" s="14">
        <f t="shared" si="3"/>
        <v>1.5079242960455454E-2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322</v>
      </c>
      <c r="F67" s="1">
        <v>519</v>
      </c>
      <c r="G67" s="1">
        <v>293</v>
      </c>
      <c r="H67" s="1">
        <v>147</v>
      </c>
      <c r="I67" s="1">
        <v>77</v>
      </c>
      <c r="J67" s="11">
        <f t="shared" si="1"/>
        <v>1358</v>
      </c>
      <c r="K67" s="14">
        <f t="shared" si="2"/>
        <v>2.802193020624837E-2</v>
      </c>
      <c r="L67" s="14">
        <f t="shared" si="2"/>
        <v>4.0824353024463148E-2</v>
      </c>
      <c r="M67" s="14">
        <f t="shared" si="2"/>
        <v>2.3069049681127472E-2</v>
      </c>
      <c r="N67" s="14">
        <f t="shared" si="2"/>
        <v>3.3599999999999998E-2</v>
      </c>
      <c r="O67" s="14">
        <f t="shared" si="2"/>
        <v>1.8276762402088774E-2</v>
      </c>
      <c r="P67" s="14">
        <f t="shared" si="3"/>
        <v>2.9850746268656716E-2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167</v>
      </c>
      <c r="F68" s="1">
        <v>200</v>
      </c>
      <c r="G68" s="1">
        <v>200</v>
      </c>
      <c r="H68" s="1">
        <v>82</v>
      </c>
      <c r="I68" s="1">
        <v>73</v>
      </c>
      <c r="J68" s="11">
        <f t="shared" si="1"/>
        <v>722</v>
      </c>
      <c r="K68" s="14">
        <f t="shared" ref="K68:O99" si="4">E68/(SUM(E$4:E$99))</f>
        <v>1.4533112870942477E-2</v>
      </c>
      <c r="L68" s="14">
        <f t="shared" si="4"/>
        <v>1.5731927947769998E-2</v>
      </c>
      <c r="M68" s="14">
        <f t="shared" si="4"/>
        <v>1.574679159121329E-2</v>
      </c>
      <c r="N68" s="14">
        <f t="shared" si="4"/>
        <v>1.8742857142857144E-2</v>
      </c>
      <c r="O68" s="14">
        <f t="shared" si="4"/>
        <v>1.7327320199382861E-2</v>
      </c>
      <c r="P68" s="14">
        <f t="shared" si="3"/>
        <v>1.5870573494823379E-2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254</v>
      </c>
      <c r="F69" s="1">
        <v>336</v>
      </c>
      <c r="G69" s="1">
        <v>367</v>
      </c>
      <c r="H69" s="1">
        <v>115</v>
      </c>
      <c r="I69" s="1">
        <v>101</v>
      </c>
      <c r="J69" s="11">
        <f t="shared" ref="J69:J99" si="5">SUM(E69:I69)</f>
        <v>1173</v>
      </c>
      <c r="K69" s="14">
        <f t="shared" si="4"/>
        <v>2.210425550430772E-2</v>
      </c>
      <c r="L69" s="14">
        <f t="shared" si="4"/>
        <v>2.6429638952253597E-2</v>
      </c>
      <c r="M69" s="14">
        <f t="shared" si="4"/>
        <v>2.8895362569876386E-2</v>
      </c>
      <c r="N69" s="14">
        <f t="shared" si="4"/>
        <v>2.6285714285714287E-2</v>
      </c>
      <c r="O69" s="14">
        <f t="shared" si="4"/>
        <v>2.3973415618324233E-2</v>
      </c>
      <c r="P69" s="14">
        <f t="shared" ref="P69:P99" si="6">J69/(SUM(J$4:J$99))</f>
        <v>2.5784186578154882E-2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177</v>
      </c>
      <c r="F70" s="1">
        <v>148</v>
      </c>
      <c r="G70" s="1">
        <v>238</v>
      </c>
      <c r="H70" s="1">
        <v>71</v>
      </c>
      <c r="I70" s="1">
        <v>78</v>
      </c>
      <c r="J70" s="11">
        <f t="shared" si="5"/>
        <v>712</v>
      </c>
      <c r="K70" s="14">
        <f t="shared" si="4"/>
        <v>1.5403359150639631E-2</v>
      </c>
      <c r="L70" s="14">
        <f t="shared" si="4"/>
        <v>1.16416266813498E-2</v>
      </c>
      <c r="M70" s="14">
        <f t="shared" si="4"/>
        <v>1.8738681993543817E-2</v>
      </c>
      <c r="N70" s="14">
        <f t="shared" si="4"/>
        <v>1.6228571428571429E-2</v>
      </c>
      <c r="O70" s="14">
        <f t="shared" si="4"/>
        <v>1.851412295276525E-2</v>
      </c>
      <c r="P70" s="14">
        <f t="shared" si="6"/>
        <v>1.5650759457498956E-2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332</v>
      </c>
      <c r="F71" s="1">
        <v>422</v>
      </c>
      <c r="G71" s="1">
        <v>346</v>
      </c>
      <c r="H71" s="1">
        <v>166</v>
      </c>
      <c r="I71" s="1">
        <v>129</v>
      </c>
      <c r="J71" s="11">
        <f t="shared" si="5"/>
        <v>1395</v>
      </c>
      <c r="K71" s="14">
        <f t="shared" si="4"/>
        <v>2.8892176485945522E-2</v>
      </c>
      <c r="L71" s="14">
        <f t="shared" si="4"/>
        <v>3.3194367969794698E-2</v>
      </c>
      <c r="M71" s="14">
        <f t="shared" si="4"/>
        <v>2.7241949452798991E-2</v>
      </c>
      <c r="N71" s="14">
        <f t="shared" si="4"/>
        <v>3.7942857142857146E-2</v>
      </c>
      <c r="O71" s="14">
        <f t="shared" si="4"/>
        <v>3.0619511037265606E-2</v>
      </c>
      <c r="P71" s="14">
        <f t="shared" si="6"/>
        <v>3.0664058206757085E-2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198</v>
      </c>
      <c r="F72" s="1">
        <v>219</v>
      </c>
      <c r="G72" s="1">
        <v>214</v>
      </c>
      <c r="H72" s="1">
        <v>87</v>
      </c>
      <c r="I72" s="1">
        <v>98</v>
      </c>
      <c r="J72" s="11">
        <f t="shared" si="5"/>
        <v>816</v>
      </c>
      <c r="K72" s="14">
        <f t="shared" si="4"/>
        <v>1.7230876338003655E-2</v>
      </c>
      <c r="L72" s="14">
        <f t="shared" si="4"/>
        <v>1.7226461102808149E-2</v>
      </c>
      <c r="M72" s="14">
        <f t="shared" si="4"/>
        <v>1.6849067002598219E-2</v>
      </c>
      <c r="N72" s="14">
        <f t="shared" si="4"/>
        <v>1.9885714285714284E-2</v>
      </c>
      <c r="O72" s="14">
        <f t="shared" si="4"/>
        <v>2.3261333966294803E-2</v>
      </c>
      <c r="P72" s="14">
        <f t="shared" si="6"/>
        <v>1.793682544567296E-2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267</v>
      </c>
      <c r="F73" s="1">
        <v>257</v>
      </c>
      <c r="G73" s="1">
        <v>327</v>
      </c>
      <c r="H73" s="1">
        <v>109</v>
      </c>
      <c r="I73" s="1">
        <v>122</v>
      </c>
      <c r="J73" s="11">
        <f t="shared" si="5"/>
        <v>1082</v>
      </c>
      <c r="K73" s="14">
        <f t="shared" si="4"/>
        <v>2.3235575667914021E-2</v>
      </c>
      <c r="L73" s="14">
        <f t="shared" si="4"/>
        <v>2.0215527412884449E-2</v>
      </c>
      <c r="M73" s="14">
        <f t="shared" si="4"/>
        <v>2.5746004251633731E-2</v>
      </c>
      <c r="N73" s="14">
        <f t="shared" si="4"/>
        <v>2.4914285714285715E-2</v>
      </c>
      <c r="O73" s="14">
        <f t="shared" si="4"/>
        <v>2.8957987182530263E-2</v>
      </c>
      <c r="P73" s="14">
        <f t="shared" si="6"/>
        <v>2.3783878838502626E-2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199</v>
      </c>
      <c r="F74" s="1">
        <v>200</v>
      </c>
      <c r="G74" s="1">
        <v>225</v>
      </c>
      <c r="H74" s="1">
        <v>43</v>
      </c>
      <c r="I74" s="1">
        <v>99</v>
      </c>
      <c r="J74" s="11">
        <f t="shared" si="5"/>
        <v>766</v>
      </c>
      <c r="K74" s="14">
        <f t="shared" si="4"/>
        <v>1.7317900965973371E-2</v>
      </c>
      <c r="L74" s="14">
        <f t="shared" si="4"/>
        <v>1.5731927947769998E-2</v>
      </c>
      <c r="M74" s="14">
        <f t="shared" si="4"/>
        <v>1.771514054011495E-2</v>
      </c>
      <c r="N74" s="14">
        <f t="shared" si="4"/>
        <v>9.8285714285714278E-3</v>
      </c>
      <c r="O74" s="14">
        <f t="shared" si="4"/>
        <v>2.3498694516971279E-2</v>
      </c>
      <c r="P74" s="14">
        <f t="shared" si="6"/>
        <v>1.6837755259050843E-2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341</v>
      </c>
      <c r="F75" s="1">
        <v>409</v>
      </c>
      <c r="G75" s="1">
        <v>312</v>
      </c>
      <c r="H75" s="1">
        <v>131</v>
      </c>
      <c r="I75" s="1">
        <v>104</v>
      </c>
      <c r="J75" s="11">
        <f t="shared" si="5"/>
        <v>1297</v>
      </c>
      <c r="K75" s="14">
        <f t="shared" si="4"/>
        <v>2.9675398137672962E-2</v>
      </c>
      <c r="L75" s="14">
        <f t="shared" si="4"/>
        <v>3.2171792653189646E-2</v>
      </c>
      <c r="M75" s="14">
        <f t="shared" si="4"/>
        <v>2.4564994882292732E-2</v>
      </c>
      <c r="N75" s="14">
        <f t="shared" si="4"/>
        <v>2.9942857142857143E-2</v>
      </c>
      <c r="O75" s="14">
        <f t="shared" si="4"/>
        <v>2.4685497270353667E-2</v>
      </c>
      <c r="P75" s="14">
        <f t="shared" si="6"/>
        <v>2.8509880640977734E-2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189</v>
      </c>
      <c r="F76" s="1">
        <v>169</v>
      </c>
      <c r="G76" s="1">
        <v>223</v>
      </c>
      <c r="H76" s="1">
        <v>78</v>
      </c>
      <c r="I76" s="1">
        <v>95</v>
      </c>
      <c r="J76" s="11">
        <f t="shared" si="5"/>
        <v>754</v>
      </c>
      <c r="K76" s="14">
        <f t="shared" si="4"/>
        <v>1.6447654686276215E-2</v>
      </c>
      <c r="L76" s="14">
        <f t="shared" si="4"/>
        <v>1.3293479115865649E-2</v>
      </c>
      <c r="M76" s="14">
        <f t="shared" si="4"/>
        <v>1.7557672624202818E-2</v>
      </c>
      <c r="N76" s="14">
        <f t="shared" si="4"/>
        <v>1.782857142857143E-2</v>
      </c>
      <c r="O76" s="14">
        <f t="shared" si="4"/>
        <v>2.2549252314265369E-2</v>
      </c>
      <c r="P76" s="14">
        <f t="shared" si="6"/>
        <v>1.6573978414261534E-2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262</v>
      </c>
      <c r="F77" s="1">
        <v>231</v>
      </c>
      <c r="G77" s="1">
        <v>302</v>
      </c>
      <c r="H77" s="1">
        <v>77</v>
      </c>
      <c r="I77" s="1">
        <v>114</v>
      </c>
      <c r="J77" s="11">
        <f t="shared" si="5"/>
        <v>986</v>
      </c>
      <c r="K77" s="14">
        <f t="shared" si="4"/>
        <v>2.2800452528065441E-2</v>
      </c>
      <c r="L77" s="14">
        <f t="shared" si="4"/>
        <v>1.8170376779674348E-2</v>
      </c>
      <c r="M77" s="14">
        <f t="shared" si="4"/>
        <v>2.3777655302732067E-2</v>
      </c>
      <c r="N77" s="14">
        <f t="shared" si="4"/>
        <v>1.7600000000000001E-2</v>
      </c>
      <c r="O77" s="14">
        <f t="shared" si="4"/>
        <v>2.7059102777118444E-2</v>
      </c>
      <c r="P77" s="14">
        <f t="shared" si="6"/>
        <v>2.167366408018816E-2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146</v>
      </c>
      <c r="F78" s="1">
        <v>105</v>
      </c>
      <c r="G78" s="1">
        <v>208</v>
      </c>
      <c r="H78" s="1">
        <v>58</v>
      </c>
      <c r="I78" s="1">
        <v>84</v>
      </c>
      <c r="J78" s="11">
        <f t="shared" si="5"/>
        <v>601</v>
      </c>
      <c r="K78" s="14">
        <f t="shared" si="4"/>
        <v>1.2705595683578453E-2</v>
      </c>
      <c r="L78" s="14">
        <f t="shared" si="4"/>
        <v>8.2592621725792494E-3</v>
      </c>
      <c r="M78" s="14">
        <f t="shared" si="4"/>
        <v>1.6376663254861822E-2</v>
      </c>
      <c r="N78" s="14">
        <f t="shared" si="4"/>
        <v>1.3257142857142858E-2</v>
      </c>
      <c r="O78" s="14">
        <f t="shared" si="4"/>
        <v>1.9938286256824117E-2</v>
      </c>
      <c r="P78" s="14">
        <f t="shared" si="6"/>
        <v>1.3210823643197854E-2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296</v>
      </c>
      <c r="F79" s="1">
        <v>207</v>
      </c>
      <c r="G79" s="1">
        <v>269</v>
      </c>
      <c r="H79" s="1">
        <v>95</v>
      </c>
      <c r="I79" s="1">
        <v>89</v>
      </c>
      <c r="J79" s="11">
        <f t="shared" si="5"/>
        <v>956</v>
      </c>
      <c r="K79" s="14">
        <f t="shared" si="4"/>
        <v>2.5759289879035766E-2</v>
      </c>
      <c r="L79" s="14">
        <f t="shared" si="4"/>
        <v>1.6282545425941951E-2</v>
      </c>
      <c r="M79" s="14">
        <f t="shared" si="4"/>
        <v>2.1179434690181874E-2</v>
      </c>
      <c r="N79" s="14">
        <f t="shared" si="4"/>
        <v>2.1714285714285714E-2</v>
      </c>
      <c r="O79" s="14">
        <f t="shared" si="4"/>
        <v>2.1125089010206502E-2</v>
      </c>
      <c r="P79" s="14">
        <f t="shared" si="6"/>
        <v>2.101422196821489E-2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124</v>
      </c>
      <c r="F80" s="1">
        <v>104</v>
      </c>
      <c r="G80" s="1">
        <v>142</v>
      </c>
      <c r="H80" s="1">
        <v>55</v>
      </c>
      <c r="I80" s="1">
        <v>65</v>
      </c>
      <c r="J80" s="11">
        <f t="shared" si="5"/>
        <v>490</v>
      </c>
      <c r="K80" s="14">
        <f t="shared" si="4"/>
        <v>1.0791053868244714E-2</v>
      </c>
      <c r="L80" s="14">
        <f t="shared" si="4"/>
        <v>8.1806025328403989E-3</v>
      </c>
      <c r="M80" s="14">
        <f t="shared" si="4"/>
        <v>1.1180222029761436E-2</v>
      </c>
      <c r="N80" s="14">
        <f t="shared" si="4"/>
        <v>1.2571428571428572E-2</v>
      </c>
      <c r="O80" s="14">
        <f t="shared" si="4"/>
        <v>1.5428435793971042E-2</v>
      </c>
      <c r="P80" s="14">
        <f t="shared" si="6"/>
        <v>1.0770887828896753E-2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208</v>
      </c>
      <c r="F81" s="1">
        <v>141</v>
      </c>
      <c r="G81" s="1">
        <v>219</v>
      </c>
      <c r="H81" s="1">
        <v>74</v>
      </c>
      <c r="I81" s="1">
        <v>80</v>
      </c>
      <c r="J81" s="11">
        <f t="shared" si="5"/>
        <v>722</v>
      </c>
      <c r="K81" s="14">
        <f t="shared" si="4"/>
        <v>1.8101122617700808E-2</v>
      </c>
      <c r="L81" s="14">
        <f t="shared" si="4"/>
        <v>1.109100920317785E-2</v>
      </c>
      <c r="M81" s="14">
        <f t="shared" si="4"/>
        <v>1.7242736792378553E-2</v>
      </c>
      <c r="N81" s="14">
        <f t="shared" si="4"/>
        <v>1.6914285714285715E-2</v>
      </c>
      <c r="O81" s="14">
        <f t="shared" si="4"/>
        <v>1.8988844054118204E-2</v>
      </c>
      <c r="P81" s="14">
        <f t="shared" si="6"/>
        <v>1.5870573494823379E-2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125</v>
      </c>
      <c r="F82" s="1">
        <v>94</v>
      </c>
      <c r="G82" s="1">
        <v>120</v>
      </c>
      <c r="H82" s="1">
        <v>56</v>
      </c>
      <c r="I82" s="1">
        <v>67</v>
      </c>
      <c r="J82" s="11">
        <f t="shared" si="5"/>
        <v>462</v>
      </c>
      <c r="K82" s="14">
        <f t="shared" si="4"/>
        <v>1.0878078496214428E-2</v>
      </c>
      <c r="L82" s="14">
        <f t="shared" si="4"/>
        <v>7.3940061354518995E-3</v>
      </c>
      <c r="M82" s="14">
        <f t="shared" si="4"/>
        <v>9.4480749547279745E-3</v>
      </c>
      <c r="N82" s="14">
        <f t="shared" si="4"/>
        <v>1.2800000000000001E-2</v>
      </c>
      <c r="O82" s="14">
        <f t="shared" si="4"/>
        <v>1.5903156895323997E-2</v>
      </c>
      <c r="P82" s="14">
        <f t="shared" si="6"/>
        <v>1.0155408524388367E-2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234</v>
      </c>
      <c r="F83" s="1">
        <v>152</v>
      </c>
      <c r="G83" s="1">
        <v>147</v>
      </c>
      <c r="H83" s="1">
        <v>74</v>
      </c>
      <c r="I83" s="1">
        <v>68</v>
      </c>
      <c r="J83" s="11">
        <f t="shared" si="5"/>
        <v>675</v>
      </c>
      <c r="K83" s="14">
        <f t="shared" si="4"/>
        <v>2.0363762944913412E-2</v>
      </c>
      <c r="L83" s="14">
        <f t="shared" si="4"/>
        <v>1.19562652403052E-2</v>
      </c>
      <c r="M83" s="14">
        <f t="shared" si="4"/>
        <v>1.1573891819541769E-2</v>
      </c>
      <c r="N83" s="14">
        <f t="shared" si="4"/>
        <v>1.6914285714285715E-2</v>
      </c>
      <c r="O83" s="14">
        <f t="shared" si="4"/>
        <v>1.6140517446000476E-2</v>
      </c>
      <c r="P83" s="14">
        <f t="shared" si="6"/>
        <v>1.4837447519398589E-2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93</v>
      </c>
      <c r="F84" s="1">
        <v>80</v>
      </c>
      <c r="G84" s="1">
        <v>93</v>
      </c>
      <c r="H84" s="1">
        <v>48</v>
      </c>
      <c r="I84" s="1">
        <v>49</v>
      </c>
      <c r="J84" s="11">
        <f t="shared" si="5"/>
        <v>363</v>
      </c>
      <c r="K84" s="14">
        <f t="shared" si="4"/>
        <v>8.0932904011835356E-3</v>
      </c>
      <c r="L84" s="14">
        <f t="shared" si="4"/>
        <v>6.2927711791080001E-3</v>
      </c>
      <c r="M84" s="14">
        <f t="shared" si="4"/>
        <v>7.3222580899141802E-3</v>
      </c>
      <c r="N84" s="14">
        <f t="shared" si="4"/>
        <v>1.0971428571428571E-2</v>
      </c>
      <c r="O84" s="14">
        <f t="shared" si="4"/>
        <v>1.1630666983147402E-2</v>
      </c>
      <c r="P84" s="14">
        <f t="shared" si="6"/>
        <v>7.9792495548765743E-3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151</v>
      </c>
      <c r="F85" s="1">
        <v>113</v>
      </c>
      <c r="G85" s="1">
        <v>144</v>
      </c>
      <c r="H85" s="1">
        <v>48</v>
      </c>
      <c r="I85" s="1">
        <v>66</v>
      </c>
      <c r="J85" s="11">
        <f t="shared" si="5"/>
        <v>522</v>
      </c>
      <c r="K85" s="14">
        <f t="shared" si="4"/>
        <v>1.3140718823427031E-2</v>
      </c>
      <c r="L85" s="14">
        <f t="shared" si="4"/>
        <v>8.8885392904900495E-3</v>
      </c>
      <c r="M85" s="14">
        <f t="shared" si="4"/>
        <v>1.1337689945673569E-2</v>
      </c>
      <c r="N85" s="14">
        <f t="shared" si="4"/>
        <v>1.0971428571428571E-2</v>
      </c>
      <c r="O85" s="14">
        <f t="shared" si="4"/>
        <v>1.5665796344647518E-2</v>
      </c>
      <c r="P85" s="14">
        <f t="shared" si="6"/>
        <v>1.1474292748334908E-2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76</v>
      </c>
      <c r="F86" s="1">
        <v>45</v>
      </c>
      <c r="G86" s="1">
        <v>81</v>
      </c>
      <c r="H86" s="1">
        <v>32</v>
      </c>
      <c r="I86" s="1">
        <v>39</v>
      </c>
      <c r="J86" s="11">
        <f t="shared" si="5"/>
        <v>273</v>
      </c>
      <c r="K86" s="14">
        <f t="shared" si="4"/>
        <v>6.6138717256983724E-3</v>
      </c>
      <c r="L86" s="14">
        <f t="shared" si="4"/>
        <v>3.5396837882482497E-3</v>
      </c>
      <c r="M86" s="14">
        <f t="shared" si="4"/>
        <v>6.3774505944413822E-3</v>
      </c>
      <c r="N86" s="14">
        <f t="shared" si="4"/>
        <v>7.3142857142857141E-3</v>
      </c>
      <c r="O86" s="14">
        <f t="shared" si="4"/>
        <v>9.2570614763826248E-3</v>
      </c>
      <c r="P86" s="14">
        <f t="shared" si="6"/>
        <v>6.0009232189567625E-3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122</v>
      </c>
      <c r="F87" s="1">
        <v>99</v>
      </c>
      <c r="G87" s="1">
        <v>108</v>
      </c>
      <c r="H87" s="1">
        <v>54</v>
      </c>
      <c r="I87" s="1">
        <v>52</v>
      </c>
      <c r="J87" s="11">
        <f t="shared" si="5"/>
        <v>435</v>
      </c>
      <c r="K87" s="14">
        <f t="shared" si="4"/>
        <v>1.0617004612305282E-2</v>
      </c>
      <c r="L87" s="14">
        <f t="shared" si="4"/>
        <v>7.7873043341461492E-3</v>
      </c>
      <c r="M87" s="14">
        <f t="shared" si="4"/>
        <v>8.5032674592551774E-3</v>
      </c>
      <c r="N87" s="14">
        <f t="shared" si="4"/>
        <v>1.2342857142857143E-2</v>
      </c>
      <c r="O87" s="14">
        <f t="shared" si="4"/>
        <v>1.2342748635176834E-2</v>
      </c>
      <c r="P87" s="14">
        <f t="shared" si="6"/>
        <v>9.5619106236124237E-3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58</v>
      </c>
      <c r="F88" s="1">
        <v>33</v>
      </c>
      <c r="G88" s="1">
        <v>69</v>
      </c>
      <c r="H88" s="1">
        <v>26</v>
      </c>
      <c r="I88" s="1">
        <v>33</v>
      </c>
      <c r="J88" s="11">
        <f t="shared" si="5"/>
        <v>219</v>
      </c>
      <c r="K88" s="14">
        <f t="shared" si="4"/>
        <v>5.047428422243495E-3</v>
      </c>
      <c r="L88" s="14">
        <f t="shared" si="4"/>
        <v>2.5957681113820499E-3</v>
      </c>
      <c r="M88" s="14">
        <f t="shared" si="4"/>
        <v>5.4326430989685851E-3</v>
      </c>
      <c r="N88" s="14">
        <f t="shared" si="4"/>
        <v>5.942857142857143E-3</v>
      </c>
      <c r="O88" s="14">
        <f t="shared" si="4"/>
        <v>7.832898172323759E-3</v>
      </c>
      <c r="P88" s="14">
        <f t="shared" si="6"/>
        <v>4.8139274174048754E-3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89</v>
      </c>
      <c r="F89" s="1">
        <v>72</v>
      </c>
      <c r="G89" s="1">
        <v>79</v>
      </c>
      <c r="H89" s="1">
        <v>44</v>
      </c>
      <c r="I89" s="1">
        <v>34</v>
      </c>
      <c r="J89" s="11">
        <f t="shared" si="5"/>
        <v>318</v>
      </c>
      <c r="K89" s="14">
        <f t="shared" si="4"/>
        <v>7.7451918893046735E-3</v>
      </c>
      <c r="L89" s="14">
        <f t="shared" si="4"/>
        <v>5.6634940611971999E-3</v>
      </c>
      <c r="M89" s="14">
        <f t="shared" si="4"/>
        <v>6.2199826785292499E-3</v>
      </c>
      <c r="N89" s="14">
        <f t="shared" si="4"/>
        <v>1.0057142857142857E-2</v>
      </c>
      <c r="O89" s="14">
        <f t="shared" si="4"/>
        <v>8.0702587230002381E-3</v>
      </c>
      <c r="P89" s="14">
        <f t="shared" si="6"/>
        <v>6.9900863869166684E-3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51</v>
      </c>
      <c r="F90" s="1">
        <v>50</v>
      </c>
      <c r="G90" s="1">
        <v>55</v>
      </c>
      <c r="H90" s="1">
        <v>19</v>
      </c>
      <c r="I90" s="1">
        <v>30</v>
      </c>
      <c r="J90" s="11">
        <f t="shared" si="5"/>
        <v>205</v>
      </c>
      <c r="K90" s="14">
        <f t="shared" si="4"/>
        <v>4.4382560264554869E-3</v>
      </c>
      <c r="L90" s="14">
        <f t="shared" si="4"/>
        <v>3.9329819869424994E-3</v>
      </c>
      <c r="M90" s="14">
        <f t="shared" si="4"/>
        <v>4.3303676875836548E-3</v>
      </c>
      <c r="N90" s="14">
        <f t="shared" si="4"/>
        <v>4.3428571428571431E-3</v>
      </c>
      <c r="O90" s="14">
        <f t="shared" si="4"/>
        <v>7.120816520294327E-3</v>
      </c>
      <c r="P90" s="14">
        <f t="shared" si="6"/>
        <v>4.5061877651506824E-3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107</v>
      </c>
      <c r="F91" s="1">
        <v>117</v>
      </c>
      <c r="G91" s="1">
        <v>85</v>
      </c>
      <c r="H91" s="1">
        <v>44</v>
      </c>
      <c r="I91" s="1">
        <v>32</v>
      </c>
      <c r="J91" s="11">
        <f t="shared" si="5"/>
        <v>385</v>
      </c>
      <c r="K91" s="14">
        <f t="shared" si="4"/>
        <v>9.3116351927595518E-3</v>
      </c>
      <c r="L91" s="14">
        <f t="shared" si="4"/>
        <v>9.2031778494454496E-3</v>
      </c>
      <c r="M91" s="14">
        <f t="shared" si="4"/>
        <v>6.6923864262656485E-3</v>
      </c>
      <c r="N91" s="14">
        <f t="shared" si="4"/>
        <v>1.0057142857142857E-2</v>
      </c>
      <c r="O91" s="14">
        <f t="shared" si="4"/>
        <v>7.5955376216472826E-3</v>
      </c>
      <c r="P91" s="14">
        <f t="shared" si="6"/>
        <v>8.462840436990306E-3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44</v>
      </c>
      <c r="F92" s="1">
        <v>38</v>
      </c>
      <c r="G92" s="1">
        <v>59</v>
      </c>
      <c r="H92" s="1">
        <v>39</v>
      </c>
      <c r="I92" s="1">
        <v>27</v>
      </c>
      <c r="J92" s="11">
        <f t="shared" si="5"/>
        <v>207</v>
      </c>
      <c r="K92" s="14">
        <f t="shared" si="4"/>
        <v>3.8290836306674788E-3</v>
      </c>
      <c r="L92" s="14">
        <f t="shared" si="4"/>
        <v>2.9890663100763E-3</v>
      </c>
      <c r="M92" s="14">
        <f t="shared" si="4"/>
        <v>4.6453035194079203E-3</v>
      </c>
      <c r="N92" s="14">
        <f t="shared" si="4"/>
        <v>8.9142857142857149E-3</v>
      </c>
      <c r="O92" s="14">
        <f t="shared" si="4"/>
        <v>6.4087348682648941E-3</v>
      </c>
      <c r="P92" s="14">
        <f t="shared" si="6"/>
        <v>4.5501505726155671E-3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57</v>
      </c>
      <c r="F93" s="1">
        <v>51</v>
      </c>
      <c r="G93" s="1">
        <v>93</v>
      </c>
      <c r="H93" s="1">
        <v>38</v>
      </c>
      <c r="I93" s="1">
        <v>41</v>
      </c>
      <c r="J93" s="11">
        <f t="shared" si="5"/>
        <v>280</v>
      </c>
      <c r="K93" s="14">
        <f t="shared" si="4"/>
        <v>4.9604037942737791E-3</v>
      </c>
      <c r="L93" s="14">
        <f t="shared" si="4"/>
        <v>4.0116416266813499E-3</v>
      </c>
      <c r="M93" s="14">
        <f t="shared" si="4"/>
        <v>7.3222580899141802E-3</v>
      </c>
      <c r="N93" s="14">
        <f t="shared" si="4"/>
        <v>8.6857142857142862E-3</v>
      </c>
      <c r="O93" s="14">
        <f t="shared" si="4"/>
        <v>9.7317825777355812E-3</v>
      </c>
      <c r="P93" s="14">
        <f t="shared" si="6"/>
        <v>6.1547930450838589E-3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32</v>
      </c>
      <c r="F94" s="1">
        <v>27</v>
      </c>
      <c r="G94" s="1">
        <v>33</v>
      </c>
      <c r="H94" s="1">
        <v>17</v>
      </c>
      <c r="I94" s="1">
        <v>28</v>
      </c>
      <c r="J94" s="11">
        <f t="shared" si="5"/>
        <v>137</v>
      </c>
      <c r="K94" s="14">
        <f t="shared" si="4"/>
        <v>2.7847880950308936E-3</v>
      </c>
      <c r="L94" s="14">
        <f t="shared" si="4"/>
        <v>2.1238102729489497E-3</v>
      </c>
      <c r="M94" s="14">
        <f t="shared" si="4"/>
        <v>2.5982206125501929E-3</v>
      </c>
      <c r="N94" s="14">
        <f t="shared" si="4"/>
        <v>3.8857142857142857E-3</v>
      </c>
      <c r="O94" s="14">
        <f t="shared" si="4"/>
        <v>6.6460954189413723E-3</v>
      </c>
      <c r="P94" s="14">
        <f t="shared" si="6"/>
        <v>3.0114523113446024E-3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37</v>
      </c>
      <c r="F95" s="1">
        <v>61</v>
      </c>
      <c r="G95" s="1">
        <v>63</v>
      </c>
      <c r="H95" s="1">
        <v>32</v>
      </c>
      <c r="I95" s="1">
        <v>28</v>
      </c>
      <c r="J95" s="11">
        <f t="shared" si="5"/>
        <v>221</v>
      </c>
      <c r="K95" s="14">
        <f t="shared" si="4"/>
        <v>3.2199112348794707E-3</v>
      </c>
      <c r="L95" s="14">
        <f t="shared" si="4"/>
        <v>4.7982380240698501E-3</v>
      </c>
      <c r="M95" s="14">
        <f t="shared" si="4"/>
        <v>4.9602393512321865E-3</v>
      </c>
      <c r="N95" s="14">
        <f t="shared" si="4"/>
        <v>7.3142857142857141E-3</v>
      </c>
      <c r="O95" s="14">
        <f t="shared" si="4"/>
        <v>6.6460954189413723E-3</v>
      </c>
      <c r="P95" s="14">
        <f t="shared" si="6"/>
        <v>4.8578902248697601E-3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17</v>
      </c>
      <c r="F96" s="1">
        <v>29</v>
      </c>
      <c r="G96" s="1">
        <v>39</v>
      </c>
      <c r="H96" s="1">
        <v>12</v>
      </c>
      <c r="I96" s="1">
        <v>20</v>
      </c>
      <c r="J96" s="11">
        <f t="shared" si="5"/>
        <v>117</v>
      </c>
      <c r="K96" s="14">
        <f t="shared" si="4"/>
        <v>1.4794186754851623E-3</v>
      </c>
      <c r="L96" s="14">
        <f t="shared" si="4"/>
        <v>2.2811295524266498E-3</v>
      </c>
      <c r="M96" s="14">
        <f t="shared" si="4"/>
        <v>3.0706243602865915E-3</v>
      </c>
      <c r="N96" s="14">
        <f t="shared" si="4"/>
        <v>2.7428571428571428E-3</v>
      </c>
      <c r="O96" s="14">
        <f t="shared" si="4"/>
        <v>4.7472110135295511E-3</v>
      </c>
      <c r="P96" s="14">
        <f t="shared" si="6"/>
        <v>2.5718242366957553E-3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45</v>
      </c>
      <c r="F97" s="1">
        <v>28</v>
      </c>
      <c r="G97" s="1">
        <v>45</v>
      </c>
      <c r="H97" s="1">
        <v>10</v>
      </c>
      <c r="I97" s="1">
        <v>22</v>
      </c>
      <c r="J97" s="11">
        <f t="shared" si="5"/>
        <v>150</v>
      </c>
      <c r="K97" s="14">
        <f t="shared" si="4"/>
        <v>3.9161082586371947E-3</v>
      </c>
      <c r="L97" s="14">
        <f t="shared" si="4"/>
        <v>2.2024699126877998E-3</v>
      </c>
      <c r="M97" s="14">
        <f t="shared" si="4"/>
        <v>3.5430281080229904E-3</v>
      </c>
      <c r="N97" s="14">
        <f t="shared" si="4"/>
        <v>2.2857142857142859E-3</v>
      </c>
      <c r="O97" s="14">
        <f t="shared" si="4"/>
        <v>5.2219321148825066E-3</v>
      </c>
      <c r="P97" s="14">
        <f t="shared" si="6"/>
        <v>3.297210559866353E-3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17</v>
      </c>
      <c r="F98" s="1">
        <v>12</v>
      </c>
      <c r="G98" s="1">
        <v>37</v>
      </c>
      <c r="H98" s="1">
        <v>6</v>
      </c>
      <c r="I98" s="1">
        <v>14</v>
      </c>
      <c r="J98" s="11">
        <f t="shared" si="5"/>
        <v>86</v>
      </c>
      <c r="K98" s="14">
        <f t="shared" si="4"/>
        <v>1.4794186754851623E-3</v>
      </c>
      <c r="L98" s="14">
        <f t="shared" si="4"/>
        <v>9.4391567686619995E-4</v>
      </c>
      <c r="M98" s="14">
        <f t="shared" si="4"/>
        <v>2.9131564443744587E-3</v>
      </c>
      <c r="N98" s="14">
        <f t="shared" si="4"/>
        <v>1.3714285714285714E-3</v>
      </c>
      <c r="O98" s="14">
        <f t="shared" si="4"/>
        <v>3.3230477094706862E-3</v>
      </c>
      <c r="P98" s="14">
        <f t="shared" si="6"/>
        <v>1.8904007209900424E-3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24</v>
      </c>
      <c r="F99" s="1">
        <v>15</v>
      </c>
      <c r="G99" s="1">
        <v>30</v>
      </c>
      <c r="H99" s="1">
        <v>3</v>
      </c>
      <c r="I99" s="1">
        <v>8</v>
      </c>
      <c r="J99" s="11">
        <f t="shared" si="5"/>
        <v>80</v>
      </c>
      <c r="K99" s="14">
        <f t="shared" si="4"/>
        <v>2.0885910712731704E-3</v>
      </c>
      <c r="L99" s="14">
        <f t="shared" si="4"/>
        <v>1.1798945960827499E-3</v>
      </c>
      <c r="M99" s="14">
        <f t="shared" si="4"/>
        <v>2.3620187386819936E-3</v>
      </c>
      <c r="N99" s="14">
        <f t="shared" si="4"/>
        <v>6.857142857142857E-4</v>
      </c>
      <c r="O99" s="14">
        <f t="shared" si="4"/>
        <v>1.8988844054118206E-3</v>
      </c>
      <c r="P99" s="14">
        <f t="shared" si="6"/>
        <v>1.7585122985953883E-3</v>
      </c>
    </row>
    <row r="100" spans="1:16" s="4" customFormat="1" x14ac:dyDescent="0.3">
      <c r="E100" s="4">
        <f t="shared" ref="E100:J100" si="7">SUM(E4:E99)</f>
        <v>11491</v>
      </c>
      <c r="F100" s="4">
        <f t="shared" si="7"/>
        <v>12713</v>
      </c>
      <c r="G100" s="4">
        <f t="shared" si="7"/>
        <v>12701</v>
      </c>
      <c r="H100" s="4">
        <f t="shared" si="7"/>
        <v>4375</v>
      </c>
      <c r="I100" s="4">
        <f t="shared" si="7"/>
        <v>4213</v>
      </c>
      <c r="J100" s="13">
        <f t="shared" si="7"/>
        <v>45493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S100"/>
  <sheetViews>
    <sheetView zoomScale="80" zoomScaleNormal="80" workbookViewId="0">
      <selection activeCell="N83" sqref="N83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18</v>
      </c>
      <c r="F4" s="1">
        <v>8</v>
      </c>
      <c r="G4" s="1">
        <v>19</v>
      </c>
      <c r="H4" s="1">
        <v>8</v>
      </c>
      <c r="I4" s="1">
        <v>15</v>
      </c>
      <c r="J4" s="1">
        <f>SUM(E4:I4)</f>
        <v>68</v>
      </c>
      <c r="K4" s="14">
        <f>E4/(SUM(E$4:E$99))</f>
        <v>4.6736251752609438E-4</v>
      </c>
      <c r="L4" s="14">
        <f t="shared" ref="L4:O19" si="0">F4/(SUM(F$4:F$99))</f>
        <v>4.3556378287145422E-4</v>
      </c>
      <c r="M4" s="14">
        <f t="shared" si="0"/>
        <v>1.0383081042679928E-3</v>
      </c>
      <c r="N4" s="14">
        <f t="shared" si="0"/>
        <v>4.7017337643255949E-4</v>
      </c>
      <c r="O4" s="14">
        <f t="shared" si="0"/>
        <v>9.3277781232510419E-4</v>
      </c>
      <c r="P4" s="14">
        <f>J4/(SUM(J$4:J$99))</f>
        <v>6.2802467767556988E-4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22</v>
      </c>
      <c r="F5" s="1">
        <v>10</v>
      </c>
      <c r="G5" s="1">
        <v>23</v>
      </c>
      <c r="H5" s="1">
        <v>3</v>
      </c>
      <c r="I5" s="1">
        <v>5</v>
      </c>
      <c r="J5" s="1">
        <f t="shared" ref="J5:J68" si="1">SUM(E5:I5)</f>
        <v>63</v>
      </c>
      <c r="K5" s="14">
        <f t="shared" ref="K5:O67" si="2">E5/(SUM(E$4:E$99))</f>
        <v>5.7122085475411536E-4</v>
      </c>
      <c r="L5" s="14">
        <f t="shared" si="0"/>
        <v>5.4445472858931777E-4</v>
      </c>
      <c r="M5" s="14">
        <f t="shared" si="0"/>
        <v>1.256899284113886E-3</v>
      </c>
      <c r="N5" s="14">
        <f t="shared" si="0"/>
        <v>1.763150161622098E-4</v>
      </c>
      <c r="O5" s="14">
        <f t="shared" si="0"/>
        <v>3.109259374417014E-4</v>
      </c>
      <c r="P5" s="14">
        <f t="shared" ref="P5:P68" si="3">J5/(SUM(J$4:J$99))</f>
        <v>5.8184639255236617E-4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6</v>
      </c>
      <c r="F6" s="1">
        <v>8</v>
      </c>
      <c r="G6" s="1">
        <v>8</v>
      </c>
      <c r="H6" s="1">
        <v>0</v>
      </c>
      <c r="I6" s="1">
        <v>3</v>
      </c>
      <c r="J6" s="1">
        <f t="shared" si="1"/>
        <v>25</v>
      </c>
      <c r="K6" s="14">
        <f t="shared" si="2"/>
        <v>1.5578750584203146E-4</v>
      </c>
      <c r="L6" s="14">
        <f t="shared" si="0"/>
        <v>4.3556378287145422E-4</v>
      </c>
      <c r="M6" s="14">
        <f t="shared" si="0"/>
        <v>4.3718235969178644E-4</v>
      </c>
      <c r="N6" s="14">
        <f t="shared" si="0"/>
        <v>0</v>
      </c>
      <c r="O6" s="14">
        <f t="shared" si="0"/>
        <v>1.8655556246502083E-4</v>
      </c>
      <c r="P6" s="14">
        <f t="shared" si="3"/>
        <v>2.3089142561601834E-4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8</v>
      </c>
      <c r="F7" s="1">
        <v>8</v>
      </c>
      <c r="G7" s="1">
        <v>10</v>
      </c>
      <c r="H7" s="1">
        <v>4</v>
      </c>
      <c r="I7" s="1">
        <v>5</v>
      </c>
      <c r="J7" s="1">
        <f t="shared" si="1"/>
        <v>35</v>
      </c>
      <c r="K7" s="14">
        <f t="shared" si="2"/>
        <v>2.0771667445604195E-4</v>
      </c>
      <c r="L7" s="14">
        <f t="shared" si="0"/>
        <v>4.3556378287145422E-4</v>
      </c>
      <c r="M7" s="14">
        <f t="shared" si="0"/>
        <v>5.4647794961473306E-4</v>
      </c>
      <c r="N7" s="14">
        <f t="shared" si="0"/>
        <v>2.3508668821627975E-4</v>
      </c>
      <c r="O7" s="14">
        <f t="shared" si="0"/>
        <v>3.109259374417014E-4</v>
      </c>
      <c r="P7" s="14">
        <f t="shared" si="3"/>
        <v>3.2324799586242565E-4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9</v>
      </c>
      <c r="G8" s="1">
        <v>4</v>
      </c>
      <c r="H8" s="1">
        <v>4</v>
      </c>
      <c r="I8" s="1">
        <v>2</v>
      </c>
      <c r="J8" s="1">
        <f t="shared" si="1"/>
        <v>22</v>
      </c>
      <c r="K8" s="14">
        <f t="shared" si="2"/>
        <v>7.789375292101573E-5</v>
      </c>
      <c r="L8" s="14">
        <f t="shared" si="0"/>
        <v>4.90009255730386E-4</v>
      </c>
      <c r="M8" s="14">
        <f t="shared" si="0"/>
        <v>2.1859117984589322E-4</v>
      </c>
      <c r="N8" s="14">
        <f t="shared" si="0"/>
        <v>2.3508668821627975E-4</v>
      </c>
      <c r="O8" s="14">
        <f t="shared" si="0"/>
        <v>1.2437037497668054E-4</v>
      </c>
      <c r="P8" s="14">
        <f t="shared" si="3"/>
        <v>2.0318445454209613E-4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3</v>
      </c>
      <c r="F9" s="1">
        <v>1</v>
      </c>
      <c r="G9" s="1">
        <v>9</v>
      </c>
      <c r="H9" s="1">
        <v>3</v>
      </c>
      <c r="I9" s="1">
        <v>5</v>
      </c>
      <c r="J9" s="1">
        <f t="shared" si="1"/>
        <v>21</v>
      </c>
      <c r="K9" s="14">
        <f t="shared" si="2"/>
        <v>7.789375292101573E-5</v>
      </c>
      <c r="L9" s="14">
        <f t="shared" si="0"/>
        <v>5.4445472858931777E-5</v>
      </c>
      <c r="M9" s="14">
        <f t="shared" si="0"/>
        <v>4.9183015465325977E-4</v>
      </c>
      <c r="N9" s="14">
        <f t="shared" si="0"/>
        <v>1.763150161622098E-4</v>
      </c>
      <c r="O9" s="14">
        <f t="shared" si="0"/>
        <v>3.109259374417014E-4</v>
      </c>
      <c r="P9" s="14">
        <f t="shared" si="3"/>
        <v>1.9394879751745539E-4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2</v>
      </c>
      <c r="F10" s="1">
        <v>2</v>
      </c>
      <c r="G10" s="1">
        <v>2</v>
      </c>
      <c r="H10" s="1">
        <v>1</v>
      </c>
      <c r="I10" s="1">
        <v>4</v>
      </c>
      <c r="J10" s="1">
        <f t="shared" si="1"/>
        <v>11</v>
      </c>
      <c r="K10" s="14">
        <f t="shared" si="2"/>
        <v>5.1929168614010487E-5</v>
      </c>
      <c r="L10" s="14">
        <f t="shared" si="0"/>
        <v>1.0889094571786355E-4</v>
      </c>
      <c r="M10" s="14">
        <f t="shared" si="0"/>
        <v>1.0929558992294661E-4</v>
      </c>
      <c r="N10" s="14">
        <f t="shared" si="0"/>
        <v>5.8771672054069937E-5</v>
      </c>
      <c r="O10" s="14">
        <f t="shared" si="0"/>
        <v>2.4874074995336108E-4</v>
      </c>
      <c r="P10" s="14">
        <f t="shared" si="3"/>
        <v>1.0159222727104806E-4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7</v>
      </c>
      <c r="F11" s="1">
        <v>7</v>
      </c>
      <c r="G11" s="1">
        <v>7</v>
      </c>
      <c r="H11" s="1">
        <v>2</v>
      </c>
      <c r="I11" s="1">
        <v>1</v>
      </c>
      <c r="J11" s="1">
        <f t="shared" si="1"/>
        <v>24</v>
      </c>
      <c r="K11" s="14">
        <f t="shared" si="2"/>
        <v>1.817520901490367E-4</v>
      </c>
      <c r="L11" s="14">
        <f t="shared" si="0"/>
        <v>3.8111831001252244E-4</v>
      </c>
      <c r="M11" s="14">
        <f t="shared" si="0"/>
        <v>3.8253456473031315E-4</v>
      </c>
      <c r="N11" s="14">
        <f t="shared" si="0"/>
        <v>1.1754334410813987E-4</v>
      </c>
      <c r="O11" s="14">
        <f t="shared" si="0"/>
        <v>6.2185187488340271E-5</v>
      </c>
      <c r="P11" s="14">
        <f t="shared" si="3"/>
        <v>2.216557685913776E-4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1</v>
      </c>
      <c r="G12" s="1">
        <v>2</v>
      </c>
      <c r="H12" s="1">
        <v>1</v>
      </c>
      <c r="I12" s="1">
        <v>1</v>
      </c>
      <c r="J12" s="1">
        <f t="shared" si="1"/>
        <v>5</v>
      </c>
      <c r="K12" s="14">
        <f t="shared" si="2"/>
        <v>0</v>
      </c>
      <c r="L12" s="14">
        <f t="shared" si="0"/>
        <v>5.4445472858931777E-5</v>
      </c>
      <c r="M12" s="14">
        <f t="shared" si="0"/>
        <v>1.0929558992294661E-4</v>
      </c>
      <c r="N12" s="14">
        <f t="shared" si="0"/>
        <v>5.8771672054069937E-5</v>
      </c>
      <c r="O12" s="14">
        <f t="shared" si="0"/>
        <v>6.2185187488340271E-5</v>
      </c>
      <c r="P12" s="14">
        <f t="shared" si="3"/>
        <v>4.6178285123203663E-5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F13" s="1">
        <v>4</v>
      </c>
      <c r="G13" s="1">
        <v>2</v>
      </c>
      <c r="H13" s="1">
        <v>3</v>
      </c>
      <c r="I13" s="1">
        <v>2</v>
      </c>
      <c r="J13" s="1">
        <f t="shared" si="1"/>
        <v>13</v>
      </c>
      <c r="K13" s="14">
        <f t="shared" si="2"/>
        <v>5.1929168614010487E-5</v>
      </c>
      <c r="L13" s="14">
        <f t="shared" si="0"/>
        <v>2.1778189143572711E-4</v>
      </c>
      <c r="M13" s="14">
        <f t="shared" si="0"/>
        <v>1.0929558992294661E-4</v>
      </c>
      <c r="N13" s="14">
        <f t="shared" si="0"/>
        <v>1.763150161622098E-4</v>
      </c>
      <c r="O13" s="14">
        <f t="shared" si="0"/>
        <v>1.2437037497668054E-4</v>
      </c>
      <c r="P13" s="14">
        <f t="shared" si="3"/>
        <v>1.2006354132032952E-4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2</v>
      </c>
      <c r="F14" s="1">
        <v>1</v>
      </c>
      <c r="G14" s="1">
        <v>2</v>
      </c>
      <c r="H14" s="1">
        <v>1</v>
      </c>
      <c r="I14" s="1">
        <v>0</v>
      </c>
      <c r="J14" s="1">
        <f t="shared" si="1"/>
        <v>6</v>
      </c>
      <c r="K14" s="14">
        <f t="shared" si="2"/>
        <v>5.1929168614010487E-5</v>
      </c>
      <c r="L14" s="14">
        <f t="shared" si="0"/>
        <v>5.4445472858931777E-5</v>
      </c>
      <c r="M14" s="14">
        <f t="shared" si="0"/>
        <v>1.0929558992294661E-4</v>
      </c>
      <c r="N14" s="14">
        <f t="shared" si="0"/>
        <v>5.8771672054069937E-5</v>
      </c>
      <c r="O14" s="14">
        <f t="shared" si="0"/>
        <v>0</v>
      </c>
      <c r="P14" s="14">
        <f t="shared" si="3"/>
        <v>5.54139421478444E-5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3</v>
      </c>
      <c r="F15" s="1">
        <v>1</v>
      </c>
      <c r="G15" s="1">
        <v>7</v>
      </c>
      <c r="H15" s="1">
        <v>2</v>
      </c>
      <c r="I15" s="1">
        <v>3</v>
      </c>
      <c r="J15" s="1">
        <f t="shared" si="1"/>
        <v>16</v>
      </c>
      <c r="K15" s="14">
        <f t="shared" si="2"/>
        <v>7.789375292101573E-5</v>
      </c>
      <c r="L15" s="14">
        <f t="shared" si="0"/>
        <v>5.4445472858931777E-5</v>
      </c>
      <c r="M15" s="14">
        <f t="shared" si="0"/>
        <v>3.8253456473031315E-4</v>
      </c>
      <c r="N15" s="14">
        <f t="shared" si="0"/>
        <v>1.1754334410813987E-4</v>
      </c>
      <c r="O15" s="14">
        <f t="shared" si="0"/>
        <v>1.8655556246502083E-4</v>
      </c>
      <c r="P15" s="14">
        <f t="shared" si="3"/>
        <v>1.4777051239425173E-4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0</v>
      </c>
      <c r="G16" s="1">
        <v>1</v>
      </c>
      <c r="H16" s="1">
        <v>4</v>
      </c>
      <c r="I16" s="1">
        <v>0</v>
      </c>
      <c r="J16" s="1">
        <f t="shared" si="1"/>
        <v>7</v>
      </c>
      <c r="K16" s="14">
        <f t="shared" si="2"/>
        <v>5.1929168614010487E-5</v>
      </c>
      <c r="L16" s="14">
        <f t="shared" si="0"/>
        <v>0</v>
      </c>
      <c r="M16" s="14">
        <f t="shared" si="0"/>
        <v>5.4647794961473305E-5</v>
      </c>
      <c r="N16" s="14">
        <f t="shared" si="0"/>
        <v>2.3508668821627975E-4</v>
      </c>
      <c r="O16" s="14">
        <f t="shared" si="0"/>
        <v>0</v>
      </c>
      <c r="P16" s="14">
        <f t="shared" si="3"/>
        <v>6.464959917248513E-5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6</v>
      </c>
      <c r="F17" s="1">
        <v>1</v>
      </c>
      <c r="G17" s="1">
        <v>1</v>
      </c>
      <c r="H17" s="1">
        <v>10</v>
      </c>
      <c r="I17" s="1">
        <v>2</v>
      </c>
      <c r="J17" s="1">
        <f t="shared" si="1"/>
        <v>20</v>
      </c>
      <c r="K17" s="14">
        <f t="shared" si="2"/>
        <v>1.5578750584203146E-4</v>
      </c>
      <c r="L17" s="14">
        <f t="shared" si="0"/>
        <v>5.4445472858931777E-5</v>
      </c>
      <c r="M17" s="14">
        <f t="shared" si="0"/>
        <v>5.4647794961473305E-5</v>
      </c>
      <c r="N17" s="14">
        <f t="shared" si="0"/>
        <v>5.8771672054069943E-4</v>
      </c>
      <c r="O17" s="14">
        <f t="shared" si="0"/>
        <v>1.2437037497668054E-4</v>
      </c>
      <c r="P17" s="14">
        <f t="shared" si="3"/>
        <v>1.8471314049281465E-4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3</v>
      </c>
      <c r="F18" s="1">
        <v>2</v>
      </c>
      <c r="G18" s="1">
        <v>1</v>
      </c>
      <c r="H18" s="1">
        <v>5</v>
      </c>
      <c r="I18" s="1">
        <v>5</v>
      </c>
      <c r="J18" s="1">
        <f t="shared" si="1"/>
        <v>16</v>
      </c>
      <c r="K18" s="14">
        <f t="shared" si="2"/>
        <v>7.789375292101573E-5</v>
      </c>
      <c r="L18" s="14">
        <f t="shared" si="0"/>
        <v>1.0889094571786355E-4</v>
      </c>
      <c r="M18" s="14">
        <f t="shared" si="0"/>
        <v>5.4647794961473305E-5</v>
      </c>
      <c r="N18" s="14">
        <f t="shared" si="0"/>
        <v>2.9385836027034972E-4</v>
      </c>
      <c r="O18" s="14">
        <f t="shared" si="0"/>
        <v>3.109259374417014E-4</v>
      </c>
      <c r="P18" s="14">
        <f t="shared" si="3"/>
        <v>1.4777051239425173E-4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7</v>
      </c>
      <c r="F19" s="1">
        <v>14</v>
      </c>
      <c r="G19" s="1">
        <v>1</v>
      </c>
      <c r="H19" s="1">
        <v>7</v>
      </c>
      <c r="I19" s="1">
        <v>6</v>
      </c>
      <c r="J19" s="1">
        <f t="shared" si="1"/>
        <v>35</v>
      </c>
      <c r="K19" s="14">
        <f t="shared" si="2"/>
        <v>1.817520901490367E-4</v>
      </c>
      <c r="L19" s="14">
        <f t="shared" si="0"/>
        <v>7.6223662002504488E-4</v>
      </c>
      <c r="M19" s="14">
        <f t="shared" si="0"/>
        <v>5.4647794961473305E-5</v>
      </c>
      <c r="N19" s="14">
        <f t="shared" si="0"/>
        <v>4.1140170437848955E-4</v>
      </c>
      <c r="O19" s="14">
        <f t="shared" si="0"/>
        <v>3.7311112493004165E-4</v>
      </c>
      <c r="P19" s="14">
        <f t="shared" si="3"/>
        <v>3.2324799586242565E-4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5</v>
      </c>
      <c r="F20" s="1">
        <v>10</v>
      </c>
      <c r="G20" s="1">
        <v>1</v>
      </c>
      <c r="H20" s="1">
        <v>2</v>
      </c>
      <c r="I20" s="1">
        <v>4</v>
      </c>
      <c r="J20" s="1">
        <f t="shared" si="1"/>
        <v>22</v>
      </c>
      <c r="K20" s="14">
        <f t="shared" si="2"/>
        <v>1.2982292153502622E-4</v>
      </c>
      <c r="L20" s="14">
        <f t="shared" si="2"/>
        <v>5.4445472858931777E-4</v>
      </c>
      <c r="M20" s="14">
        <f t="shared" si="2"/>
        <v>5.4647794961473305E-5</v>
      </c>
      <c r="N20" s="14">
        <f t="shared" si="2"/>
        <v>1.1754334410813987E-4</v>
      </c>
      <c r="O20" s="14">
        <f t="shared" si="2"/>
        <v>2.4874074995336108E-4</v>
      </c>
      <c r="P20" s="14">
        <f t="shared" si="3"/>
        <v>2.0318445454209613E-4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7</v>
      </c>
      <c r="F21" s="1">
        <v>22</v>
      </c>
      <c r="G21" s="1">
        <v>3</v>
      </c>
      <c r="H21" s="1">
        <v>23</v>
      </c>
      <c r="I21" s="1">
        <v>4</v>
      </c>
      <c r="J21" s="1">
        <f t="shared" si="1"/>
        <v>59</v>
      </c>
      <c r="K21" s="14">
        <f t="shared" si="2"/>
        <v>1.817520901490367E-4</v>
      </c>
      <c r="L21" s="14">
        <f t="shared" si="2"/>
        <v>1.1978004028964991E-3</v>
      </c>
      <c r="M21" s="14">
        <f t="shared" si="2"/>
        <v>1.6394338488441991E-4</v>
      </c>
      <c r="N21" s="14">
        <f t="shared" si="2"/>
        <v>1.3517484572436085E-3</v>
      </c>
      <c r="O21" s="14">
        <f t="shared" si="2"/>
        <v>2.4874074995336108E-4</v>
      </c>
      <c r="P21" s="14">
        <f t="shared" si="3"/>
        <v>5.4490376445380322E-4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7</v>
      </c>
      <c r="F22" s="1">
        <v>26</v>
      </c>
      <c r="G22" s="1">
        <v>2</v>
      </c>
      <c r="H22" s="1">
        <v>17</v>
      </c>
      <c r="I22" s="1">
        <v>7</v>
      </c>
      <c r="J22" s="1">
        <f t="shared" si="1"/>
        <v>59</v>
      </c>
      <c r="K22" s="14">
        <f t="shared" si="2"/>
        <v>1.817520901490367E-4</v>
      </c>
      <c r="L22" s="14">
        <f t="shared" si="2"/>
        <v>1.4155822943322262E-3</v>
      </c>
      <c r="M22" s="14">
        <f t="shared" si="2"/>
        <v>1.0929558992294661E-4</v>
      </c>
      <c r="N22" s="14">
        <f t="shared" si="2"/>
        <v>9.9911842491918904E-4</v>
      </c>
      <c r="O22" s="14">
        <f t="shared" si="2"/>
        <v>4.3529631241838196E-4</v>
      </c>
      <c r="P22" s="14">
        <f t="shared" si="3"/>
        <v>5.4490376445380322E-4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21</v>
      </c>
      <c r="F23" s="1">
        <v>60</v>
      </c>
      <c r="G23" s="1">
        <v>13</v>
      </c>
      <c r="H23" s="1">
        <v>55</v>
      </c>
      <c r="I23" s="1">
        <v>8</v>
      </c>
      <c r="J23" s="1">
        <f t="shared" si="1"/>
        <v>157</v>
      </c>
      <c r="K23" s="14">
        <f t="shared" si="2"/>
        <v>5.4525627044711017E-4</v>
      </c>
      <c r="L23" s="14">
        <f t="shared" si="2"/>
        <v>3.2667283715359066E-3</v>
      </c>
      <c r="M23" s="14">
        <f t="shared" si="2"/>
        <v>7.1042133449915291E-4</v>
      </c>
      <c r="N23" s="14">
        <f t="shared" si="2"/>
        <v>3.2324419629738465E-3</v>
      </c>
      <c r="O23" s="14">
        <f t="shared" si="2"/>
        <v>4.9748149990672217E-4</v>
      </c>
      <c r="P23" s="14">
        <f t="shared" si="3"/>
        <v>1.449998152868595E-3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29</v>
      </c>
      <c r="F24" s="1">
        <v>56</v>
      </c>
      <c r="G24" s="1">
        <v>9</v>
      </c>
      <c r="H24" s="1">
        <v>50</v>
      </c>
      <c r="I24" s="1">
        <v>13</v>
      </c>
      <c r="J24" s="1">
        <f t="shared" si="1"/>
        <v>157</v>
      </c>
      <c r="K24" s="14">
        <f t="shared" si="2"/>
        <v>7.5297294490315211E-4</v>
      </c>
      <c r="L24" s="14">
        <f t="shared" si="2"/>
        <v>3.0489464801001795E-3</v>
      </c>
      <c r="M24" s="14">
        <f t="shared" si="2"/>
        <v>4.9183015465325977E-4</v>
      </c>
      <c r="N24" s="14">
        <f t="shared" si="2"/>
        <v>2.9385836027034967E-3</v>
      </c>
      <c r="O24" s="14">
        <f t="shared" si="2"/>
        <v>8.0840743734842356E-4</v>
      </c>
      <c r="P24" s="14">
        <f t="shared" si="3"/>
        <v>1.449998152868595E-3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46</v>
      </c>
      <c r="F25" s="1">
        <v>116</v>
      </c>
      <c r="G25" s="1">
        <v>29</v>
      </c>
      <c r="H25" s="1">
        <v>117</v>
      </c>
      <c r="I25" s="1">
        <v>40</v>
      </c>
      <c r="J25" s="1">
        <f t="shared" si="1"/>
        <v>348</v>
      </c>
      <c r="K25" s="14">
        <f t="shared" si="2"/>
        <v>1.1943708781222413E-3</v>
      </c>
      <c r="L25" s="14">
        <f t="shared" si="2"/>
        <v>6.3156748516360866E-3</v>
      </c>
      <c r="M25" s="14">
        <f t="shared" si="2"/>
        <v>1.5847860538827259E-3</v>
      </c>
      <c r="N25" s="14">
        <f t="shared" si="2"/>
        <v>6.876285630326183E-3</v>
      </c>
      <c r="O25" s="14">
        <f t="shared" si="2"/>
        <v>2.4874074995336112E-3</v>
      </c>
      <c r="P25" s="14">
        <f t="shared" si="3"/>
        <v>3.214008644574975E-3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51</v>
      </c>
      <c r="F26" s="1">
        <v>91</v>
      </c>
      <c r="G26" s="1">
        <v>35</v>
      </c>
      <c r="H26" s="1">
        <v>79</v>
      </c>
      <c r="I26" s="1">
        <v>68</v>
      </c>
      <c r="J26" s="1">
        <f t="shared" si="1"/>
        <v>324</v>
      </c>
      <c r="K26" s="14">
        <f t="shared" si="2"/>
        <v>1.3241937996572675E-3</v>
      </c>
      <c r="L26" s="14">
        <f t="shared" si="2"/>
        <v>4.9545380301627921E-3</v>
      </c>
      <c r="M26" s="14">
        <f t="shared" si="2"/>
        <v>1.9126728236515656E-3</v>
      </c>
      <c r="N26" s="14">
        <f t="shared" si="2"/>
        <v>4.6429620922715251E-3</v>
      </c>
      <c r="O26" s="14">
        <f t="shared" si="2"/>
        <v>4.2285927492071388E-3</v>
      </c>
      <c r="P26" s="14">
        <f t="shared" si="3"/>
        <v>2.9923528759835975E-3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85</v>
      </c>
      <c r="F27" s="1">
        <v>213</v>
      </c>
      <c r="G27" s="1">
        <v>90</v>
      </c>
      <c r="H27" s="1">
        <v>162</v>
      </c>
      <c r="I27" s="1">
        <v>103</v>
      </c>
      <c r="J27" s="1">
        <f t="shared" si="1"/>
        <v>653</v>
      </c>
      <c r="K27" s="14">
        <f t="shared" si="2"/>
        <v>2.2069896660954456E-3</v>
      </c>
      <c r="L27" s="14">
        <f t="shared" si="2"/>
        <v>1.159688571895247E-2</v>
      </c>
      <c r="M27" s="14">
        <f t="shared" si="2"/>
        <v>4.9183015465325977E-3</v>
      </c>
      <c r="N27" s="14">
        <f t="shared" si="2"/>
        <v>9.52101087275933E-3</v>
      </c>
      <c r="O27" s="14">
        <f t="shared" si="2"/>
        <v>6.4050743112990484E-3</v>
      </c>
      <c r="P27" s="14">
        <f t="shared" si="3"/>
        <v>6.0308840370903987E-3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72</v>
      </c>
      <c r="F28" s="1">
        <v>146</v>
      </c>
      <c r="G28" s="1">
        <v>68</v>
      </c>
      <c r="H28" s="1">
        <v>128</v>
      </c>
      <c r="I28" s="1">
        <v>71</v>
      </c>
      <c r="J28" s="1">
        <f t="shared" si="1"/>
        <v>485</v>
      </c>
      <c r="K28" s="14">
        <f t="shared" si="2"/>
        <v>1.8694500701043775E-3</v>
      </c>
      <c r="L28" s="14">
        <f t="shared" si="2"/>
        <v>7.9490390374040397E-3</v>
      </c>
      <c r="M28" s="14">
        <f t="shared" si="2"/>
        <v>3.7160500573801846E-3</v>
      </c>
      <c r="N28" s="14">
        <f t="shared" si="2"/>
        <v>7.5227740229209519E-3</v>
      </c>
      <c r="O28" s="14">
        <f t="shared" si="2"/>
        <v>4.4151483116721601E-3</v>
      </c>
      <c r="P28" s="14">
        <f t="shared" si="3"/>
        <v>4.4792936569507556E-3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150</v>
      </c>
      <c r="F29" s="1">
        <v>276</v>
      </c>
      <c r="G29" s="1">
        <v>151</v>
      </c>
      <c r="H29" s="1">
        <v>267</v>
      </c>
      <c r="I29" s="1">
        <v>139</v>
      </c>
      <c r="J29" s="1">
        <f t="shared" si="1"/>
        <v>983</v>
      </c>
      <c r="K29" s="14">
        <f t="shared" si="2"/>
        <v>3.8946876460507866E-3</v>
      </c>
      <c r="L29" s="14">
        <f t="shared" si="2"/>
        <v>1.5026950509065171E-2</v>
      </c>
      <c r="M29" s="14">
        <f t="shared" si="2"/>
        <v>8.2518170391824696E-3</v>
      </c>
      <c r="N29" s="14">
        <f t="shared" si="2"/>
        <v>1.5692036438436672E-2</v>
      </c>
      <c r="O29" s="14">
        <f t="shared" si="2"/>
        <v>8.6437410608792981E-3</v>
      </c>
      <c r="P29" s="14">
        <f t="shared" si="3"/>
        <v>9.0786508552218401E-3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182</v>
      </c>
      <c r="F30" s="1">
        <v>253</v>
      </c>
      <c r="G30" s="1">
        <v>129</v>
      </c>
      <c r="H30" s="1">
        <v>230</v>
      </c>
      <c r="I30" s="1">
        <v>137</v>
      </c>
      <c r="J30" s="1">
        <f t="shared" si="1"/>
        <v>931</v>
      </c>
      <c r="K30" s="14">
        <f t="shared" si="2"/>
        <v>4.7255543438749544E-3</v>
      </c>
      <c r="L30" s="14">
        <f t="shared" si="2"/>
        <v>1.377470463330974E-2</v>
      </c>
      <c r="M30" s="14">
        <f t="shared" si="2"/>
        <v>7.049565550030056E-3</v>
      </c>
      <c r="N30" s="14">
        <f t="shared" si="2"/>
        <v>1.3517484572436086E-2</v>
      </c>
      <c r="O30" s="14">
        <f t="shared" si="2"/>
        <v>8.5193706859026178E-3</v>
      </c>
      <c r="P30" s="14">
        <f t="shared" si="3"/>
        <v>8.5983966899405226E-3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329</v>
      </c>
      <c r="F31" s="1">
        <v>497</v>
      </c>
      <c r="G31" s="1">
        <v>210</v>
      </c>
      <c r="H31" s="1">
        <v>438</v>
      </c>
      <c r="I31" s="1">
        <v>249</v>
      </c>
      <c r="J31" s="1">
        <f t="shared" si="1"/>
        <v>1723</v>
      </c>
      <c r="K31" s="14">
        <f t="shared" si="2"/>
        <v>8.5423482370047248E-3</v>
      </c>
      <c r="L31" s="14">
        <f t="shared" si="2"/>
        <v>2.7059400010889096E-2</v>
      </c>
      <c r="M31" s="14">
        <f t="shared" si="2"/>
        <v>1.1476036941909394E-2</v>
      </c>
      <c r="N31" s="14">
        <f t="shared" si="2"/>
        <v>2.5741992359682633E-2</v>
      </c>
      <c r="O31" s="14">
        <f t="shared" si="2"/>
        <v>1.5484111684596728E-2</v>
      </c>
      <c r="P31" s="14">
        <f t="shared" si="3"/>
        <v>1.5913037053455984E-2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344</v>
      </c>
      <c r="F32" s="1">
        <v>410</v>
      </c>
      <c r="G32" s="1">
        <v>231</v>
      </c>
      <c r="H32" s="1">
        <v>349</v>
      </c>
      <c r="I32" s="1">
        <v>256</v>
      </c>
      <c r="J32" s="1">
        <f t="shared" si="1"/>
        <v>1590</v>
      </c>
      <c r="K32" s="14">
        <f t="shared" si="2"/>
        <v>8.9318170016098042E-3</v>
      </c>
      <c r="L32" s="14">
        <f t="shared" si="2"/>
        <v>2.232264387216203E-2</v>
      </c>
      <c r="M32" s="14">
        <f t="shared" si="2"/>
        <v>1.2623640636100334E-2</v>
      </c>
      <c r="N32" s="14">
        <f t="shared" si="2"/>
        <v>2.051131354687041E-2</v>
      </c>
      <c r="O32" s="14">
        <f t="shared" si="2"/>
        <v>1.5919407997015109E-2</v>
      </c>
      <c r="P32" s="14">
        <f t="shared" si="3"/>
        <v>1.4684694669178766E-2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763</v>
      </c>
      <c r="F33" s="1">
        <v>655</v>
      </c>
      <c r="G33" s="1">
        <v>383</v>
      </c>
      <c r="H33" s="1">
        <v>658</v>
      </c>
      <c r="I33" s="1">
        <v>443</v>
      </c>
      <c r="J33" s="1">
        <f t="shared" si="1"/>
        <v>2902</v>
      </c>
      <c r="K33" s="14">
        <f t="shared" si="2"/>
        <v>1.9810977826245003E-2</v>
      </c>
      <c r="L33" s="14">
        <f t="shared" si="2"/>
        <v>3.5661784722600315E-2</v>
      </c>
      <c r="M33" s="14">
        <f t="shared" si="2"/>
        <v>2.0930105470244275E-2</v>
      </c>
      <c r="N33" s="14">
        <f t="shared" si="2"/>
        <v>3.8671760211578018E-2</v>
      </c>
      <c r="O33" s="14">
        <f t="shared" si="2"/>
        <v>2.7548038057334742E-2</v>
      </c>
      <c r="P33" s="14">
        <f t="shared" si="3"/>
        <v>2.6801876685507407E-2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843</v>
      </c>
      <c r="F34" s="1">
        <v>443</v>
      </c>
      <c r="G34" s="1">
        <v>484</v>
      </c>
      <c r="H34" s="1">
        <v>479</v>
      </c>
      <c r="I34" s="1">
        <v>541</v>
      </c>
      <c r="J34" s="1">
        <f t="shared" si="1"/>
        <v>2790</v>
      </c>
      <c r="K34" s="14">
        <f t="shared" si="2"/>
        <v>2.1888144570805422E-2</v>
      </c>
      <c r="L34" s="14">
        <f t="shared" si="2"/>
        <v>2.4119344476506779E-2</v>
      </c>
      <c r="M34" s="14">
        <f t="shared" si="2"/>
        <v>2.6449532761353079E-2</v>
      </c>
      <c r="N34" s="14">
        <f t="shared" si="2"/>
        <v>2.8151630913899502E-2</v>
      </c>
      <c r="O34" s="14">
        <f t="shared" si="2"/>
        <v>3.3642186431192093E-2</v>
      </c>
      <c r="P34" s="14">
        <f t="shared" si="3"/>
        <v>2.5767483098747646E-2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1155</v>
      </c>
      <c r="F35" s="1">
        <v>717</v>
      </c>
      <c r="G35" s="1">
        <v>718</v>
      </c>
      <c r="H35" s="1">
        <v>563</v>
      </c>
      <c r="I35" s="1">
        <v>672</v>
      </c>
      <c r="J35" s="1">
        <f t="shared" si="1"/>
        <v>3825</v>
      </c>
      <c r="K35" s="14">
        <f t="shared" si="2"/>
        <v>2.9989094874591057E-2</v>
      </c>
      <c r="L35" s="14">
        <f t="shared" si="2"/>
        <v>3.9037404039854083E-2</v>
      </c>
      <c r="M35" s="14">
        <f t="shared" si="2"/>
        <v>3.9237116782337836E-2</v>
      </c>
      <c r="N35" s="14">
        <f t="shared" si="2"/>
        <v>3.3088451366441375E-2</v>
      </c>
      <c r="O35" s="14">
        <f t="shared" si="2"/>
        <v>4.1788445992164663E-2</v>
      </c>
      <c r="P35" s="14">
        <f t="shared" si="3"/>
        <v>3.5326388119250804E-2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769</v>
      </c>
      <c r="F36" s="1">
        <v>486</v>
      </c>
      <c r="G36" s="1">
        <v>541</v>
      </c>
      <c r="H36" s="1">
        <v>352</v>
      </c>
      <c r="I36" s="1">
        <v>517</v>
      </c>
      <c r="J36" s="1">
        <f t="shared" si="1"/>
        <v>2665</v>
      </c>
      <c r="K36" s="14">
        <f t="shared" si="2"/>
        <v>1.9966765332087032E-2</v>
      </c>
      <c r="L36" s="14">
        <f t="shared" si="2"/>
        <v>2.6460499809440846E-2</v>
      </c>
      <c r="M36" s="14">
        <f t="shared" si="2"/>
        <v>2.9564457074157058E-2</v>
      </c>
      <c r="N36" s="14">
        <f t="shared" si="2"/>
        <v>2.0687628563032617E-2</v>
      </c>
      <c r="O36" s="14">
        <f t="shared" si="2"/>
        <v>3.2149741931471923E-2</v>
      </c>
      <c r="P36" s="14">
        <f t="shared" si="3"/>
        <v>2.4613025970667553E-2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945</v>
      </c>
      <c r="F37" s="1">
        <v>561</v>
      </c>
      <c r="G37" s="1">
        <v>733</v>
      </c>
      <c r="H37" s="1">
        <v>413</v>
      </c>
      <c r="I37" s="1">
        <v>445</v>
      </c>
      <c r="J37" s="1">
        <f t="shared" si="1"/>
        <v>3097</v>
      </c>
      <c r="K37" s="14">
        <f t="shared" si="2"/>
        <v>2.4536532170119956E-2</v>
      </c>
      <c r="L37" s="14">
        <f t="shared" si="2"/>
        <v>3.054391027386073E-2</v>
      </c>
      <c r="M37" s="14">
        <f t="shared" si="2"/>
        <v>4.0056833706759935E-2</v>
      </c>
      <c r="N37" s="14">
        <f t="shared" si="2"/>
        <v>2.4272700558330886E-2</v>
      </c>
      <c r="O37" s="14">
        <f t="shared" si="2"/>
        <v>2.7672408432311422E-2</v>
      </c>
      <c r="P37" s="14">
        <f t="shared" si="3"/>
        <v>2.8602829805312351E-2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621</v>
      </c>
      <c r="F38" s="1">
        <v>289</v>
      </c>
      <c r="G38" s="1">
        <v>612</v>
      </c>
      <c r="H38" s="1">
        <v>266</v>
      </c>
      <c r="I38" s="1">
        <v>375</v>
      </c>
      <c r="J38" s="1">
        <f t="shared" si="1"/>
        <v>2163</v>
      </c>
      <c r="K38" s="14">
        <f t="shared" si="2"/>
        <v>1.6124006854650257E-2</v>
      </c>
      <c r="L38" s="14">
        <f t="shared" si="2"/>
        <v>1.5734741656231285E-2</v>
      </c>
      <c r="M38" s="14">
        <f t="shared" si="2"/>
        <v>3.3444450516421663E-2</v>
      </c>
      <c r="N38" s="14">
        <f t="shared" si="2"/>
        <v>1.5633264766382604E-2</v>
      </c>
      <c r="O38" s="14">
        <f t="shared" si="2"/>
        <v>2.3319445308127604E-2</v>
      </c>
      <c r="P38" s="14">
        <f t="shared" si="3"/>
        <v>1.9976726144297904E-2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856</v>
      </c>
      <c r="F39" s="1">
        <v>393</v>
      </c>
      <c r="G39" s="1">
        <v>814</v>
      </c>
      <c r="H39" s="1">
        <v>296</v>
      </c>
      <c r="I39" s="1">
        <v>405</v>
      </c>
      <c r="J39" s="1">
        <f t="shared" si="1"/>
        <v>2764</v>
      </c>
      <c r="K39" s="14">
        <f t="shared" si="2"/>
        <v>2.2225684166796489E-2</v>
      </c>
      <c r="L39" s="14">
        <f t="shared" si="2"/>
        <v>2.139707083356019E-2</v>
      </c>
      <c r="M39" s="14">
        <f t="shared" si="2"/>
        <v>4.4483305098639271E-2</v>
      </c>
      <c r="N39" s="14">
        <f t="shared" si="2"/>
        <v>1.7396414928004703E-2</v>
      </c>
      <c r="O39" s="14">
        <f t="shared" si="2"/>
        <v>2.5185000932777812E-2</v>
      </c>
      <c r="P39" s="14">
        <f t="shared" si="3"/>
        <v>2.5527356016106985E-2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442</v>
      </c>
      <c r="F40" s="1">
        <v>195</v>
      </c>
      <c r="G40" s="1">
        <v>436</v>
      </c>
      <c r="H40" s="1">
        <v>158</v>
      </c>
      <c r="I40" s="1">
        <v>234</v>
      </c>
      <c r="J40" s="1">
        <f t="shared" si="1"/>
        <v>1465</v>
      </c>
      <c r="K40" s="14">
        <f t="shared" si="2"/>
        <v>1.1476346263696318E-2</v>
      </c>
      <c r="L40" s="14">
        <f t="shared" si="2"/>
        <v>1.0616867207491698E-2</v>
      </c>
      <c r="M40" s="14">
        <f t="shared" si="2"/>
        <v>2.3826438603202361E-2</v>
      </c>
      <c r="N40" s="14">
        <f t="shared" si="2"/>
        <v>9.2859241845430502E-3</v>
      </c>
      <c r="O40" s="14">
        <f t="shared" si="2"/>
        <v>1.4551333872271624E-2</v>
      </c>
      <c r="P40" s="14">
        <f t="shared" si="3"/>
        <v>1.3530237541098673E-2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537</v>
      </c>
      <c r="F41" s="1">
        <v>235</v>
      </c>
      <c r="G41" s="1">
        <v>409</v>
      </c>
      <c r="H41" s="1">
        <v>162</v>
      </c>
      <c r="I41" s="1">
        <v>206</v>
      </c>
      <c r="J41" s="1">
        <f t="shared" si="1"/>
        <v>1549</v>
      </c>
      <c r="K41" s="14">
        <f t="shared" si="2"/>
        <v>1.3942981772861816E-2</v>
      </c>
      <c r="L41" s="14">
        <f t="shared" si="2"/>
        <v>1.2794686121848968E-2</v>
      </c>
      <c r="M41" s="14">
        <f t="shared" si="2"/>
        <v>2.2350948139242582E-2</v>
      </c>
      <c r="N41" s="14">
        <f t="shared" si="2"/>
        <v>9.52101087275933E-3</v>
      </c>
      <c r="O41" s="14">
        <f t="shared" si="2"/>
        <v>1.2810148622598097E-2</v>
      </c>
      <c r="P41" s="14">
        <f t="shared" si="3"/>
        <v>1.4306032731168495E-2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295</v>
      </c>
      <c r="F42" s="1">
        <v>112</v>
      </c>
      <c r="G42" s="1">
        <v>278</v>
      </c>
      <c r="H42" s="1">
        <v>101</v>
      </c>
      <c r="I42" s="1">
        <v>140</v>
      </c>
      <c r="J42" s="1">
        <f t="shared" si="1"/>
        <v>926</v>
      </c>
      <c r="K42" s="14">
        <f t="shared" si="2"/>
        <v>7.6595523705665471E-3</v>
      </c>
      <c r="L42" s="14">
        <f t="shared" si="2"/>
        <v>6.097892960200359E-3</v>
      </c>
      <c r="M42" s="14">
        <f t="shared" si="2"/>
        <v>1.5192086999289579E-2</v>
      </c>
      <c r="N42" s="14">
        <f t="shared" si="2"/>
        <v>5.9359388774610639E-3</v>
      </c>
      <c r="O42" s="14">
        <f t="shared" si="2"/>
        <v>8.7059262483676382E-3</v>
      </c>
      <c r="P42" s="14">
        <f t="shared" si="3"/>
        <v>8.5522184048173189E-3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567</v>
      </c>
      <c r="F43" s="1">
        <v>207</v>
      </c>
      <c r="G43" s="1">
        <v>344</v>
      </c>
      <c r="H43" s="1">
        <v>174</v>
      </c>
      <c r="I43" s="1">
        <v>157</v>
      </c>
      <c r="J43" s="1">
        <f t="shared" si="1"/>
        <v>1449</v>
      </c>
      <c r="K43" s="14">
        <f t="shared" si="2"/>
        <v>1.4721919302071973E-2</v>
      </c>
      <c r="L43" s="14">
        <f t="shared" si="2"/>
        <v>1.1270212881798879E-2</v>
      </c>
      <c r="M43" s="14">
        <f t="shared" si="2"/>
        <v>1.8798841466746818E-2</v>
      </c>
      <c r="N43" s="14">
        <f t="shared" si="2"/>
        <v>1.0226270937408169E-2</v>
      </c>
      <c r="O43" s="14">
        <f t="shared" si="2"/>
        <v>9.7630744356694242E-3</v>
      </c>
      <c r="P43" s="14">
        <f t="shared" si="3"/>
        <v>1.3382467028704423E-2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279</v>
      </c>
      <c r="F44" s="1">
        <v>99</v>
      </c>
      <c r="G44" s="1">
        <v>164</v>
      </c>
      <c r="H44" s="1">
        <v>99</v>
      </c>
      <c r="I44" s="1">
        <v>140</v>
      </c>
      <c r="J44" s="1">
        <f t="shared" si="1"/>
        <v>781</v>
      </c>
      <c r="K44" s="14">
        <f t="shared" si="2"/>
        <v>7.2441190216544632E-3</v>
      </c>
      <c r="L44" s="14">
        <f t="shared" si="2"/>
        <v>5.3901018130342463E-3</v>
      </c>
      <c r="M44" s="14">
        <f t="shared" si="2"/>
        <v>8.9622383736816212E-3</v>
      </c>
      <c r="N44" s="14">
        <f t="shared" si="2"/>
        <v>5.818395533352924E-3</v>
      </c>
      <c r="O44" s="14">
        <f t="shared" si="2"/>
        <v>8.7059262483676382E-3</v>
      </c>
      <c r="P44" s="14">
        <f t="shared" si="3"/>
        <v>7.2130481362444121E-3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401</v>
      </c>
      <c r="F45" s="1">
        <v>160</v>
      </c>
      <c r="G45" s="1">
        <v>175</v>
      </c>
      <c r="H45" s="1">
        <v>108</v>
      </c>
      <c r="I45" s="1">
        <v>118</v>
      </c>
      <c r="J45" s="1">
        <f t="shared" si="1"/>
        <v>962</v>
      </c>
      <c r="K45" s="14">
        <f t="shared" si="2"/>
        <v>1.0411798307109104E-2</v>
      </c>
      <c r="L45" s="14">
        <f t="shared" si="2"/>
        <v>8.7112756574290844E-3</v>
      </c>
      <c r="M45" s="14">
        <f t="shared" si="2"/>
        <v>9.5633641182578284E-3</v>
      </c>
      <c r="N45" s="14">
        <f t="shared" si="2"/>
        <v>6.347340581839553E-3</v>
      </c>
      <c r="O45" s="14">
        <f t="shared" si="2"/>
        <v>7.3378521236241523E-3</v>
      </c>
      <c r="P45" s="14">
        <f t="shared" si="3"/>
        <v>8.8847020577043859E-3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258</v>
      </c>
      <c r="F46" s="1">
        <v>90</v>
      </c>
      <c r="G46" s="1">
        <v>110</v>
      </c>
      <c r="H46" s="1">
        <v>77</v>
      </c>
      <c r="I46" s="1">
        <v>107</v>
      </c>
      <c r="J46" s="1">
        <f t="shared" si="1"/>
        <v>642</v>
      </c>
      <c r="K46" s="14">
        <f t="shared" si="2"/>
        <v>6.6988627512073531E-3</v>
      </c>
      <c r="L46" s="14">
        <f t="shared" si="2"/>
        <v>4.9000925573038602E-3</v>
      </c>
      <c r="M46" s="14">
        <f t="shared" si="2"/>
        <v>6.0112574457620634E-3</v>
      </c>
      <c r="N46" s="14">
        <f t="shared" si="2"/>
        <v>4.5254187481633852E-3</v>
      </c>
      <c r="O46" s="14">
        <f t="shared" si="2"/>
        <v>6.6538150612524098E-3</v>
      </c>
      <c r="P46" s="14">
        <f t="shared" si="3"/>
        <v>5.9292918098193502E-3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513</v>
      </c>
      <c r="F47" s="1">
        <v>167</v>
      </c>
      <c r="G47" s="1">
        <v>196</v>
      </c>
      <c r="H47" s="1">
        <v>173</v>
      </c>
      <c r="I47" s="1">
        <v>121</v>
      </c>
      <c r="J47" s="1">
        <f t="shared" si="1"/>
        <v>1170</v>
      </c>
      <c r="K47" s="14">
        <f t="shared" si="2"/>
        <v>1.331983174949369E-2</v>
      </c>
      <c r="L47" s="14">
        <f t="shared" si="2"/>
        <v>9.0923939674416067E-3</v>
      </c>
      <c r="M47" s="14">
        <f t="shared" si="2"/>
        <v>1.0710967812448768E-2</v>
      </c>
      <c r="N47" s="14">
        <f t="shared" si="2"/>
        <v>1.01674992653541E-2</v>
      </c>
      <c r="O47" s="14">
        <f t="shared" si="2"/>
        <v>7.5244076860891736E-3</v>
      </c>
      <c r="P47" s="14">
        <f t="shared" si="3"/>
        <v>1.0805718718829658E-2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288</v>
      </c>
      <c r="F48" s="1">
        <v>85</v>
      </c>
      <c r="G48" s="1">
        <v>90</v>
      </c>
      <c r="H48" s="1">
        <v>75</v>
      </c>
      <c r="I48" s="1">
        <v>110</v>
      </c>
      <c r="J48" s="1">
        <f t="shared" si="1"/>
        <v>648</v>
      </c>
      <c r="K48" s="14">
        <f t="shared" si="2"/>
        <v>7.4778002804175101E-3</v>
      </c>
      <c r="L48" s="14">
        <f t="shared" si="2"/>
        <v>4.6278651930092016E-3</v>
      </c>
      <c r="M48" s="14">
        <f t="shared" si="2"/>
        <v>4.9183015465325977E-3</v>
      </c>
      <c r="N48" s="14">
        <f t="shared" si="2"/>
        <v>4.4078754040552453E-3</v>
      </c>
      <c r="O48" s="14">
        <f t="shared" si="2"/>
        <v>6.8403706237174303E-3</v>
      </c>
      <c r="P48" s="14">
        <f t="shared" si="3"/>
        <v>5.984705751967195E-3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542</v>
      </c>
      <c r="F49" s="1">
        <v>157</v>
      </c>
      <c r="G49" s="1">
        <v>160</v>
      </c>
      <c r="H49" s="1">
        <v>126</v>
      </c>
      <c r="I49" s="1">
        <v>111</v>
      </c>
      <c r="J49" s="1">
        <f t="shared" si="1"/>
        <v>1096</v>
      </c>
      <c r="K49" s="14">
        <f t="shared" si="2"/>
        <v>1.4072804694396843E-2</v>
      </c>
      <c r="L49" s="14">
        <f t="shared" si="2"/>
        <v>8.5479392388522896E-3</v>
      </c>
      <c r="M49" s="14">
        <f t="shared" si="2"/>
        <v>8.7436471938357289E-3</v>
      </c>
      <c r="N49" s="14">
        <f t="shared" si="2"/>
        <v>7.405230678812812E-3</v>
      </c>
      <c r="O49" s="14">
        <f t="shared" si="2"/>
        <v>6.9025558112057704E-3</v>
      </c>
      <c r="P49" s="14">
        <f t="shared" si="3"/>
        <v>1.0122280099006243E-2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389</v>
      </c>
      <c r="F50" s="1">
        <v>95</v>
      </c>
      <c r="G50" s="1">
        <v>84</v>
      </c>
      <c r="H50" s="1">
        <v>100</v>
      </c>
      <c r="I50" s="1">
        <v>87</v>
      </c>
      <c r="J50" s="1">
        <f t="shared" si="1"/>
        <v>755</v>
      </c>
      <c r="K50" s="14">
        <f t="shared" si="2"/>
        <v>1.0100223295425041E-2</v>
      </c>
      <c r="L50" s="14">
        <f t="shared" si="2"/>
        <v>5.1723199215985187E-3</v>
      </c>
      <c r="M50" s="14">
        <f t="shared" si="2"/>
        <v>4.5904147767637576E-3</v>
      </c>
      <c r="N50" s="14">
        <f t="shared" si="2"/>
        <v>5.8771672054069935E-3</v>
      </c>
      <c r="O50" s="14">
        <f t="shared" si="2"/>
        <v>5.4101113114856042E-3</v>
      </c>
      <c r="P50" s="14">
        <f t="shared" si="3"/>
        <v>6.9729210536037534E-3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1175</v>
      </c>
      <c r="F51" s="1">
        <v>244</v>
      </c>
      <c r="G51" s="1">
        <v>165</v>
      </c>
      <c r="H51" s="1">
        <v>195</v>
      </c>
      <c r="I51" s="1">
        <v>124</v>
      </c>
      <c r="J51" s="1">
        <f t="shared" si="1"/>
        <v>1903</v>
      </c>
      <c r="K51" s="14">
        <f t="shared" si="2"/>
        <v>3.0508386560731161E-2</v>
      </c>
      <c r="L51" s="14">
        <f t="shared" si="2"/>
        <v>1.3284695377579354E-2</v>
      </c>
      <c r="M51" s="14">
        <f t="shared" si="2"/>
        <v>9.016886168643096E-3</v>
      </c>
      <c r="N51" s="14">
        <f t="shared" si="2"/>
        <v>1.1460476050543638E-2</v>
      </c>
      <c r="O51" s="14">
        <f t="shared" si="2"/>
        <v>7.7109632485541941E-3</v>
      </c>
      <c r="P51" s="14">
        <f t="shared" si="3"/>
        <v>1.7575455317891314E-2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838</v>
      </c>
      <c r="F52" s="1">
        <v>124</v>
      </c>
      <c r="G52" s="1">
        <v>104</v>
      </c>
      <c r="H52" s="1">
        <v>131</v>
      </c>
      <c r="I52" s="1">
        <v>119</v>
      </c>
      <c r="J52" s="1">
        <f t="shared" si="1"/>
        <v>1316</v>
      </c>
      <c r="K52" s="14">
        <f t="shared" si="2"/>
        <v>2.1758321649270395E-2</v>
      </c>
      <c r="L52" s="14">
        <f t="shared" si="2"/>
        <v>6.7512386345075408E-3</v>
      </c>
      <c r="M52" s="14">
        <f t="shared" si="2"/>
        <v>5.6833706759932233E-3</v>
      </c>
      <c r="N52" s="14">
        <f t="shared" si="2"/>
        <v>7.6990890390831622E-3</v>
      </c>
      <c r="O52" s="14">
        <f t="shared" si="2"/>
        <v>7.4000373111124933E-3</v>
      </c>
      <c r="P52" s="14">
        <f t="shared" si="3"/>
        <v>1.2154124644427205E-2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1240</v>
      </c>
      <c r="F53" s="1">
        <v>181</v>
      </c>
      <c r="G53" s="1">
        <v>175</v>
      </c>
      <c r="H53" s="1">
        <v>181</v>
      </c>
      <c r="I53" s="1">
        <v>136</v>
      </c>
      <c r="J53" s="1">
        <f t="shared" si="1"/>
        <v>1913</v>
      </c>
      <c r="K53" s="14">
        <f t="shared" si="2"/>
        <v>3.2196084540686502E-2</v>
      </c>
      <c r="L53" s="14">
        <f t="shared" si="2"/>
        <v>9.8546305874666514E-3</v>
      </c>
      <c r="M53" s="14">
        <f t="shared" si="2"/>
        <v>9.5633641182578284E-3</v>
      </c>
      <c r="N53" s="14">
        <f t="shared" si="2"/>
        <v>1.0637672641786659E-2</v>
      </c>
      <c r="O53" s="14">
        <f t="shared" si="2"/>
        <v>8.4571854984142776E-3</v>
      </c>
      <c r="P53" s="14">
        <f t="shared" si="3"/>
        <v>1.7667811888137722E-2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772</v>
      </c>
      <c r="F54" s="1">
        <v>127</v>
      </c>
      <c r="G54" s="1">
        <v>143</v>
      </c>
      <c r="H54" s="1">
        <v>124</v>
      </c>
      <c r="I54" s="1">
        <v>111</v>
      </c>
      <c r="J54" s="1">
        <f t="shared" si="1"/>
        <v>1277</v>
      </c>
      <c r="K54" s="14">
        <f t="shared" si="2"/>
        <v>2.0044659085008049E-2</v>
      </c>
      <c r="L54" s="14">
        <f t="shared" si="2"/>
        <v>6.9145750530843365E-3</v>
      </c>
      <c r="M54" s="14">
        <f t="shared" si="2"/>
        <v>7.8146346794906833E-3</v>
      </c>
      <c r="N54" s="14">
        <f t="shared" si="2"/>
        <v>7.2876873347046721E-3</v>
      </c>
      <c r="O54" s="14">
        <f t="shared" si="2"/>
        <v>6.9025558112057704E-3</v>
      </c>
      <c r="P54" s="14">
        <f t="shared" si="3"/>
        <v>1.1793934020466216E-2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1099</v>
      </c>
      <c r="F55" s="1">
        <v>267</v>
      </c>
      <c r="G55" s="1">
        <v>182</v>
      </c>
      <c r="H55" s="1">
        <v>263</v>
      </c>
      <c r="I55" s="1">
        <v>152</v>
      </c>
      <c r="J55" s="1">
        <f t="shared" si="1"/>
        <v>1963</v>
      </c>
      <c r="K55" s="14">
        <f t="shared" si="2"/>
        <v>2.8535078153398764E-2</v>
      </c>
      <c r="L55" s="14">
        <f t="shared" si="2"/>
        <v>1.4536941253334785E-2</v>
      </c>
      <c r="M55" s="14">
        <f t="shared" si="2"/>
        <v>9.9458986829881416E-3</v>
      </c>
      <c r="N55" s="14">
        <f t="shared" si="2"/>
        <v>1.5456949750220394E-2</v>
      </c>
      <c r="O55" s="14">
        <f t="shared" si="2"/>
        <v>9.4521484982277217E-3</v>
      </c>
      <c r="P55" s="14">
        <f t="shared" si="3"/>
        <v>1.8129594739369759E-2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618</v>
      </c>
      <c r="F56" s="1">
        <v>164</v>
      </c>
      <c r="G56" s="1">
        <v>117</v>
      </c>
      <c r="H56" s="1">
        <v>133</v>
      </c>
      <c r="I56" s="1">
        <v>142</v>
      </c>
      <c r="J56" s="1">
        <f t="shared" si="1"/>
        <v>1174</v>
      </c>
      <c r="K56" s="14">
        <f t="shared" si="2"/>
        <v>1.604611310172924E-2</v>
      </c>
      <c r="L56" s="14">
        <f t="shared" si="2"/>
        <v>8.9290575488648119E-3</v>
      </c>
      <c r="M56" s="14">
        <f t="shared" si="2"/>
        <v>6.3937920104923766E-3</v>
      </c>
      <c r="N56" s="14">
        <f t="shared" si="2"/>
        <v>7.816632383191302E-3</v>
      </c>
      <c r="O56" s="14">
        <f t="shared" si="2"/>
        <v>8.8302966233443202E-3</v>
      </c>
      <c r="P56" s="14">
        <f t="shared" si="3"/>
        <v>1.084266134692822E-2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719</v>
      </c>
      <c r="F57" s="1">
        <v>232</v>
      </c>
      <c r="G57" s="1">
        <v>213</v>
      </c>
      <c r="H57" s="1">
        <v>226</v>
      </c>
      <c r="I57" s="1">
        <v>175</v>
      </c>
      <c r="J57" s="1">
        <f t="shared" si="1"/>
        <v>1565</v>
      </c>
      <c r="K57" s="14">
        <f t="shared" si="2"/>
        <v>1.8668536116736772E-2</v>
      </c>
      <c r="L57" s="14">
        <f t="shared" si="2"/>
        <v>1.2631349703272173E-2</v>
      </c>
      <c r="M57" s="14">
        <f t="shared" si="2"/>
        <v>1.1639980326793814E-2</v>
      </c>
      <c r="N57" s="14">
        <f t="shared" si="2"/>
        <v>1.3282397884219806E-2</v>
      </c>
      <c r="O57" s="14">
        <f t="shared" si="2"/>
        <v>1.0882407810459549E-2</v>
      </c>
      <c r="P57" s="14">
        <f t="shared" si="3"/>
        <v>1.4453803243562748E-2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511</v>
      </c>
      <c r="F58" s="1">
        <v>136</v>
      </c>
      <c r="G58" s="1">
        <v>157</v>
      </c>
      <c r="H58" s="1">
        <v>146</v>
      </c>
      <c r="I58" s="1">
        <v>159</v>
      </c>
      <c r="J58" s="1">
        <f t="shared" si="1"/>
        <v>1109</v>
      </c>
      <c r="K58" s="14">
        <f t="shared" si="2"/>
        <v>1.3267902580879681E-2</v>
      </c>
      <c r="L58" s="14">
        <f t="shared" si="2"/>
        <v>7.4045843088147217E-3</v>
      </c>
      <c r="M58" s="14">
        <f t="shared" si="2"/>
        <v>8.579703808951308E-3</v>
      </c>
      <c r="N58" s="14">
        <f t="shared" si="2"/>
        <v>8.5806641198942109E-3</v>
      </c>
      <c r="O58" s="14">
        <f t="shared" si="2"/>
        <v>9.8874448106461045E-3</v>
      </c>
      <c r="P58" s="14">
        <f t="shared" si="3"/>
        <v>1.0242343640326572E-2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795</v>
      </c>
      <c r="F59" s="1">
        <v>361</v>
      </c>
      <c r="G59" s="1">
        <v>213</v>
      </c>
      <c r="H59" s="1">
        <v>297</v>
      </c>
      <c r="I59" s="1">
        <v>206</v>
      </c>
      <c r="J59" s="1">
        <f t="shared" si="1"/>
        <v>1872</v>
      </c>
      <c r="K59" s="14">
        <f t="shared" si="2"/>
        <v>2.0641844524069169E-2</v>
      </c>
      <c r="L59" s="14">
        <f t="shared" si="2"/>
        <v>1.9654815702074373E-2</v>
      </c>
      <c r="M59" s="14">
        <f t="shared" si="2"/>
        <v>1.1639980326793814E-2</v>
      </c>
      <c r="N59" s="14">
        <f t="shared" si="2"/>
        <v>1.7455186600058771E-2</v>
      </c>
      <c r="O59" s="14">
        <f t="shared" si="2"/>
        <v>1.2810148622598097E-2</v>
      </c>
      <c r="P59" s="14">
        <f t="shared" si="3"/>
        <v>1.7289149950127453E-2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467</v>
      </c>
      <c r="F60" s="1">
        <v>179</v>
      </c>
      <c r="G60" s="1">
        <v>157</v>
      </c>
      <c r="H60" s="1">
        <v>217</v>
      </c>
      <c r="I60" s="1">
        <v>192</v>
      </c>
      <c r="J60" s="1">
        <f t="shared" si="1"/>
        <v>1212</v>
      </c>
      <c r="K60" s="14">
        <f t="shared" si="2"/>
        <v>1.212546087137145E-2</v>
      </c>
      <c r="L60" s="14">
        <f t="shared" si="2"/>
        <v>9.7457396417487893E-3</v>
      </c>
      <c r="M60" s="14">
        <f t="shared" si="2"/>
        <v>8.579703808951308E-3</v>
      </c>
      <c r="N60" s="14">
        <f t="shared" si="2"/>
        <v>1.2753452835733177E-2</v>
      </c>
      <c r="O60" s="14">
        <f t="shared" si="2"/>
        <v>1.1939555997761333E-2</v>
      </c>
      <c r="P60" s="14">
        <f t="shared" si="3"/>
        <v>1.1193616313864568E-2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579</v>
      </c>
      <c r="F61" s="1">
        <v>354</v>
      </c>
      <c r="G61" s="1">
        <v>214</v>
      </c>
      <c r="H61" s="1">
        <v>295</v>
      </c>
      <c r="I61" s="1">
        <v>227</v>
      </c>
      <c r="J61" s="1">
        <f t="shared" si="1"/>
        <v>1669</v>
      </c>
      <c r="K61" s="14">
        <f t="shared" si="2"/>
        <v>1.5033494313756036E-2</v>
      </c>
      <c r="L61" s="14">
        <f t="shared" si="2"/>
        <v>1.9273697392061851E-2</v>
      </c>
      <c r="M61" s="14">
        <f t="shared" si="2"/>
        <v>1.1694628121755287E-2</v>
      </c>
      <c r="N61" s="14">
        <f t="shared" si="2"/>
        <v>1.7337643255950632E-2</v>
      </c>
      <c r="O61" s="14">
        <f t="shared" si="2"/>
        <v>1.4116037559853243E-2</v>
      </c>
      <c r="P61" s="14">
        <f t="shared" si="3"/>
        <v>1.5414311574125383E-2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417</v>
      </c>
      <c r="F62" s="1">
        <v>220</v>
      </c>
      <c r="G62" s="1">
        <v>210</v>
      </c>
      <c r="H62" s="1">
        <v>220</v>
      </c>
      <c r="I62" s="1">
        <v>205</v>
      </c>
      <c r="J62" s="1">
        <f t="shared" si="1"/>
        <v>1272</v>
      </c>
      <c r="K62" s="14">
        <f t="shared" si="2"/>
        <v>1.0827231656021187E-2</v>
      </c>
      <c r="L62" s="14">
        <f t="shared" si="2"/>
        <v>1.1978004028964992E-2</v>
      </c>
      <c r="M62" s="14">
        <f t="shared" si="2"/>
        <v>1.1476036941909394E-2</v>
      </c>
      <c r="N62" s="14">
        <f t="shared" si="2"/>
        <v>1.2929767851895386E-2</v>
      </c>
      <c r="O62" s="14">
        <f t="shared" si="2"/>
        <v>1.2747963435109757E-2</v>
      </c>
      <c r="P62" s="14">
        <f t="shared" si="3"/>
        <v>1.1747755735343013E-2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957</v>
      </c>
      <c r="F63" s="1">
        <v>485</v>
      </c>
      <c r="G63" s="1">
        <v>309</v>
      </c>
      <c r="H63" s="1">
        <v>437</v>
      </c>
      <c r="I63" s="1">
        <v>306</v>
      </c>
      <c r="J63" s="1">
        <f t="shared" si="1"/>
        <v>2494</v>
      </c>
      <c r="K63" s="14">
        <f t="shared" si="2"/>
        <v>2.4848107181804021E-2</v>
      </c>
      <c r="L63" s="14">
        <f t="shared" si="2"/>
        <v>2.6406054336581913E-2</v>
      </c>
      <c r="M63" s="14">
        <f t="shared" si="2"/>
        <v>1.6886168643095251E-2</v>
      </c>
      <c r="N63" s="14">
        <f t="shared" si="2"/>
        <v>2.5683220687628561E-2</v>
      </c>
      <c r="O63" s="14">
        <f t="shared" si="2"/>
        <v>1.9028667371432124E-2</v>
      </c>
      <c r="P63" s="14">
        <f t="shared" si="3"/>
        <v>2.3033728619453988E-2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577</v>
      </c>
      <c r="F64" s="1">
        <v>303</v>
      </c>
      <c r="G64" s="1">
        <v>217</v>
      </c>
      <c r="H64" s="1">
        <v>295</v>
      </c>
      <c r="I64" s="1">
        <v>278</v>
      </c>
      <c r="J64" s="1">
        <f t="shared" si="1"/>
        <v>1670</v>
      </c>
      <c r="K64" s="14">
        <f t="shared" si="2"/>
        <v>1.4981565145142026E-2</v>
      </c>
      <c r="L64" s="14">
        <f t="shared" si="2"/>
        <v>1.6496978276256329E-2</v>
      </c>
      <c r="M64" s="14">
        <f t="shared" si="2"/>
        <v>1.1858571506639708E-2</v>
      </c>
      <c r="N64" s="14">
        <f t="shared" si="2"/>
        <v>1.7337643255950632E-2</v>
      </c>
      <c r="O64" s="14">
        <f t="shared" si="2"/>
        <v>1.7287482121758596E-2</v>
      </c>
      <c r="P64" s="14">
        <f t="shared" si="3"/>
        <v>1.5423547231150024E-2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947</v>
      </c>
      <c r="F65" s="1">
        <v>478</v>
      </c>
      <c r="G65" s="1">
        <v>338</v>
      </c>
      <c r="H65" s="1">
        <v>475</v>
      </c>
      <c r="I65" s="1">
        <v>345</v>
      </c>
      <c r="J65" s="1">
        <f t="shared" si="1"/>
        <v>2583</v>
      </c>
      <c r="K65" s="14">
        <f t="shared" si="2"/>
        <v>2.4588461338733967E-2</v>
      </c>
      <c r="L65" s="14">
        <f t="shared" si="2"/>
        <v>2.6024936026569391E-2</v>
      </c>
      <c r="M65" s="14">
        <f t="shared" si="2"/>
        <v>1.8470954696977977E-2</v>
      </c>
      <c r="N65" s="14">
        <f t="shared" si="2"/>
        <v>2.791654422568322E-2</v>
      </c>
      <c r="O65" s="14">
        <f t="shared" si="2"/>
        <v>2.1453889683477396E-2</v>
      </c>
      <c r="P65" s="14">
        <f t="shared" si="3"/>
        <v>2.3855702094647012E-2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682</v>
      </c>
      <c r="F66" s="1">
        <v>284</v>
      </c>
      <c r="G66" s="1">
        <v>312</v>
      </c>
      <c r="H66" s="1">
        <v>371</v>
      </c>
      <c r="I66" s="1">
        <v>306</v>
      </c>
      <c r="J66" s="1">
        <f t="shared" si="1"/>
        <v>1955</v>
      </c>
      <c r="K66" s="14">
        <f t="shared" si="2"/>
        <v>1.7707846497377576E-2</v>
      </c>
      <c r="L66" s="14">
        <f t="shared" si="2"/>
        <v>1.5462514291936626E-2</v>
      </c>
      <c r="M66" s="14">
        <f t="shared" si="2"/>
        <v>1.705011202797967E-2</v>
      </c>
      <c r="N66" s="14">
        <f t="shared" si="2"/>
        <v>2.1804290332059946E-2</v>
      </c>
      <c r="O66" s="14">
        <f t="shared" si="2"/>
        <v>1.9028667371432124E-2</v>
      </c>
      <c r="P66" s="14">
        <f t="shared" si="3"/>
        <v>1.8055709483172633E-2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1263</v>
      </c>
      <c r="F67" s="1">
        <v>630</v>
      </c>
      <c r="G67" s="1">
        <v>420</v>
      </c>
      <c r="H67" s="1">
        <v>595</v>
      </c>
      <c r="I67" s="1">
        <v>460</v>
      </c>
      <c r="J67" s="1">
        <f t="shared" si="1"/>
        <v>3368</v>
      </c>
      <c r="K67" s="14">
        <f t="shared" si="2"/>
        <v>3.2793269979747623E-2</v>
      </c>
      <c r="L67" s="14">
        <f t="shared" si="2"/>
        <v>3.4300647901127024E-2</v>
      </c>
      <c r="M67" s="14">
        <f t="shared" si="2"/>
        <v>2.2952073883818789E-2</v>
      </c>
      <c r="N67" s="14">
        <f t="shared" si="2"/>
        <v>3.4969144872171613E-2</v>
      </c>
      <c r="O67" s="14">
        <f t="shared" si="2"/>
        <v>2.8605186244636528E-2</v>
      </c>
      <c r="P67" s="14">
        <f t="shared" si="3"/>
        <v>3.1105692858989988E-2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786</v>
      </c>
      <c r="F68" s="1">
        <v>341</v>
      </c>
      <c r="G68" s="1">
        <v>286</v>
      </c>
      <c r="H68" s="1">
        <v>424</v>
      </c>
      <c r="I68" s="1">
        <v>388</v>
      </c>
      <c r="J68" s="1">
        <f t="shared" si="1"/>
        <v>2225</v>
      </c>
      <c r="K68" s="14">
        <f t="shared" ref="K68:O99" si="4">E68/(SUM(E$4:E$99))</f>
        <v>2.0408163265306121E-2</v>
      </c>
      <c r="L68" s="14">
        <f t="shared" si="4"/>
        <v>1.8565906244895736E-2</v>
      </c>
      <c r="M68" s="14">
        <f t="shared" si="4"/>
        <v>1.5629269358981367E-2</v>
      </c>
      <c r="N68" s="14">
        <f t="shared" si="4"/>
        <v>2.4919188950925653E-2</v>
      </c>
      <c r="O68" s="14">
        <f t="shared" si="4"/>
        <v>2.4127852745476026E-2</v>
      </c>
      <c r="P68" s="14">
        <f t="shared" si="3"/>
        <v>2.054933687982563E-2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1058</v>
      </c>
      <c r="F69" s="1">
        <v>479</v>
      </c>
      <c r="G69" s="1">
        <v>388</v>
      </c>
      <c r="H69" s="1">
        <v>494</v>
      </c>
      <c r="I69" s="1">
        <v>467</v>
      </c>
      <c r="J69" s="1">
        <f t="shared" ref="J69:J99" si="5">SUM(E69:I69)</f>
        <v>2886</v>
      </c>
      <c r="K69" s="14">
        <f t="shared" si="4"/>
        <v>2.747053019681155E-2</v>
      </c>
      <c r="L69" s="14">
        <f t="shared" si="4"/>
        <v>2.6079381499428324E-2</v>
      </c>
      <c r="M69" s="14">
        <f t="shared" si="4"/>
        <v>2.1203344445051644E-2</v>
      </c>
      <c r="N69" s="14">
        <f t="shared" si="4"/>
        <v>2.9033205994710549E-2</v>
      </c>
      <c r="O69" s="14">
        <f t="shared" si="4"/>
        <v>2.9040482557054909E-2</v>
      </c>
      <c r="P69" s="14">
        <f t="shared" ref="P69:P99" si="6">J69/(SUM(J$4:J$99))</f>
        <v>2.6654106173113156E-2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609</v>
      </c>
      <c r="F70" s="1">
        <v>329</v>
      </c>
      <c r="G70" s="1">
        <v>332</v>
      </c>
      <c r="H70" s="1">
        <v>369</v>
      </c>
      <c r="I70" s="1">
        <v>374</v>
      </c>
      <c r="J70" s="1">
        <f t="shared" si="5"/>
        <v>2013</v>
      </c>
      <c r="K70" s="14">
        <f t="shared" si="4"/>
        <v>1.5812431842966195E-2</v>
      </c>
      <c r="L70" s="14">
        <f t="shared" si="4"/>
        <v>1.7912560570588557E-2</v>
      </c>
      <c r="M70" s="14">
        <f t="shared" si="4"/>
        <v>1.8143067927209138E-2</v>
      </c>
      <c r="N70" s="14">
        <f t="shared" si="4"/>
        <v>2.1686746987951807E-2</v>
      </c>
      <c r="O70" s="14">
        <f t="shared" si="4"/>
        <v>2.3257260120639264E-2</v>
      </c>
      <c r="P70" s="14">
        <f t="shared" si="6"/>
        <v>1.8591377590601796E-2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1097</v>
      </c>
      <c r="F71" s="1">
        <v>654</v>
      </c>
      <c r="G71" s="1">
        <v>435</v>
      </c>
      <c r="H71" s="1">
        <v>523</v>
      </c>
      <c r="I71" s="1">
        <v>463</v>
      </c>
      <c r="J71" s="1">
        <f t="shared" si="5"/>
        <v>3172</v>
      </c>
      <c r="K71" s="14">
        <f t="shared" si="4"/>
        <v>2.8483148984784754E-2</v>
      </c>
      <c r="L71" s="14">
        <f t="shared" si="4"/>
        <v>3.5607339249741382E-2</v>
      </c>
      <c r="M71" s="14">
        <f t="shared" si="4"/>
        <v>2.3771790808240888E-2</v>
      </c>
      <c r="N71" s="14">
        <f t="shared" si="4"/>
        <v>3.0737584484278577E-2</v>
      </c>
      <c r="O71" s="14">
        <f t="shared" si="4"/>
        <v>2.8791741807101548E-2</v>
      </c>
      <c r="P71" s="14">
        <f t="shared" si="6"/>
        <v>2.9295504082160403E-2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660</v>
      </c>
      <c r="F72" s="1">
        <v>363</v>
      </c>
      <c r="G72" s="1">
        <v>291</v>
      </c>
      <c r="H72" s="1">
        <v>340</v>
      </c>
      <c r="I72" s="1">
        <v>342</v>
      </c>
      <c r="J72" s="1">
        <f t="shared" si="5"/>
        <v>1996</v>
      </c>
      <c r="K72" s="14">
        <f t="shared" si="4"/>
        <v>1.713662564262346E-2</v>
      </c>
      <c r="L72" s="14">
        <f t="shared" si="4"/>
        <v>1.9763706647792235E-2</v>
      </c>
      <c r="M72" s="14">
        <f t="shared" si="4"/>
        <v>1.5902508333788732E-2</v>
      </c>
      <c r="N72" s="14">
        <f t="shared" si="4"/>
        <v>1.9982368498383779E-2</v>
      </c>
      <c r="O72" s="14">
        <f t="shared" si="4"/>
        <v>2.1267334121012376E-2</v>
      </c>
      <c r="P72" s="14">
        <f t="shared" si="6"/>
        <v>1.8434371421182903E-2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886</v>
      </c>
      <c r="F73" s="1">
        <v>525</v>
      </c>
      <c r="G73" s="1">
        <v>484</v>
      </c>
      <c r="H73" s="1">
        <v>443</v>
      </c>
      <c r="I73" s="1">
        <v>414</v>
      </c>
      <c r="J73" s="1">
        <f t="shared" si="5"/>
        <v>2752</v>
      </c>
      <c r="K73" s="14">
        <f t="shared" si="4"/>
        <v>2.3004621696006648E-2</v>
      </c>
      <c r="L73" s="14">
        <f t="shared" si="4"/>
        <v>2.8583873250939185E-2</v>
      </c>
      <c r="M73" s="14">
        <f t="shared" si="4"/>
        <v>2.6449532761353079E-2</v>
      </c>
      <c r="N73" s="14">
        <f t="shared" si="4"/>
        <v>2.6035850719952982E-2</v>
      </c>
      <c r="O73" s="14">
        <f t="shared" si="4"/>
        <v>2.5744667620172874E-2</v>
      </c>
      <c r="P73" s="14">
        <f t="shared" si="6"/>
        <v>2.5416528131811299E-2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621</v>
      </c>
      <c r="F74" s="1">
        <v>309</v>
      </c>
      <c r="G74" s="1">
        <v>361</v>
      </c>
      <c r="H74" s="1">
        <v>271</v>
      </c>
      <c r="I74" s="1">
        <v>343</v>
      </c>
      <c r="J74" s="1">
        <f t="shared" si="5"/>
        <v>1905</v>
      </c>
      <c r="K74" s="14">
        <f t="shared" si="4"/>
        <v>1.6124006854650257E-2</v>
      </c>
      <c r="L74" s="14">
        <f t="shared" si="4"/>
        <v>1.6823651113409919E-2</v>
      </c>
      <c r="M74" s="14">
        <f t="shared" si="4"/>
        <v>1.9727853981091864E-2</v>
      </c>
      <c r="N74" s="14">
        <f t="shared" si="4"/>
        <v>1.5927123126652953E-2</v>
      </c>
      <c r="O74" s="14">
        <f t="shared" si="4"/>
        <v>2.1329519308500716E-2</v>
      </c>
      <c r="P74" s="14">
        <f t="shared" si="6"/>
        <v>1.7593926631940596E-2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1035</v>
      </c>
      <c r="F75" s="1">
        <v>538</v>
      </c>
      <c r="G75" s="1">
        <v>523</v>
      </c>
      <c r="H75" s="1">
        <v>495</v>
      </c>
      <c r="I75" s="1">
        <v>425</v>
      </c>
      <c r="J75" s="1">
        <f t="shared" si="5"/>
        <v>3016</v>
      </c>
      <c r="K75" s="14">
        <f t="shared" si="4"/>
        <v>2.6873344757750429E-2</v>
      </c>
      <c r="L75" s="14">
        <f t="shared" si="4"/>
        <v>2.9291664398105297E-2</v>
      </c>
      <c r="M75" s="14">
        <f t="shared" si="4"/>
        <v>2.8580796764850539E-2</v>
      </c>
      <c r="N75" s="14">
        <f t="shared" si="4"/>
        <v>2.9091977666764621E-2</v>
      </c>
      <c r="O75" s="14">
        <f t="shared" si="4"/>
        <v>2.6428704682544619E-2</v>
      </c>
      <c r="P75" s="14">
        <f t="shared" si="6"/>
        <v>2.7854741586316449E-2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576</v>
      </c>
      <c r="F76" s="1">
        <v>313</v>
      </c>
      <c r="G76" s="1">
        <v>342</v>
      </c>
      <c r="H76" s="1">
        <v>297</v>
      </c>
      <c r="I76" s="1">
        <v>332</v>
      </c>
      <c r="J76" s="1">
        <f t="shared" si="5"/>
        <v>1860</v>
      </c>
      <c r="K76" s="14">
        <f t="shared" si="4"/>
        <v>1.495560056083502E-2</v>
      </c>
      <c r="L76" s="14">
        <f t="shared" si="4"/>
        <v>1.7041433004845646E-2</v>
      </c>
      <c r="M76" s="14">
        <f t="shared" si="4"/>
        <v>1.8689545876823869E-2</v>
      </c>
      <c r="N76" s="14">
        <f t="shared" si="4"/>
        <v>1.7455186600058771E-2</v>
      </c>
      <c r="O76" s="14">
        <f t="shared" si="4"/>
        <v>2.0645482246128971E-2</v>
      </c>
      <c r="P76" s="14">
        <f t="shared" si="6"/>
        <v>1.7178322065831763E-2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700</v>
      </c>
      <c r="F77" s="1">
        <v>353</v>
      </c>
      <c r="G77" s="1">
        <v>448</v>
      </c>
      <c r="H77" s="1">
        <v>368</v>
      </c>
      <c r="I77" s="1">
        <v>374</v>
      </c>
      <c r="J77" s="1">
        <f t="shared" si="5"/>
        <v>2243</v>
      </c>
      <c r="K77" s="14">
        <f t="shared" si="4"/>
        <v>1.817520901490367E-2</v>
      </c>
      <c r="L77" s="14">
        <f t="shared" si="4"/>
        <v>1.9219251919202918E-2</v>
      </c>
      <c r="M77" s="14">
        <f t="shared" si="4"/>
        <v>2.4482212142740042E-2</v>
      </c>
      <c r="N77" s="14">
        <f t="shared" si="4"/>
        <v>2.1627975315897736E-2</v>
      </c>
      <c r="O77" s="14">
        <f t="shared" si="4"/>
        <v>2.3257260120639264E-2</v>
      </c>
      <c r="P77" s="14">
        <f t="shared" si="6"/>
        <v>2.0715578706269163E-2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385</v>
      </c>
      <c r="F78" s="1">
        <v>201</v>
      </c>
      <c r="G78" s="1">
        <v>317</v>
      </c>
      <c r="H78" s="1">
        <v>204</v>
      </c>
      <c r="I78" s="1">
        <v>288</v>
      </c>
      <c r="J78" s="1">
        <f t="shared" si="5"/>
        <v>1395</v>
      </c>
      <c r="K78" s="14">
        <f t="shared" si="4"/>
        <v>9.9963649581970189E-3</v>
      </c>
      <c r="L78" s="14">
        <f t="shared" si="4"/>
        <v>1.0943540044645287E-2</v>
      </c>
      <c r="M78" s="14">
        <f t="shared" si="4"/>
        <v>1.7323351002787039E-2</v>
      </c>
      <c r="N78" s="14">
        <f t="shared" si="4"/>
        <v>1.1989421099030267E-2</v>
      </c>
      <c r="O78" s="14">
        <f t="shared" si="4"/>
        <v>1.7909333996642001E-2</v>
      </c>
      <c r="P78" s="14">
        <f t="shared" si="6"/>
        <v>1.2883741549373823E-2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690</v>
      </c>
      <c r="F79" s="1">
        <v>318</v>
      </c>
      <c r="G79" s="1">
        <v>430</v>
      </c>
      <c r="H79" s="1">
        <v>285</v>
      </c>
      <c r="I79" s="1">
        <v>325</v>
      </c>
      <c r="J79" s="1">
        <f t="shared" si="5"/>
        <v>2048</v>
      </c>
      <c r="K79" s="14">
        <f t="shared" si="4"/>
        <v>1.7915563171833619E-2</v>
      </c>
      <c r="L79" s="14">
        <f t="shared" si="4"/>
        <v>1.7313660369140307E-2</v>
      </c>
      <c r="M79" s="14">
        <f t="shared" si="4"/>
        <v>2.349855183343352E-2</v>
      </c>
      <c r="N79" s="14">
        <f t="shared" si="4"/>
        <v>1.6749926535409933E-2</v>
      </c>
      <c r="O79" s="14">
        <f t="shared" si="4"/>
        <v>2.021018593371059E-2</v>
      </c>
      <c r="P79" s="14">
        <f t="shared" si="6"/>
        <v>1.8914625586464222E-2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373</v>
      </c>
      <c r="F80" s="1">
        <v>141</v>
      </c>
      <c r="G80" s="1">
        <v>248</v>
      </c>
      <c r="H80" s="1">
        <v>168</v>
      </c>
      <c r="I80" s="1">
        <v>241</v>
      </c>
      <c r="J80" s="1">
        <f t="shared" si="5"/>
        <v>1171</v>
      </c>
      <c r="K80" s="14">
        <f t="shared" si="4"/>
        <v>9.6847899465129558E-3</v>
      </c>
      <c r="L80" s="14">
        <f t="shared" si="4"/>
        <v>7.6768116731093811E-3</v>
      </c>
      <c r="M80" s="14">
        <f t="shared" si="4"/>
        <v>1.355265315044538E-2</v>
      </c>
      <c r="N80" s="14">
        <f t="shared" si="4"/>
        <v>9.8736409050837488E-3</v>
      </c>
      <c r="O80" s="14">
        <f t="shared" si="4"/>
        <v>1.4986630184690007E-2</v>
      </c>
      <c r="P80" s="14">
        <f t="shared" si="6"/>
        <v>1.0814954375854299E-2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525</v>
      </c>
      <c r="F81" s="1">
        <v>194</v>
      </c>
      <c r="G81" s="1">
        <v>324</v>
      </c>
      <c r="H81" s="1">
        <v>177</v>
      </c>
      <c r="I81" s="1">
        <v>236</v>
      </c>
      <c r="J81" s="1">
        <f t="shared" si="5"/>
        <v>1456</v>
      </c>
      <c r="K81" s="14">
        <f t="shared" si="4"/>
        <v>1.3631406761177753E-2</v>
      </c>
      <c r="L81" s="14">
        <f t="shared" si="4"/>
        <v>1.0562421734632765E-2</v>
      </c>
      <c r="M81" s="14">
        <f t="shared" si="4"/>
        <v>1.770588556751735E-2</v>
      </c>
      <c r="N81" s="14">
        <f t="shared" si="4"/>
        <v>1.040258595357038E-2</v>
      </c>
      <c r="O81" s="14">
        <f t="shared" si="4"/>
        <v>1.4675704247248305E-2</v>
      </c>
      <c r="P81" s="14">
        <f t="shared" si="6"/>
        <v>1.3447116627876907E-2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333</v>
      </c>
      <c r="F82" s="1">
        <v>78</v>
      </c>
      <c r="G82" s="1">
        <v>158</v>
      </c>
      <c r="H82" s="1">
        <v>117</v>
      </c>
      <c r="I82" s="1">
        <v>175</v>
      </c>
      <c r="J82" s="1">
        <f t="shared" si="5"/>
        <v>861</v>
      </c>
      <c r="K82" s="14">
        <f t="shared" si="4"/>
        <v>8.6462065742327465E-3</v>
      </c>
      <c r="L82" s="14">
        <f t="shared" si="4"/>
        <v>4.2467468829966784E-3</v>
      </c>
      <c r="M82" s="14">
        <f t="shared" si="4"/>
        <v>8.6343516039127828E-3</v>
      </c>
      <c r="N82" s="14">
        <f t="shared" si="4"/>
        <v>6.876285630326183E-3</v>
      </c>
      <c r="O82" s="14">
        <f t="shared" si="4"/>
        <v>1.0882407810459549E-2</v>
      </c>
      <c r="P82" s="14">
        <f t="shared" si="6"/>
        <v>7.9519006982156706E-3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440</v>
      </c>
      <c r="F83" s="1">
        <v>151</v>
      </c>
      <c r="G83" s="1">
        <v>224</v>
      </c>
      <c r="H83" s="1">
        <v>162</v>
      </c>
      <c r="I83" s="1">
        <v>176</v>
      </c>
      <c r="J83" s="1">
        <f t="shared" si="5"/>
        <v>1153</v>
      </c>
      <c r="K83" s="14">
        <f t="shared" si="4"/>
        <v>1.1424417095082308E-2</v>
      </c>
      <c r="L83" s="14">
        <f t="shared" si="4"/>
        <v>8.2212664016986983E-3</v>
      </c>
      <c r="M83" s="14">
        <f t="shared" si="4"/>
        <v>1.2241106071370021E-2</v>
      </c>
      <c r="N83" s="14">
        <f t="shared" si="4"/>
        <v>9.52101087275933E-3</v>
      </c>
      <c r="O83" s="14">
        <f t="shared" si="4"/>
        <v>1.0944592997947889E-2</v>
      </c>
      <c r="P83" s="14">
        <f t="shared" si="6"/>
        <v>1.0648712549410765E-2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266</v>
      </c>
      <c r="F84" s="1">
        <v>104</v>
      </c>
      <c r="G84" s="1">
        <v>148</v>
      </c>
      <c r="H84" s="1">
        <v>91</v>
      </c>
      <c r="I84" s="1">
        <v>125</v>
      </c>
      <c r="J84" s="1">
        <f t="shared" si="5"/>
        <v>734</v>
      </c>
      <c r="K84" s="14">
        <f t="shared" si="4"/>
        <v>6.9065794256633955E-3</v>
      </c>
      <c r="L84" s="14">
        <f t="shared" si="4"/>
        <v>5.6623291773289048E-3</v>
      </c>
      <c r="M84" s="14">
        <f t="shared" si="4"/>
        <v>8.0878736542980487E-3</v>
      </c>
      <c r="N84" s="14">
        <f t="shared" si="4"/>
        <v>5.3482221569203644E-3</v>
      </c>
      <c r="O84" s="14">
        <f t="shared" si="4"/>
        <v>7.7731484360425342E-3</v>
      </c>
      <c r="P84" s="14">
        <f t="shared" si="6"/>
        <v>6.7789722560862983E-3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308</v>
      </c>
      <c r="F85" s="1">
        <v>106</v>
      </c>
      <c r="G85" s="1">
        <v>158</v>
      </c>
      <c r="H85" s="1">
        <v>122</v>
      </c>
      <c r="I85" s="1">
        <v>125</v>
      </c>
      <c r="J85" s="1">
        <f t="shared" si="5"/>
        <v>819</v>
      </c>
      <c r="K85" s="14">
        <f t="shared" si="4"/>
        <v>7.9970919665576148E-3</v>
      </c>
      <c r="L85" s="14">
        <f t="shared" si="4"/>
        <v>5.7712201230467686E-3</v>
      </c>
      <c r="M85" s="14">
        <f t="shared" si="4"/>
        <v>8.6343516039127828E-3</v>
      </c>
      <c r="N85" s="14">
        <f t="shared" si="4"/>
        <v>7.1701439905965322E-3</v>
      </c>
      <c r="O85" s="14">
        <f t="shared" si="4"/>
        <v>7.7731484360425342E-3</v>
      </c>
      <c r="P85" s="14">
        <f t="shared" si="6"/>
        <v>7.5640031031807605E-3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180</v>
      </c>
      <c r="F86" s="1">
        <v>49</v>
      </c>
      <c r="G86" s="1">
        <v>88</v>
      </c>
      <c r="H86" s="1">
        <v>75</v>
      </c>
      <c r="I86" s="1">
        <v>93</v>
      </c>
      <c r="J86" s="1">
        <f t="shared" si="5"/>
        <v>485</v>
      </c>
      <c r="K86" s="14">
        <f t="shared" si="4"/>
        <v>4.6736251752609445E-3</v>
      </c>
      <c r="L86" s="14">
        <f t="shared" si="4"/>
        <v>2.6678281700876572E-3</v>
      </c>
      <c r="M86" s="14">
        <f t="shared" si="4"/>
        <v>4.8090059566096507E-3</v>
      </c>
      <c r="N86" s="14">
        <f t="shared" si="4"/>
        <v>4.4078754040552453E-3</v>
      </c>
      <c r="O86" s="14">
        <f t="shared" si="4"/>
        <v>5.783222436415646E-3</v>
      </c>
      <c r="P86" s="14">
        <f t="shared" si="6"/>
        <v>4.4792936569507556E-3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263</v>
      </c>
      <c r="F87" s="1">
        <v>103</v>
      </c>
      <c r="G87" s="1">
        <v>135</v>
      </c>
      <c r="H87" s="1">
        <v>92</v>
      </c>
      <c r="I87" s="1">
        <v>91</v>
      </c>
      <c r="J87" s="1">
        <f t="shared" si="5"/>
        <v>684</v>
      </c>
      <c r="K87" s="14">
        <f t="shared" si="4"/>
        <v>6.8286856727423793E-3</v>
      </c>
      <c r="L87" s="14">
        <f t="shared" si="4"/>
        <v>5.6078837044699729E-3</v>
      </c>
      <c r="M87" s="14">
        <f t="shared" si="4"/>
        <v>7.3774523197988962E-3</v>
      </c>
      <c r="N87" s="14">
        <f t="shared" si="4"/>
        <v>5.4069938289744339E-3</v>
      </c>
      <c r="O87" s="14">
        <f t="shared" si="4"/>
        <v>5.6588520614389648E-3</v>
      </c>
      <c r="P87" s="14">
        <f t="shared" si="6"/>
        <v>6.3171894048542612E-3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162</v>
      </c>
      <c r="F88" s="1">
        <v>53</v>
      </c>
      <c r="G88" s="1">
        <v>57</v>
      </c>
      <c r="H88" s="1">
        <v>64</v>
      </c>
      <c r="I88" s="1">
        <v>58</v>
      </c>
      <c r="J88" s="1">
        <f t="shared" si="5"/>
        <v>394</v>
      </c>
      <c r="K88" s="14">
        <f t="shared" si="4"/>
        <v>4.2062626577348498E-3</v>
      </c>
      <c r="L88" s="14">
        <f t="shared" si="4"/>
        <v>2.8856100615233843E-3</v>
      </c>
      <c r="M88" s="14">
        <f t="shared" si="4"/>
        <v>3.1149243128039783E-3</v>
      </c>
      <c r="N88" s="14">
        <f t="shared" si="4"/>
        <v>3.7613870114604759E-3</v>
      </c>
      <c r="O88" s="14">
        <f t="shared" si="4"/>
        <v>3.606740874323736E-3</v>
      </c>
      <c r="P88" s="14">
        <f t="shared" si="6"/>
        <v>3.6388488677084486E-3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210</v>
      </c>
      <c r="F89" s="1">
        <v>73</v>
      </c>
      <c r="G89" s="1">
        <v>83</v>
      </c>
      <c r="H89" s="1">
        <v>83</v>
      </c>
      <c r="I89" s="1">
        <v>88</v>
      </c>
      <c r="J89" s="1">
        <f t="shared" si="5"/>
        <v>537</v>
      </c>
      <c r="K89" s="14">
        <f t="shared" si="4"/>
        <v>5.4525627044711015E-3</v>
      </c>
      <c r="L89" s="14">
        <f t="shared" si="4"/>
        <v>3.9745195187020198E-3</v>
      </c>
      <c r="M89" s="14">
        <f t="shared" si="4"/>
        <v>4.5357669818022845E-3</v>
      </c>
      <c r="N89" s="14">
        <f t="shared" si="4"/>
        <v>4.8780487804878049E-3</v>
      </c>
      <c r="O89" s="14">
        <f t="shared" si="4"/>
        <v>5.4722964989739444E-3</v>
      </c>
      <c r="P89" s="14">
        <f t="shared" si="6"/>
        <v>4.959547822232074E-3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114</v>
      </c>
      <c r="F90" s="1">
        <v>41</v>
      </c>
      <c r="G90" s="1">
        <v>69</v>
      </c>
      <c r="H90" s="1">
        <v>54</v>
      </c>
      <c r="I90" s="1">
        <v>64</v>
      </c>
      <c r="J90" s="1">
        <f t="shared" si="5"/>
        <v>342</v>
      </c>
      <c r="K90" s="14">
        <f t="shared" si="4"/>
        <v>2.9599626109985981E-3</v>
      </c>
      <c r="L90" s="14">
        <f t="shared" si="4"/>
        <v>2.232264387216203E-3</v>
      </c>
      <c r="M90" s="14">
        <f t="shared" si="4"/>
        <v>3.7706978523416581E-3</v>
      </c>
      <c r="N90" s="14">
        <f t="shared" si="4"/>
        <v>3.1736702909197765E-3</v>
      </c>
      <c r="O90" s="14">
        <f t="shared" si="4"/>
        <v>3.9798519992537773E-3</v>
      </c>
      <c r="P90" s="14">
        <f t="shared" si="6"/>
        <v>3.1585947024271306E-3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195</v>
      </c>
      <c r="F91" s="1">
        <v>104</v>
      </c>
      <c r="G91" s="1">
        <v>88</v>
      </c>
      <c r="H91" s="1">
        <v>87</v>
      </c>
      <c r="I91" s="1">
        <v>59</v>
      </c>
      <c r="J91" s="1">
        <f t="shared" si="5"/>
        <v>533</v>
      </c>
      <c r="K91" s="14">
        <f t="shared" si="4"/>
        <v>5.063093939866023E-3</v>
      </c>
      <c r="L91" s="14">
        <f t="shared" si="4"/>
        <v>5.6623291773289048E-3</v>
      </c>
      <c r="M91" s="14">
        <f t="shared" si="4"/>
        <v>4.8090059566096507E-3</v>
      </c>
      <c r="N91" s="14">
        <f t="shared" si="4"/>
        <v>5.1131354687040846E-3</v>
      </c>
      <c r="O91" s="14">
        <f t="shared" si="4"/>
        <v>3.6689260618120762E-3</v>
      </c>
      <c r="P91" s="14">
        <f t="shared" si="6"/>
        <v>4.9226051941335105E-3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119</v>
      </c>
      <c r="F92" s="1">
        <v>51</v>
      </c>
      <c r="G92" s="1">
        <v>67</v>
      </c>
      <c r="H92" s="1">
        <v>58</v>
      </c>
      <c r="I92" s="1">
        <v>50</v>
      </c>
      <c r="J92" s="1">
        <f t="shared" si="5"/>
        <v>345</v>
      </c>
      <c r="K92" s="14">
        <f t="shared" si="4"/>
        <v>3.0897855325336242E-3</v>
      </c>
      <c r="L92" s="14">
        <f t="shared" si="4"/>
        <v>2.776719115805521E-3</v>
      </c>
      <c r="M92" s="14">
        <f t="shared" si="4"/>
        <v>3.6614022624187116E-3</v>
      </c>
      <c r="N92" s="14">
        <f t="shared" si="4"/>
        <v>3.4087569791360563E-3</v>
      </c>
      <c r="O92" s="14">
        <f t="shared" si="4"/>
        <v>3.109259374417014E-3</v>
      </c>
      <c r="P92" s="14">
        <f t="shared" si="6"/>
        <v>3.186301673501053E-3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117</v>
      </c>
      <c r="F93" s="1">
        <v>75</v>
      </c>
      <c r="G93" s="1">
        <v>79</v>
      </c>
      <c r="H93" s="1">
        <v>71</v>
      </c>
      <c r="I93" s="1">
        <v>61</v>
      </c>
      <c r="J93" s="1">
        <f t="shared" si="5"/>
        <v>403</v>
      </c>
      <c r="K93" s="14">
        <f t="shared" si="4"/>
        <v>3.0378563639196134E-3</v>
      </c>
      <c r="L93" s="14">
        <f t="shared" si="4"/>
        <v>4.0834104644198836E-3</v>
      </c>
      <c r="M93" s="14">
        <f t="shared" si="4"/>
        <v>4.3171758019563914E-3</v>
      </c>
      <c r="N93" s="14">
        <f t="shared" si="4"/>
        <v>4.1727887158389656E-3</v>
      </c>
      <c r="O93" s="14">
        <f t="shared" si="4"/>
        <v>3.7932964367887569E-3</v>
      </c>
      <c r="P93" s="14">
        <f t="shared" si="6"/>
        <v>3.7219697809302153E-3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66</v>
      </c>
      <c r="F94" s="1">
        <v>32</v>
      </c>
      <c r="G94" s="1">
        <v>61</v>
      </c>
      <c r="H94" s="1">
        <v>26</v>
      </c>
      <c r="I94" s="1">
        <v>57</v>
      </c>
      <c r="J94" s="1">
        <f t="shared" si="5"/>
        <v>242</v>
      </c>
      <c r="K94" s="14">
        <f t="shared" si="4"/>
        <v>1.7136625642623462E-3</v>
      </c>
      <c r="L94" s="14">
        <f t="shared" si="4"/>
        <v>1.7422551314858169E-3</v>
      </c>
      <c r="M94" s="14">
        <f t="shared" si="4"/>
        <v>3.3335154926498714E-3</v>
      </c>
      <c r="N94" s="14">
        <f t="shared" si="4"/>
        <v>1.5280634734058183E-3</v>
      </c>
      <c r="O94" s="14">
        <f t="shared" si="4"/>
        <v>3.5445556868353959E-3</v>
      </c>
      <c r="P94" s="14">
        <f t="shared" si="6"/>
        <v>2.2350289999630573E-3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70</v>
      </c>
      <c r="F95" s="1">
        <v>58</v>
      </c>
      <c r="G95" s="1">
        <v>76</v>
      </c>
      <c r="H95" s="1">
        <v>44</v>
      </c>
      <c r="I95" s="1">
        <v>40</v>
      </c>
      <c r="J95" s="1">
        <f t="shared" si="5"/>
        <v>288</v>
      </c>
      <c r="K95" s="14">
        <f t="shared" si="4"/>
        <v>1.8175209014903672E-3</v>
      </c>
      <c r="L95" s="14">
        <f t="shared" si="4"/>
        <v>3.1578374258180433E-3</v>
      </c>
      <c r="M95" s="14">
        <f t="shared" si="4"/>
        <v>4.1532324170719713E-3</v>
      </c>
      <c r="N95" s="14">
        <f t="shared" si="4"/>
        <v>2.5859535703790771E-3</v>
      </c>
      <c r="O95" s="14">
        <f t="shared" si="4"/>
        <v>2.4874074995336112E-3</v>
      </c>
      <c r="P95" s="14">
        <f t="shared" si="6"/>
        <v>2.6598692230965313E-3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29</v>
      </c>
      <c r="F96" s="1">
        <v>15</v>
      </c>
      <c r="G96" s="1">
        <v>41</v>
      </c>
      <c r="H96" s="1">
        <v>24</v>
      </c>
      <c r="I96" s="1">
        <v>26</v>
      </c>
      <c r="J96" s="1">
        <f t="shared" si="5"/>
        <v>135</v>
      </c>
      <c r="K96" s="14">
        <f t="shared" si="4"/>
        <v>7.5297294490315211E-4</v>
      </c>
      <c r="L96" s="14">
        <f t="shared" si="4"/>
        <v>8.1668209288397666E-4</v>
      </c>
      <c r="M96" s="14">
        <f t="shared" si="4"/>
        <v>2.2405595934204053E-3</v>
      </c>
      <c r="N96" s="14">
        <f t="shared" si="4"/>
        <v>1.4105201292976784E-3</v>
      </c>
      <c r="O96" s="14">
        <f t="shared" si="4"/>
        <v>1.6168148746968471E-3</v>
      </c>
      <c r="P96" s="14">
        <f t="shared" si="6"/>
        <v>1.2468136983264989E-3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49</v>
      </c>
      <c r="F97" s="1">
        <v>19</v>
      </c>
      <c r="G97" s="1">
        <v>56</v>
      </c>
      <c r="H97" s="1">
        <v>16</v>
      </c>
      <c r="I97" s="1">
        <v>27</v>
      </c>
      <c r="J97" s="1">
        <f t="shared" si="5"/>
        <v>167</v>
      </c>
      <c r="K97" s="14">
        <f t="shared" si="4"/>
        <v>1.2722646310432571E-3</v>
      </c>
      <c r="L97" s="14">
        <f t="shared" si="4"/>
        <v>1.0344639843197039E-3</v>
      </c>
      <c r="M97" s="14">
        <f t="shared" si="4"/>
        <v>3.0602765178425052E-3</v>
      </c>
      <c r="N97" s="14">
        <f t="shared" si="4"/>
        <v>9.4034675286511899E-4</v>
      </c>
      <c r="O97" s="14">
        <f t="shared" si="4"/>
        <v>1.6790000621851875E-3</v>
      </c>
      <c r="P97" s="14">
        <f t="shared" si="6"/>
        <v>1.5423547231150025E-3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25</v>
      </c>
      <c r="F98" s="1">
        <v>16</v>
      </c>
      <c r="G98" s="1">
        <v>24</v>
      </c>
      <c r="H98" s="1">
        <v>11</v>
      </c>
      <c r="I98" s="1">
        <v>7</v>
      </c>
      <c r="J98" s="1">
        <f t="shared" si="5"/>
        <v>83</v>
      </c>
      <c r="K98" s="14">
        <f t="shared" si="4"/>
        <v>6.4911460767513114E-4</v>
      </c>
      <c r="L98" s="14">
        <f t="shared" si="4"/>
        <v>8.7112756574290844E-4</v>
      </c>
      <c r="M98" s="14">
        <f t="shared" si="4"/>
        <v>1.3115470790753593E-3</v>
      </c>
      <c r="N98" s="14">
        <f t="shared" si="4"/>
        <v>6.4648839259476927E-4</v>
      </c>
      <c r="O98" s="14">
        <f t="shared" si="4"/>
        <v>4.3529631241838196E-4</v>
      </c>
      <c r="P98" s="14">
        <f t="shared" si="6"/>
        <v>7.6655953304518079E-4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26</v>
      </c>
      <c r="F99" s="1">
        <v>13</v>
      </c>
      <c r="G99" s="1">
        <v>31</v>
      </c>
      <c r="H99" s="1">
        <v>4</v>
      </c>
      <c r="I99" s="1">
        <v>17</v>
      </c>
      <c r="J99" s="1">
        <f t="shared" si="5"/>
        <v>91</v>
      </c>
      <c r="K99" s="14">
        <f t="shared" si="4"/>
        <v>6.7507919198213633E-4</v>
      </c>
      <c r="L99" s="14">
        <f t="shared" si="4"/>
        <v>7.077911471661131E-4</v>
      </c>
      <c r="M99" s="14">
        <f t="shared" si="4"/>
        <v>1.6940816438056725E-3</v>
      </c>
      <c r="N99" s="14">
        <f t="shared" si="4"/>
        <v>2.3508668821627975E-4</v>
      </c>
      <c r="O99" s="14">
        <f t="shared" si="4"/>
        <v>1.0571481873017847E-3</v>
      </c>
      <c r="P99" s="14">
        <f t="shared" si="6"/>
        <v>8.4044478924230669E-4</v>
      </c>
    </row>
    <row r="100" spans="1:16" s="4" customFormat="1" x14ac:dyDescent="0.3">
      <c r="E100" s="4">
        <f t="shared" ref="E100:J100" si="7">SUM(E4:E99)</f>
        <v>38514</v>
      </c>
      <c r="F100" s="4">
        <f t="shared" si="7"/>
        <v>18367</v>
      </c>
      <c r="G100" s="4">
        <f t="shared" si="7"/>
        <v>18299</v>
      </c>
      <c r="H100" s="4">
        <f t="shared" si="7"/>
        <v>17015</v>
      </c>
      <c r="I100" s="4">
        <f t="shared" si="7"/>
        <v>16081</v>
      </c>
      <c r="J100" s="4">
        <f t="shared" si="7"/>
        <v>108276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S100"/>
  <sheetViews>
    <sheetView zoomScale="80" zoomScaleNormal="80" workbookViewId="0">
      <selection activeCell="AO80" sqref="AO80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4</v>
      </c>
      <c r="F4" s="1">
        <v>1</v>
      </c>
      <c r="G4" s="1">
        <v>9</v>
      </c>
      <c r="H4" s="1">
        <v>4</v>
      </c>
      <c r="I4" s="1">
        <v>11</v>
      </c>
      <c r="J4" s="1">
        <f>SUM(E4:I4)</f>
        <v>29</v>
      </c>
      <c r="K4" s="14">
        <f>E4/(SUM(E$4:E$99))</f>
        <v>1.3964530093562352E-4</v>
      </c>
      <c r="L4" s="14">
        <f t="shared" ref="L4:O19" si="0">F4/(SUM(F$4:F$99))</f>
        <v>7.2886297376093293E-5</v>
      </c>
      <c r="M4" s="14">
        <f t="shared" si="0"/>
        <v>6.5779856746089752E-4</v>
      </c>
      <c r="N4" s="14">
        <f t="shared" si="0"/>
        <v>2.8238616307800919E-4</v>
      </c>
      <c r="O4" s="14">
        <f t="shared" si="0"/>
        <v>8.1168831168831174E-4</v>
      </c>
      <c r="P4" s="14">
        <f>J4/(SUM(J$4:J$99))</f>
        <v>3.4621491589365233E-4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9</v>
      </c>
      <c r="F5" s="1">
        <v>7</v>
      </c>
      <c r="G5" s="1">
        <v>12</v>
      </c>
      <c r="H5" s="1">
        <v>4</v>
      </c>
      <c r="I5" s="1">
        <v>9</v>
      </c>
      <c r="J5" s="1">
        <f t="shared" ref="J5:J68" si="1">SUM(E5:I5)</f>
        <v>41</v>
      </c>
      <c r="K5" s="14">
        <f t="shared" ref="K5:O67" si="2">E5/(SUM(E$4:E$99))</f>
        <v>3.1420192710515291E-4</v>
      </c>
      <c r="L5" s="14">
        <f t="shared" si="0"/>
        <v>5.1020408163265311E-4</v>
      </c>
      <c r="M5" s="14">
        <f t="shared" si="0"/>
        <v>8.7706475661453003E-4</v>
      </c>
      <c r="N5" s="14">
        <f t="shared" si="0"/>
        <v>2.8238616307800919E-4</v>
      </c>
      <c r="O5" s="14">
        <f t="shared" si="0"/>
        <v>6.6410861865407323E-4</v>
      </c>
      <c r="P5" s="14">
        <f t="shared" ref="P5:P68" si="3">J5/(SUM(J$4:J$99))</f>
        <v>4.8947626040137058E-4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3</v>
      </c>
      <c r="F6" s="1">
        <v>0</v>
      </c>
      <c r="G6" s="1">
        <v>4</v>
      </c>
      <c r="H6" s="1">
        <v>4</v>
      </c>
      <c r="I6" s="1">
        <v>6</v>
      </c>
      <c r="J6" s="1">
        <f t="shared" si="1"/>
        <v>17</v>
      </c>
      <c r="K6" s="14">
        <f t="shared" si="2"/>
        <v>1.0473397570171764E-4</v>
      </c>
      <c r="L6" s="14">
        <f t="shared" si="0"/>
        <v>0</v>
      </c>
      <c r="M6" s="14">
        <f t="shared" si="0"/>
        <v>2.9235491887151001E-4</v>
      </c>
      <c r="N6" s="14">
        <f t="shared" si="0"/>
        <v>2.8238616307800919E-4</v>
      </c>
      <c r="O6" s="14">
        <f t="shared" si="0"/>
        <v>4.4273907910271547E-4</v>
      </c>
      <c r="P6" s="14">
        <f t="shared" si="3"/>
        <v>2.0295357138593411E-4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2</v>
      </c>
      <c r="F7" s="1">
        <v>4</v>
      </c>
      <c r="G7" s="1">
        <v>3</v>
      </c>
      <c r="H7" s="1">
        <v>4</v>
      </c>
      <c r="I7" s="1">
        <v>3</v>
      </c>
      <c r="J7" s="1">
        <f t="shared" si="1"/>
        <v>16</v>
      </c>
      <c r="K7" s="14">
        <f t="shared" si="2"/>
        <v>6.9822650467811758E-5</v>
      </c>
      <c r="L7" s="14">
        <f t="shared" si="0"/>
        <v>2.9154518950437317E-4</v>
      </c>
      <c r="M7" s="14">
        <f t="shared" si="0"/>
        <v>2.1926618915363251E-4</v>
      </c>
      <c r="N7" s="14">
        <f t="shared" si="0"/>
        <v>2.8238616307800919E-4</v>
      </c>
      <c r="O7" s="14">
        <f t="shared" si="0"/>
        <v>2.2136953955135774E-4</v>
      </c>
      <c r="P7" s="14">
        <f t="shared" si="3"/>
        <v>1.9101512601029093E-4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2</v>
      </c>
      <c r="F8" s="1">
        <v>0</v>
      </c>
      <c r="G8" s="1">
        <v>2</v>
      </c>
      <c r="H8" s="1">
        <v>4</v>
      </c>
      <c r="I8" s="1">
        <v>1</v>
      </c>
      <c r="J8" s="1">
        <f t="shared" si="1"/>
        <v>9</v>
      </c>
      <c r="K8" s="14">
        <f t="shared" si="2"/>
        <v>6.9822650467811758E-5</v>
      </c>
      <c r="L8" s="14">
        <f t="shared" si="0"/>
        <v>0</v>
      </c>
      <c r="M8" s="14">
        <f t="shared" si="0"/>
        <v>1.46177459435755E-4</v>
      </c>
      <c r="N8" s="14">
        <f t="shared" si="0"/>
        <v>2.8238616307800919E-4</v>
      </c>
      <c r="O8" s="14">
        <f t="shared" si="0"/>
        <v>7.3789846517119241E-5</v>
      </c>
      <c r="P8" s="14">
        <f t="shared" si="3"/>
        <v>1.0744600838078866E-4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4</v>
      </c>
      <c r="F9" s="1">
        <v>2</v>
      </c>
      <c r="G9" s="1">
        <v>1</v>
      </c>
      <c r="H9" s="1">
        <v>3</v>
      </c>
      <c r="I9" s="1">
        <v>6</v>
      </c>
      <c r="J9" s="1">
        <f t="shared" si="1"/>
        <v>16</v>
      </c>
      <c r="K9" s="14">
        <f t="shared" si="2"/>
        <v>1.3964530093562352E-4</v>
      </c>
      <c r="L9" s="14">
        <f t="shared" si="0"/>
        <v>1.4577259475218659E-4</v>
      </c>
      <c r="M9" s="14">
        <f t="shared" si="0"/>
        <v>7.3088729717877502E-5</v>
      </c>
      <c r="N9" s="14">
        <f t="shared" si="0"/>
        <v>2.1178962230850688E-4</v>
      </c>
      <c r="O9" s="14">
        <f t="shared" si="0"/>
        <v>4.4273907910271547E-4</v>
      </c>
      <c r="P9" s="14">
        <f t="shared" si="3"/>
        <v>1.9101512601029093E-4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2</v>
      </c>
      <c r="F10" s="1">
        <v>0</v>
      </c>
      <c r="G10" s="1">
        <v>3</v>
      </c>
      <c r="H10" s="1">
        <v>1</v>
      </c>
      <c r="I10" s="1">
        <v>4</v>
      </c>
      <c r="J10" s="1">
        <f t="shared" si="1"/>
        <v>10</v>
      </c>
      <c r="K10" s="14">
        <f t="shared" si="2"/>
        <v>6.9822650467811758E-5</v>
      </c>
      <c r="L10" s="14">
        <f t="shared" si="0"/>
        <v>0</v>
      </c>
      <c r="M10" s="14">
        <f t="shared" si="0"/>
        <v>2.1926618915363251E-4</v>
      </c>
      <c r="N10" s="14">
        <f t="shared" si="0"/>
        <v>7.0596540769502297E-5</v>
      </c>
      <c r="O10" s="14">
        <f t="shared" si="0"/>
        <v>2.9515938606847696E-4</v>
      </c>
      <c r="P10" s="14">
        <f t="shared" si="3"/>
        <v>1.1938445375643184E-4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3</v>
      </c>
      <c r="F11" s="1">
        <v>0</v>
      </c>
      <c r="G11" s="1">
        <v>0</v>
      </c>
      <c r="H11" s="1">
        <v>1</v>
      </c>
      <c r="I11" s="1">
        <v>0</v>
      </c>
      <c r="J11" s="1">
        <f t="shared" si="1"/>
        <v>4</v>
      </c>
      <c r="K11" s="14">
        <f t="shared" si="2"/>
        <v>1.0473397570171764E-4</v>
      </c>
      <c r="L11" s="14">
        <f t="shared" si="0"/>
        <v>0</v>
      </c>
      <c r="M11" s="14">
        <f t="shared" si="0"/>
        <v>0</v>
      </c>
      <c r="N11" s="14">
        <f t="shared" si="0"/>
        <v>7.0596540769502297E-5</v>
      </c>
      <c r="O11" s="14">
        <f t="shared" si="0"/>
        <v>0</v>
      </c>
      <c r="P11" s="14">
        <f t="shared" si="3"/>
        <v>4.7753781502572733E-5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F12" s="1">
        <v>1</v>
      </c>
      <c r="G12" s="1">
        <v>0</v>
      </c>
      <c r="H12" s="1">
        <v>1</v>
      </c>
      <c r="I12" s="1">
        <v>1</v>
      </c>
      <c r="J12" s="1">
        <f t="shared" si="1"/>
        <v>5</v>
      </c>
      <c r="K12" s="14">
        <f t="shared" si="2"/>
        <v>6.9822650467811758E-5</v>
      </c>
      <c r="L12" s="14">
        <f t="shared" si="0"/>
        <v>7.2886297376093293E-5</v>
      </c>
      <c r="M12" s="14">
        <f t="shared" si="0"/>
        <v>0</v>
      </c>
      <c r="N12" s="14">
        <f t="shared" si="0"/>
        <v>7.0596540769502297E-5</v>
      </c>
      <c r="O12" s="14">
        <f t="shared" si="0"/>
        <v>7.3789846517119241E-5</v>
      </c>
      <c r="P12" s="14">
        <f t="shared" si="3"/>
        <v>5.9692226878215918E-5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4</v>
      </c>
      <c r="F13" s="1">
        <v>2</v>
      </c>
      <c r="G13" s="1">
        <v>1</v>
      </c>
      <c r="H13" s="1">
        <v>4</v>
      </c>
      <c r="I13" s="1">
        <v>1</v>
      </c>
      <c r="J13" s="1">
        <f t="shared" si="1"/>
        <v>12</v>
      </c>
      <c r="K13" s="14">
        <f t="shared" si="2"/>
        <v>1.3964530093562352E-4</v>
      </c>
      <c r="L13" s="14">
        <f t="shared" si="0"/>
        <v>1.4577259475218659E-4</v>
      </c>
      <c r="M13" s="14">
        <f t="shared" si="0"/>
        <v>7.3088729717877502E-5</v>
      </c>
      <c r="N13" s="14">
        <f t="shared" si="0"/>
        <v>2.8238616307800919E-4</v>
      </c>
      <c r="O13" s="14">
        <f t="shared" si="0"/>
        <v>7.3789846517119241E-5</v>
      </c>
      <c r="P13" s="14">
        <f t="shared" si="3"/>
        <v>1.4326134450771819E-4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2</v>
      </c>
      <c r="H14" s="1">
        <v>1</v>
      </c>
      <c r="I14" s="1">
        <v>3</v>
      </c>
      <c r="J14" s="1">
        <f t="shared" si="1"/>
        <v>6</v>
      </c>
      <c r="K14" s="14">
        <f t="shared" si="2"/>
        <v>0</v>
      </c>
      <c r="L14" s="14">
        <f t="shared" si="0"/>
        <v>0</v>
      </c>
      <c r="M14" s="14">
        <f t="shared" si="0"/>
        <v>1.46177459435755E-4</v>
      </c>
      <c r="N14" s="14">
        <f t="shared" si="0"/>
        <v>7.0596540769502297E-5</v>
      </c>
      <c r="O14" s="14">
        <f t="shared" si="0"/>
        <v>2.2136953955135774E-4</v>
      </c>
      <c r="P14" s="14">
        <f t="shared" si="3"/>
        <v>7.1630672253859097E-5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0</v>
      </c>
      <c r="G15" s="1">
        <v>0</v>
      </c>
      <c r="H15" s="1">
        <v>3</v>
      </c>
      <c r="I15" s="1">
        <v>2</v>
      </c>
      <c r="J15" s="1">
        <f t="shared" si="1"/>
        <v>7</v>
      </c>
      <c r="K15" s="14">
        <f t="shared" si="2"/>
        <v>6.9822650467811758E-5</v>
      </c>
      <c r="L15" s="14">
        <f t="shared" si="0"/>
        <v>0</v>
      </c>
      <c r="M15" s="14">
        <f t="shared" si="0"/>
        <v>0</v>
      </c>
      <c r="N15" s="14">
        <f t="shared" si="0"/>
        <v>2.1178962230850688E-4</v>
      </c>
      <c r="O15" s="14">
        <f t="shared" si="0"/>
        <v>1.4757969303423848E-4</v>
      </c>
      <c r="P15" s="14">
        <f t="shared" si="3"/>
        <v>8.3569117629502288E-5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F16" s="1">
        <v>3</v>
      </c>
      <c r="G16" s="1">
        <v>0</v>
      </c>
      <c r="H16" s="1">
        <v>4</v>
      </c>
      <c r="I16" s="1">
        <v>1</v>
      </c>
      <c r="J16" s="1">
        <f t="shared" si="1"/>
        <v>11</v>
      </c>
      <c r="K16" s="14">
        <f t="shared" si="2"/>
        <v>1.0473397570171764E-4</v>
      </c>
      <c r="L16" s="14">
        <f t="shared" si="0"/>
        <v>2.1865889212827988E-4</v>
      </c>
      <c r="M16" s="14">
        <f t="shared" si="0"/>
        <v>0</v>
      </c>
      <c r="N16" s="14">
        <f t="shared" si="0"/>
        <v>2.8238616307800919E-4</v>
      </c>
      <c r="O16" s="14">
        <f t="shared" si="0"/>
        <v>7.3789846517119241E-5</v>
      </c>
      <c r="P16" s="14">
        <f t="shared" si="3"/>
        <v>1.3132289913207501E-4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F17" s="1">
        <v>1</v>
      </c>
      <c r="G17" s="1">
        <v>1</v>
      </c>
      <c r="H17" s="1">
        <v>7</v>
      </c>
      <c r="I17" s="1">
        <v>0</v>
      </c>
      <c r="J17" s="1">
        <f t="shared" si="1"/>
        <v>10</v>
      </c>
      <c r="K17" s="14">
        <f t="shared" si="2"/>
        <v>3.4911325233905879E-5</v>
      </c>
      <c r="L17" s="14">
        <f t="shared" si="0"/>
        <v>7.2886297376093293E-5</v>
      </c>
      <c r="M17" s="14">
        <f t="shared" si="0"/>
        <v>7.3088729717877502E-5</v>
      </c>
      <c r="N17" s="14">
        <f t="shared" si="0"/>
        <v>4.9417578538651604E-4</v>
      </c>
      <c r="O17" s="14">
        <f t="shared" si="0"/>
        <v>0</v>
      </c>
      <c r="P17" s="14">
        <f t="shared" si="3"/>
        <v>1.1938445375643184E-4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3</v>
      </c>
      <c r="F18" s="1">
        <v>3</v>
      </c>
      <c r="G18" s="1">
        <v>0</v>
      </c>
      <c r="H18" s="1">
        <v>3</v>
      </c>
      <c r="I18" s="1">
        <v>7</v>
      </c>
      <c r="J18" s="1">
        <f t="shared" si="1"/>
        <v>16</v>
      </c>
      <c r="K18" s="14">
        <f t="shared" si="2"/>
        <v>1.0473397570171764E-4</v>
      </c>
      <c r="L18" s="14">
        <f t="shared" si="0"/>
        <v>2.1865889212827988E-4</v>
      </c>
      <c r="M18" s="14">
        <f t="shared" si="0"/>
        <v>0</v>
      </c>
      <c r="N18" s="14">
        <f t="shared" si="0"/>
        <v>2.1178962230850688E-4</v>
      </c>
      <c r="O18" s="14">
        <f t="shared" si="0"/>
        <v>5.1652892561983473E-4</v>
      </c>
      <c r="P18" s="14">
        <f t="shared" si="3"/>
        <v>1.9101512601029093E-4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9</v>
      </c>
      <c r="F19" s="1">
        <v>13</v>
      </c>
      <c r="G19" s="1">
        <v>1</v>
      </c>
      <c r="H19" s="1">
        <v>12</v>
      </c>
      <c r="I19" s="1">
        <v>3</v>
      </c>
      <c r="J19" s="1">
        <f t="shared" si="1"/>
        <v>38</v>
      </c>
      <c r="K19" s="14">
        <f t="shared" si="2"/>
        <v>3.1420192710515291E-4</v>
      </c>
      <c r="L19" s="14">
        <f t="shared" si="0"/>
        <v>9.4752186588921287E-4</v>
      </c>
      <c r="M19" s="14">
        <f t="shared" si="0"/>
        <v>7.3088729717877502E-5</v>
      </c>
      <c r="N19" s="14">
        <f t="shared" si="0"/>
        <v>8.4715848923402751E-4</v>
      </c>
      <c r="O19" s="14">
        <f t="shared" si="0"/>
        <v>2.2136953955135774E-4</v>
      </c>
      <c r="P19" s="14">
        <f t="shared" si="3"/>
        <v>4.5366092427444099E-4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9</v>
      </c>
      <c r="F20" s="1">
        <v>19</v>
      </c>
      <c r="G20" s="1">
        <v>2</v>
      </c>
      <c r="H20" s="1">
        <v>5</v>
      </c>
      <c r="I20" s="1">
        <v>4</v>
      </c>
      <c r="J20" s="1">
        <f t="shared" si="1"/>
        <v>39</v>
      </c>
      <c r="K20" s="14">
        <f t="shared" si="2"/>
        <v>3.1420192710515291E-4</v>
      </c>
      <c r="L20" s="14">
        <f t="shared" si="2"/>
        <v>1.3848396501457726E-3</v>
      </c>
      <c r="M20" s="14">
        <f t="shared" si="2"/>
        <v>1.46177459435755E-4</v>
      </c>
      <c r="N20" s="14">
        <f t="shared" si="2"/>
        <v>3.5298270384751147E-4</v>
      </c>
      <c r="O20" s="14">
        <f t="shared" si="2"/>
        <v>2.9515938606847696E-4</v>
      </c>
      <c r="P20" s="14">
        <f t="shared" si="3"/>
        <v>4.6559936965008417E-4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14</v>
      </c>
      <c r="F21" s="1">
        <v>28</v>
      </c>
      <c r="G21" s="1">
        <v>12</v>
      </c>
      <c r="H21" s="1">
        <v>24</v>
      </c>
      <c r="I21" s="1">
        <v>8</v>
      </c>
      <c r="J21" s="1">
        <f t="shared" si="1"/>
        <v>86</v>
      </c>
      <c r="K21" s="14">
        <f t="shared" si="2"/>
        <v>4.8875855327468231E-4</v>
      </c>
      <c r="L21" s="14">
        <f t="shared" si="2"/>
        <v>2.0408163265306124E-3</v>
      </c>
      <c r="M21" s="14">
        <f t="shared" si="2"/>
        <v>8.7706475661453003E-4</v>
      </c>
      <c r="N21" s="14">
        <f t="shared" si="2"/>
        <v>1.694316978468055E-3</v>
      </c>
      <c r="O21" s="14">
        <f t="shared" si="2"/>
        <v>5.9031877213695393E-4</v>
      </c>
      <c r="P21" s="14">
        <f t="shared" si="3"/>
        <v>1.0267063023053139E-3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17</v>
      </c>
      <c r="F22" s="1">
        <v>32</v>
      </c>
      <c r="G22" s="1">
        <v>2</v>
      </c>
      <c r="H22" s="1">
        <v>26</v>
      </c>
      <c r="I22" s="1">
        <v>8</v>
      </c>
      <c r="J22" s="1">
        <f t="shared" si="1"/>
        <v>85</v>
      </c>
      <c r="K22" s="14">
        <f t="shared" si="2"/>
        <v>5.9349252897639994E-4</v>
      </c>
      <c r="L22" s="14">
        <f t="shared" si="2"/>
        <v>2.3323615160349854E-3</v>
      </c>
      <c r="M22" s="14">
        <f t="shared" si="2"/>
        <v>1.46177459435755E-4</v>
      </c>
      <c r="N22" s="14">
        <f t="shared" si="2"/>
        <v>1.8355100600070597E-3</v>
      </c>
      <c r="O22" s="14">
        <f t="shared" si="2"/>
        <v>5.9031877213695393E-4</v>
      </c>
      <c r="P22" s="14">
        <f t="shared" si="3"/>
        <v>1.0147678569296706E-3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24</v>
      </c>
      <c r="F23" s="1">
        <v>74</v>
      </c>
      <c r="G23" s="1">
        <v>18</v>
      </c>
      <c r="H23" s="1">
        <v>55</v>
      </c>
      <c r="I23" s="1">
        <v>16</v>
      </c>
      <c r="J23" s="1">
        <f t="shared" si="1"/>
        <v>187</v>
      </c>
      <c r="K23" s="14">
        <f t="shared" si="2"/>
        <v>8.378718056137411E-4</v>
      </c>
      <c r="L23" s="14">
        <f t="shared" si="2"/>
        <v>5.393586005830904E-3</v>
      </c>
      <c r="M23" s="14">
        <f t="shared" si="2"/>
        <v>1.315597134921795E-3</v>
      </c>
      <c r="N23" s="14">
        <f t="shared" si="2"/>
        <v>3.8828097423226262E-3</v>
      </c>
      <c r="O23" s="14">
        <f t="shared" si="2"/>
        <v>1.1806375442739079E-3</v>
      </c>
      <c r="P23" s="14">
        <f t="shared" si="3"/>
        <v>2.2324892852452751E-3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24</v>
      </c>
      <c r="F24" s="1">
        <v>77</v>
      </c>
      <c r="G24" s="1">
        <v>17</v>
      </c>
      <c r="H24" s="1">
        <v>44</v>
      </c>
      <c r="I24" s="1">
        <v>26</v>
      </c>
      <c r="J24" s="1">
        <f t="shared" si="1"/>
        <v>188</v>
      </c>
      <c r="K24" s="14">
        <f t="shared" si="2"/>
        <v>8.378718056137411E-4</v>
      </c>
      <c r="L24" s="14">
        <f t="shared" si="2"/>
        <v>5.6122448979591833E-3</v>
      </c>
      <c r="M24" s="14">
        <f t="shared" si="2"/>
        <v>1.2425084052039175E-3</v>
      </c>
      <c r="N24" s="14">
        <f t="shared" si="2"/>
        <v>3.1062477938581011E-3</v>
      </c>
      <c r="O24" s="14">
        <f t="shared" si="2"/>
        <v>1.9185360094451003E-3</v>
      </c>
      <c r="P24" s="14">
        <f t="shared" si="3"/>
        <v>2.2444277306209186E-3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60</v>
      </c>
      <c r="F25" s="1">
        <v>126</v>
      </c>
      <c r="G25" s="1">
        <v>40</v>
      </c>
      <c r="H25" s="1">
        <v>134</v>
      </c>
      <c r="I25" s="1">
        <v>54</v>
      </c>
      <c r="J25" s="1">
        <f t="shared" si="1"/>
        <v>414</v>
      </c>
      <c r="K25" s="14">
        <f t="shared" si="2"/>
        <v>2.0946795140343527E-3</v>
      </c>
      <c r="L25" s="14">
        <f t="shared" si="2"/>
        <v>9.1836734693877559E-3</v>
      </c>
      <c r="M25" s="14">
        <f t="shared" si="2"/>
        <v>2.9235491887151001E-3</v>
      </c>
      <c r="N25" s="14">
        <f t="shared" si="2"/>
        <v>9.4599364631133068E-3</v>
      </c>
      <c r="O25" s="14">
        <f t="shared" si="2"/>
        <v>3.9846517119244392E-3</v>
      </c>
      <c r="P25" s="14">
        <f t="shared" si="3"/>
        <v>4.9425163855162779E-3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51</v>
      </c>
      <c r="F26" s="1">
        <v>114</v>
      </c>
      <c r="G26" s="1">
        <v>54</v>
      </c>
      <c r="H26" s="1">
        <v>86</v>
      </c>
      <c r="I26" s="1">
        <v>67</v>
      </c>
      <c r="J26" s="1">
        <f t="shared" si="1"/>
        <v>372</v>
      </c>
      <c r="K26" s="14">
        <f t="shared" si="2"/>
        <v>1.7804775869291998E-3</v>
      </c>
      <c r="L26" s="14">
        <f t="shared" si="2"/>
        <v>8.3090379008746353E-3</v>
      </c>
      <c r="M26" s="14">
        <f t="shared" si="2"/>
        <v>3.9467914047653851E-3</v>
      </c>
      <c r="N26" s="14">
        <f t="shared" si="2"/>
        <v>6.0713025061771972E-3</v>
      </c>
      <c r="O26" s="14">
        <f t="shared" si="2"/>
        <v>4.9439197166469898E-3</v>
      </c>
      <c r="P26" s="14">
        <f t="shared" si="3"/>
        <v>4.4411016797392643E-3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117</v>
      </c>
      <c r="F27" s="1">
        <v>227</v>
      </c>
      <c r="G27" s="1">
        <v>95</v>
      </c>
      <c r="H27" s="1">
        <v>159</v>
      </c>
      <c r="I27" s="1">
        <v>130</v>
      </c>
      <c r="J27" s="1">
        <f t="shared" si="1"/>
        <v>728</v>
      </c>
      <c r="K27" s="14">
        <f t="shared" si="2"/>
        <v>4.0846250523669881E-3</v>
      </c>
      <c r="L27" s="14">
        <f t="shared" si="2"/>
        <v>1.6545189504373177E-2</v>
      </c>
      <c r="M27" s="14">
        <f t="shared" si="2"/>
        <v>6.9434293231983631E-3</v>
      </c>
      <c r="N27" s="14">
        <f t="shared" si="2"/>
        <v>1.1224849982350864E-2</v>
      </c>
      <c r="O27" s="14">
        <f t="shared" si="2"/>
        <v>9.5926800472255023E-3</v>
      </c>
      <c r="P27" s="14">
        <f t="shared" si="3"/>
        <v>8.6911882334682385E-3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107</v>
      </c>
      <c r="F28" s="1">
        <v>191</v>
      </c>
      <c r="G28" s="1">
        <v>114</v>
      </c>
      <c r="H28" s="1">
        <v>134</v>
      </c>
      <c r="I28" s="1">
        <v>83</v>
      </c>
      <c r="J28" s="1">
        <f t="shared" si="1"/>
        <v>629</v>
      </c>
      <c r="K28" s="14">
        <f t="shared" si="2"/>
        <v>3.7355118000279293E-3</v>
      </c>
      <c r="L28" s="14">
        <f t="shared" si="2"/>
        <v>1.3921282798833819E-2</v>
      </c>
      <c r="M28" s="14">
        <f t="shared" si="2"/>
        <v>8.3321151878380361E-3</v>
      </c>
      <c r="N28" s="14">
        <f t="shared" si="2"/>
        <v>9.4599364631133068E-3</v>
      </c>
      <c r="O28" s="14">
        <f t="shared" si="2"/>
        <v>6.124557260920897E-3</v>
      </c>
      <c r="P28" s="14">
        <f t="shared" si="3"/>
        <v>7.5092821412795626E-3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179</v>
      </c>
      <c r="F29" s="1">
        <v>279</v>
      </c>
      <c r="G29" s="1">
        <v>156</v>
      </c>
      <c r="H29" s="1">
        <v>217</v>
      </c>
      <c r="I29" s="1">
        <v>145</v>
      </c>
      <c r="J29" s="1">
        <f t="shared" si="1"/>
        <v>976</v>
      </c>
      <c r="K29" s="14">
        <f t="shared" si="2"/>
        <v>6.2491272168691521E-3</v>
      </c>
      <c r="L29" s="14">
        <f t="shared" si="2"/>
        <v>2.0335276967930031E-2</v>
      </c>
      <c r="M29" s="14">
        <f t="shared" si="2"/>
        <v>1.140184183598889E-2</v>
      </c>
      <c r="N29" s="14">
        <f t="shared" si="2"/>
        <v>1.5319449346981998E-2</v>
      </c>
      <c r="O29" s="14">
        <f t="shared" si="2"/>
        <v>1.069952774498229E-2</v>
      </c>
      <c r="P29" s="14">
        <f t="shared" si="3"/>
        <v>1.1651922686627748E-2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159</v>
      </c>
      <c r="F30" s="1">
        <v>235</v>
      </c>
      <c r="G30" s="1">
        <v>183</v>
      </c>
      <c r="H30" s="1">
        <v>183</v>
      </c>
      <c r="I30" s="1">
        <v>155</v>
      </c>
      <c r="J30" s="1">
        <f t="shared" si="1"/>
        <v>915</v>
      </c>
      <c r="K30" s="14">
        <f t="shared" si="2"/>
        <v>5.5509007121910346E-3</v>
      </c>
      <c r="L30" s="14">
        <f t="shared" si="2"/>
        <v>1.7128279883381923E-2</v>
      </c>
      <c r="M30" s="14">
        <f t="shared" si="2"/>
        <v>1.3375237538371583E-2</v>
      </c>
      <c r="N30" s="14">
        <f t="shared" si="2"/>
        <v>1.291916696081892E-2</v>
      </c>
      <c r="O30" s="14">
        <f t="shared" si="2"/>
        <v>1.1437426210153484E-2</v>
      </c>
      <c r="P30" s="14">
        <f t="shared" si="3"/>
        <v>1.0923677518713513E-2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268</v>
      </c>
      <c r="F31" s="1">
        <v>390</v>
      </c>
      <c r="G31" s="1">
        <v>260</v>
      </c>
      <c r="H31" s="1">
        <v>261</v>
      </c>
      <c r="I31" s="1">
        <v>229</v>
      </c>
      <c r="J31" s="1">
        <f t="shared" si="1"/>
        <v>1408</v>
      </c>
      <c r="K31" s="14">
        <f t="shared" si="2"/>
        <v>9.3562351626867764E-3</v>
      </c>
      <c r="L31" s="14">
        <f t="shared" si="2"/>
        <v>2.8425655976676383E-2</v>
      </c>
      <c r="M31" s="14">
        <f t="shared" si="2"/>
        <v>1.9003069726648152E-2</v>
      </c>
      <c r="N31" s="14">
        <f t="shared" si="2"/>
        <v>1.8425697140840098E-2</v>
      </c>
      <c r="O31" s="14">
        <f t="shared" si="2"/>
        <v>1.6897874852420308E-2</v>
      </c>
      <c r="P31" s="14">
        <f t="shared" si="3"/>
        <v>1.6809331088905602E-2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250</v>
      </c>
      <c r="F32" s="1">
        <v>270</v>
      </c>
      <c r="G32" s="1">
        <v>239</v>
      </c>
      <c r="H32" s="1">
        <v>221</v>
      </c>
      <c r="I32" s="1">
        <v>207</v>
      </c>
      <c r="J32" s="1">
        <f t="shared" si="1"/>
        <v>1187</v>
      </c>
      <c r="K32" s="14">
        <f t="shared" si="2"/>
        <v>8.7278313084764702E-3</v>
      </c>
      <c r="L32" s="14">
        <f t="shared" si="2"/>
        <v>1.9679300291545191E-2</v>
      </c>
      <c r="M32" s="14">
        <f t="shared" si="2"/>
        <v>1.7468206402572722E-2</v>
      </c>
      <c r="N32" s="14">
        <f t="shared" si="2"/>
        <v>1.5601835510060008E-2</v>
      </c>
      <c r="O32" s="14">
        <f t="shared" si="2"/>
        <v>1.5274498229043684E-2</v>
      </c>
      <c r="P32" s="14">
        <f t="shared" si="3"/>
        <v>1.417093466088846E-2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409</v>
      </c>
      <c r="F33" s="1">
        <v>378</v>
      </c>
      <c r="G33" s="1">
        <v>322</v>
      </c>
      <c r="H33" s="1">
        <v>318</v>
      </c>
      <c r="I33" s="1">
        <v>290</v>
      </c>
      <c r="J33" s="1">
        <f t="shared" si="1"/>
        <v>1717</v>
      </c>
      <c r="K33" s="14">
        <f t="shared" si="2"/>
        <v>1.4278732020667505E-2</v>
      </c>
      <c r="L33" s="14">
        <f t="shared" si="2"/>
        <v>2.7551020408163266E-2</v>
      </c>
      <c r="M33" s="14">
        <f t="shared" si="2"/>
        <v>2.3534570969156555E-2</v>
      </c>
      <c r="N33" s="14">
        <f t="shared" si="2"/>
        <v>2.2449699964701728E-2</v>
      </c>
      <c r="O33" s="14">
        <f t="shared" si="2"/>
        <v>2.1399055489964579E-2</v>
      </c>
      <c r="P33" s="14">
        <f t="shared" si="3"/>
        <v>2.0498310709979345E-2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343</v>
      </c>
      <c r="F34" s="1">
        <v>256</v>
      </c>
      <c r="G34" s="1">
        <v>360</v>
      </c>
      <c r="H34" s="1">
        <v>208</v>
      </c>
      <c r="I34" s="1">
        <v>297</v>
      </c>
      <c r="J34" s="1">
        <f t="shared" si="1"/>
        <v>1464</v>
      </c>
      <c r="K34" s="14">
        <f t="shared" si="2"/>
        <v>1.1974584555229716E-2</v>
      </c>
      <c r="L34" s="14">
        <f t="shared" si="2"/>
        <v>1.8658892128279883E-2</v>
      </c>
      <c r="M34" s="14">
        <f t="shared" si="2"/>
        <v>2.6311942698435901E-2</v>
      </c>
      <c r="N34" s="14">
        <f t="shared" si="2"/>
        <v>1.4684080480056478E-2</v>
      </c>
      <c r="O34" s="14">
        <f t="shared" si="2"/>
        <v>2.1915584415584416E-2</v>
      </c>
      <c r="P34" s="14">
        <f t="shared" si="3"/>
        <v>1.7477884029941621E-2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567</v>
      </c>
      <c r="F35" s="1">
        <v>365</v>
      </c>
      <c r="G35" s="1">
        <v>454</v>
      </c>
      <c r="H35" s="1">
        <v>277</v>
      </c>
      <c r="I35" s="1">
        <v>386</v>
      </c>
      <c r="J35" s="1">
        <f t="shared" si="1"/>
        <v>2049</v>
      </c>
      <c r="K35" s="14">
        <f t="shared" si="2"/>
        <v>1.9794721407624633E-2</v>
      </c>
      <c r="L35" s="14">
        <f t="shared" si="2"/>
        <v>2.6603498542274052E-2</v>
      </c>
      <c r="M35" s="14">
        <f t="shared" si="2"/>
        <v>3.3182283291916387E-2</v>
      </c>
      <c r="N35" s="14">
        <f t="shared" si="2"/>
        <v>1.9555241793152135E-2</v>
      </c>
      <c r="O35" s="14">
        <f t="shared" si="2"/>
        <v>2.848288075560803E-2</v>
      </c>
      <c r="P35" s="14">
        <f t="shared" si="3"/>
        <v>2.4461874574692885E-2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368</v>
      </c>
      <c r="F36" s="1">
        <v>208</v>
      </c>
      <c r="G36" s="1">
        <v>337</v>
      </c>
      <c r="H36" s="1">
        <v>138</v>
      </c>
      <c r="I36" s="1">
        <v>228</v>
      </c>
      <c r="J36" s="1">
        <f t="shared" si="1"/>
        <v>1279</v>
      </c>
      <c r="K36" s="14">
        <f t="shared" si="2"/>
        <v>1.2847367686077363E-2</v>
      </c>
      <c r="L36" s="14">
        <f t="shared" si="2"/>
        <v>1.5160349854227406E-2</v>
      </c>
      <c r="M36" s="14">
        <f t="shared" si="2"/>
        <v>2.463090191492472E-2</v>
      </c>
      <c r="N36" s="14">
        <f t="shared" si="2"/>
        <v>9.742322626191317E-3</v>
      </c>
      <c r="O36" s="14">
        <f t="shared" si="2"/>
        <v>1.6824085005903187E-2</v>
      </c>
      <c r="P36" s="14">
        <f t="shared" si="3"/>
        <v>1.5269271635447631E-2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506</v>
      </c>
      <c r="F37" s="1">
        <v>244</v>
      </c>
      <c r="G37" s="1">
        <v>353</v>
      </c>
      <c r="H37" s="1">
        <v>215</v>
      </c>
      <c r="I37" s="1">
        <v>237</v>
      </c>
      <c r="J37" s="1">
        <f t="shared" si="1"/>
        <v>1555</v>
      </c>
      <c r="K37" s="14">
        <f t="shared" si="2"/>
        <v>1.7665130568356373E-2</v>
      </c>
      <c r="L37" s="14">
        <f t="shared" si="2"/>
        <v>1.7784256559766762E-2</v>
      </c>
      <c r="M37" s="14">
        <f t="shared" si="2"/>
        <v>2.580032159041076E-2</v>
      </c>
      <c r="N37" s="14">
        <f t="shared" si="2"/>
        <v>1.5178256265442993E-2</v>
      </c>
      <c r="O37" s="14">
        <f t="shared" si="2"/>
        <v>1.7488193624557263E-2</v>
      </c>
      <c r="P37" s="14">
        <f t="shared" si="3"/>
        <v>1.856428255912515E-2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331</v>
      </c>
      <c r="F38" s="1">
        <v>132</v>
      </c>
      <c r="G38" s="1">
        <v>307</v>
      </c>
      <c r="H38" s="1">
        <v>152</v>
      </c>
      <c r="I38" s="1">
        <v>232</v>
      </c>
      <c r="J38" s="1">
        <f t="shared" si="1"/>
        <v>1154</v>
      </c>
      <c r="K38" s="14">
        <f t="shared" si="2"/>
        <v>1.1555648652422847E-2</v>
      </c>
      <c r="L38" s="14">
        <f t="shared" si="2"/>
        <v>9.6209912536443145E-3</v>
      </c>
      <c r="M38" s="14">
        <f t="shared" si="2"/>
        <v>2.2438240023388394E-2</v>
      </c>
      <c r="N38" s="14">
        <f t="shared" si="2"/>
        <v>1.0730674196964348E-2</v>
      </c>
      <c r="O38" s="14">
        <f t="shared" si="2"/>
        <v>1.7119244391971666E-2</v>
      </c>
      <c r="P38" s="14">
        <f t="shared" si="3"/>
        <v>1.3776965963492234E-2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559</v>
      </c>
      <c r="F39" s="1">
        <v>266</v>
      </c>
      <c r="G39" s="1">
        <v>372</v>
      </c>
      <c r="H39" s="1">
        <v>258</v>
      </c>
      <c r="I39" s="1">
        <v>289</v>
      </c>
      <c r="J39" s="1">
        <f t="shared" si="1"/>
        <v>1744</v>
      </c>
      <c r="K39" s="14">
        <f t="shared" si="2"/>
        <v>1.9515430805753388E-2</v>
      </c>
      <c r="L39" s="14">
        <f t="shared" si="2"/>
        <v>1.9387755102040816E-2</v>
      </c>
      <c r="M39" s="14">
        <f t="shared" si="2"/>
        <v>2.7189007455050433E-2</v>
      </c>
      <c r="N39" s="14">
        <f t="shared" si="2"/>
        <v>1.8213907518531591E-2</v>
      </c>
      <c r="O39" s="14">
        <f t="shared" si="2"/>
        <v>2.1325265643447461E-2</v>
      </c>
      <c r="P39" s="14">
        <f t="shared" si="3"/>
        <v>2.0820648735121714E-2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299</v>
      </c>
      <c r="F40" s="1">
        <v>126</v>
      </c>
      <c r="G40" s="1">
        <v>204</v>
      </c>
      <c r="H40" s="1">
        <v>124</v>
      </c>
      <c r="I40" s="1">
        <v>183</v>
      </c>
      <c r="J40" s="1">
        <f t="shared" si="1"/>
        <v>936</v>
      </c>
      <c r="K40" s="14">
        <f t="shared" si="2"/>
        <v>1.0438486244937858E-2</v>
      </c>
      <c r="L40" s="14">
        <f t="shared" si="2"/>
        <v>9.1836734693877559E-3</v>
      </c>
      <c r="M40" s="14">
        <f t="shared" si="2"/>
        <v>1.491010086244701E-2</v>
      </c>
      <c r="N40" s="14">
        <f t="shared" si="2"/>
        <v>8.7539710554182838E-3</v>
      </c>
      <c r="O40" s="14">
        <f t="shared" si="2"/>
        <v>1.3503541912632821E-2</v>
      </c>
      <c r="P40" s="14">
        <f t="shared" si="3"/>
        <v>1.117438487160202E-2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478</v>
      </c>
      <c r="F41" s="1">
        <v>193</v>
      </c>
      <c r="G41" s="1">
        <v>272</v>
      </c>
      <c r="H41" s="1">
        <v>195</v>
      </c>
      <c r="I41" s="1">
        <v>200</v>
      </c>
      <c r="J41" s="1">
        <f t="shared" si="1"/>
        <v>1338</v>
      </c>
      <c r="K41" s="14">
        <f t="shared" si="2"/>
        <v>1.668761346180701E-2</v>
      </c>
      <c r="L41" s="14">
        <f t="shared" si="2"/>
        <v>1.4067055393586006E-2</v>
      </c>
      <c r="M41" s="14">
        <f t="shared" si="2"/>
        <v>1.9880134483262681E-2</v>
      </c>
      <c r="N41" s="14">
        <f t="shared" si="2"/>
        <v>1.3766325450052947E-2</v>
      </c>
      <c r="O41" s="14">
        <f t="shared" si="2"/>
        <v>1.475796930342385E-2</v>
      </c>
      <c r="P41" s="14">
        <f t="shared" si="3"/>
        <v>1.5973639912610579E-2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324</v>
      </c>
      <c r="F42" s="1">
        <v>114</v>
      </c>
      <c r="G42" s="1">
        <v>192</v>
      </c>
      <c r="H42" s="1">
        <v>119</v>
      </c>
      <c r="I42" s="1">
        <v>188</v>
      </c>
      <c r="J42" s="1">
        <f t="shared" si="1"/>
        <v>937</v>
      </c>
      <c r="K42" s="14">
        <f t="shared" si="2"/>
        <v>1.1311269375785506E-2</v>
      </c>
      <c r="L42" s="14">
        <f t="shared" si="2"/>
        <v>8.3090379008746353E-3</v>
      </c>
      <c r="M42" s="14">
        <f t="shared" si="2"/>
        <v>1.403303610583248E-2</v>
      </c>
      <c r="N42" s="14">
        <f t="shared" si="2"/>
        <v>8.4009883515707724E-3</v>
      </c>
      <c r="O42" s="14">
        <f t="shared" si="2"/>
        <v>1.3872491145218418E-2</v>
      </c>
      <c r="P42" s="14">
        <f t="shared" si="3"/>
        <v>1.1186323316977663E-2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590</v>
      </c>
      <c r="F43" s="1">
        <v>205</v>
      </c>
      <c r="G43" s="1">
        <v>237</v>
      </c>
      <c r="H43" s="1">
        <v>290</v>
      </c>
      <c r="I43" s="1">
        <v>214</v>
      </c>
      <c r="J43" s="1">
        <f t="shared" si="1"/>
        <v>1536</v>
      </c>
      <c r="K43" s="14">
        <f t="shared" si="2"/>
        <v>2.0597681888004468E-2</v>
      </c>
      <c r="L43" s="14">
        <f t="shared" si="2"/>
        <v>1.4941690962099125E-2</v>
      </c>
      <c r="M43" s="14">
        <f t="shared" si="2"/>
        <v>1.7322028943136968E-2</v>
      </c>
      <c r="N43" s="14">
        <f t="shared" si="2"/>
        <v>2.0472996823155665E-2</v>
      </c>
      <c r="O43" s="14">
        <f t="shared" si="2"/>
        <v>1.5791027154663517E-2</v>
      </c>
      <c r="P43" s="14">
        <f t="shared" si="3"/>
        <v>1.8337452096987929E-2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378</v>
      </c>
      <c r="F44" s="1">
        <v>126</v>
      </c>
      <c r="G44" s="1">
        <v>138</v>
      </c>
      <c r="H44" s="1">
        <v>142</v>
      </c>
      <c r="I44" s="1">
        <v>202</v>
      </c>
      <c r="J44" s="1">
        <f t="shared" si="1"/>
        <v>986</v>
      </c>
      <c r="K44" s="14">
        <f t="shared" si="2"/>
        <v>1.3196480938416423E-2</v>
      </c>
      <c r="L44" s="14">
        <f t="shared" si="2"/>
        <v>9.1836734693877559E-3</v>
      </c>
      <c r="M44" s="14">
        <f t="shared" si="2"/>
        <v>1.0086244701067096E-2</v>
      </c>
      <c r="N44" s="14">
        <f t="shared" si="2"/>
        <v>1.0024708789269325E-2</v>
      </c>
      <c r="O44" s="14">
        <f t="shared" si="2"/>
        <v>1.4905548996458087E-2</v>
      </c>
      <c r="P44" s="14">
        <f t="shared" si="3"/>
        <v>1.177130714038418E-2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487</v>
      </c>
      <c r="F45" s="1">
        <v>151</v>
      </c>
      <c r="G45" s="1">
        <v>185</v>
      </c>
      <c r="H45" s="1">
        <v>200</v>
      </c>
      <c r="I45" s="1">
        <v>207</v>
      </c>
      <c r="J45" s="1">
        <f t="shared" si="1"/>
        <v>1230</v>
      </c>
      <c r="K45" s="14">
        <f t="shared" si="2"/>
        <v>1.7001815388912163E-2</v>
      </c>
      <c r="L45" s="14">
        <f t="shared" si="2"/>
        <v>1.1005830903790087E-2</v>
      </c>
      <c r="M45" s="14">
        <f t="shared" si="2"/>
        <v>1.3521414997807337E-2</v>
      </c>
      <c r="N45" s="14">
        <f t="shared" si="2"/>
        <v>1.4119308153900459E-2</v>
      </c>
      <c r="O45" s="14">
        <f t="shared" si="2"/>
        <v>1.5274498229043684E-2</v>
      </c>
      <c r="P45" s="14">
        <f t="shared" si="3"/>
        <v>1.4684287812041116E-2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316</v>
      </c>
      <c r="F46" s="1">
        <v>104</v>
      </c>
      <c r="G46" s="1">
        <v>116</v>
      </c>
      <c r="H46" s="1">
        <v>140</v>
      </c>
      <c r="I46" s="1">
        <v>203</v>
      </c>
      <c r="J46" s="1">
        <f t="shared" si="1"/>
        <v>879</v>
      </c>
      <c r="K46" s="14">
        <f t="shared" si="2"/>
        <v>1.1031978773914259E-2</v>
      </c>
      <c r="L46" s="14">
        <f t="shared" si="2"/>
        <v>7.5801749271137029E-3</v>
      </c>
      <c r="M46" s="14">
        <f t="shared" si="2"/>
        <v>8.4782926472737902E-3</v>
      </c>
      <c r="N46" s="14">
        <f t="shared" si="2"/>
        <v>9.8835157077303212E-3</v>
      </c>
      <c r="O46" s="14">
        <f t="shared" si="2"/>
        <v>1.4979338842975207E-2</v>
      </c>
      <c r="P46" s="14">
        <f t="shared" si="3"/>
        <v>1.0493893485190359E-2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525</v>
      </c>
      <c r="F47" s="1">
        <v>197</v>
      </c>
      <c r="G47" s="1">
        <v>203</v>
      </c>
      <c r="H47" s="1">
        <v>232</v>
      </c>
      <c r="I47" s="1">
        <v>179</v>
      </c>
      <c r="J47" s="1">
        <f t="shared" si="1"/>
        <v>1336</v>
      </c>
      <c r="K47" s="14">
        <f t="shared" si="2"/>
        <v>1.8328445747800588E-2</v>
      </c>
      <c r="L47" s="14">
        <f t="shared" si="2"/>
        <v>1.4358600583090379E-2</v>
      </c>
      <c r="M47" s="14">
        <f t="shared" si="2"/>
        <v>1.4837012132729133E-2</v>
      </c>
      <c r="N47" s="14">
        <f t="shared" si="2"/>
        <v>1.6378397458524534E-2</v>
      </c>
      <c r="O47" s="14">
        <f t="shared" si="2"/>
        <v>1.3208382526564345E-2</v>
      </c>
      <c r="P47" s="14">
        <f t="shared" si="3"/>
        <v>1.5949763021859294E-2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305</v>
      </c>
      <c r="F48" s="1">
        <v>101</v>
      </c>
      <c r="G48" s="1">
        <v>122</v>
      </c>
      <c r="H48" s="1">
        <v>162</v>
      </c>
      <c r="I48" s="1">
        <v>173</v>
      </c>
      <c r="J48" s="1">
        <f t="shared" si="1"/>
        <v>863</v>
      </c>
      <c r="K48" s="14">
        <f t="shared" si="2"/>
        <v>1.0647954196341293E-2</v>
      </c>
      <c r="L48" s="14">
        <f t="shared" si="2"/>
        <v>7.3615160349854228E-3</v>
      </c>
      <c r="M48" s="14">
        <f t="shared" si="2"/>
        <v>8.9168250255810561E-3</v>
      </c>
      <c r="N48" s="14">
        <f t="shared" si="2"/>
        <v>1.1436639604659371E-2</v>
      </c>
      <c r="O48" s="14">
        <f t="shared" si="2"/>
        <v>1.2765643447461629E-2</v>
      </c>
      <c r="P48" s="14">
        <f t="shared" si="3"/>
        <v>1.0302878359180067E-2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551</v>
      </c>
      <c r="F49" s="1">
        <v>160</v>
      </c>
      <c r="G49" s="1">
        <v>164</v>
      </c>
      <c r="H49" s="1">
        <v>207</v>
      </c>
      <c r="I49" s="1">
        <v>171</v>
      </c>
      <c r="J49" s="1">
        <f t="shared" si="1"/>
        <v>1253</v>
      </c>
      <c r="K49" s="14">
        <f t="shared" si="2"/>
        <v>1.9236140203882139E-2</v>
      </c>
      <c r="L49" s="14">
        <f t="shared" si="2"/>
        <v>1.1661807580174927E-2</v>
      </c>
      <c r="M49" s="14">
        <f t="shared" si="2"/>
        <v>1.198655167373191E-2</v>
      </c>
      <c r="N49" s="14">
        <f t="shared" si="2"/>
        <v>1.4613483939286975E-2</v>
      </c>
      <c r="O49" s="14">
        <f t="shared" si="2"/>
        <v>1.2618063754427391E-2</v>
      </c>
      <c r="P49" s="14">
        <f t="shared" si="3"/>
        <v>1.4958872055680909E-2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369</v>
      </c>
      <c r="F50" s="1">
        <v>114</v>
      </c>
      <c r="G50" s="1">
        <v>113</v>
      </c>
      <c r="H50" s="1">
        <v>122</v>
      </c>
      <c r="I50" s="1">
        <v>151</v>
      </c>
      <c r="J50" s="1">
        <f t="shared" si="1"/>
        <v>869</v>
      </c>
      <c r="K50" s="14">
        <f t="shared" si="2"/>
        <v>1.288227901131127E-2</v>
      </c>
      <c r="L50" s="14">
        <f t="shared" si="2"/>
        <v>8.3090379008746353E-3</v>
      </c>
      <c r="M50" s="14">
        <f t="shared" si="2"/>
        <v>8.2590264581201573E-3</v>
      </c>
      <c r="N50" s="14">
        <f t="shared" si="2"/>
        <v>8.6127779738792796E-3</v>
      </c>
      <c r="O50" s="14">
        <f t="shared" si="2"/>
        <v>1.1142266824085006E-2</v>
      </c>
      <c r="P50" s="14">
        <f t="shared" si="3"/>
        <v>1.0374509031433927E-2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953</v>
      </c>
      <c r="F51" s="1">
        <v>238</v>
      </c>
      <c r="G51" s="1">
        <v>158</v>
      </c>
      <c r="H51" s="1">
        <v>245</v>
      </c>
      <c r="I51" s="1">
        <v>164</v>
      </c>
      <c r="J51" s="1">
        <f t="shared" si="1"/>
        <v>1758</v>
      </c>
      <c r="K51" s="14">
        <f t="shared" si="2"/>
        <v>3.3270492947912303E-2</v>
      </c>
      <c r="L51" s="14">
        <f t="shared" si="2"/>
        <v>1.7346938775510204E-2</v>
      </c>
      <c r="M51" s="14">
        <f t="shared" si="2"/>
        <v>1.1548019295424646E-2</v>
      </c>
      <c r="N51" s="14">
        <f t="shared" si="2"/>
        <v>1.729615248852806E-2</v>
      </c>
      <c r="O51" s="14">
        <f t="shared" si="2"/>
        <v>1.2101534828807556E-2</v>
      </c>
      <c r="P51" s="14">
        <f t="shared" si="3"/>
        <v>2.0987786970380718E-2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647</v>
      </c>
      <c r="F52" s="1">
        <v>160</v>
      </c>
      <c r="G52" s="1">
        <v>149</v>
      </c>
      <c r="H52" s="1">
        <v>144</v>
      </c>
      <c r="I52" s="1">
        <v>154</v>
      </c>
      <c r="J52" s="1">
        <f t="shared" si="1"/>
        <v>1254</v>
      </c>
      <c r="K52" s="14">
        <f t="shared" si="2"/>
        <v>2.2587627426337104E-2</v>
      </c>
      <c r="L52" s="14">
        <f t="shared" si="2"/>
        <v>1.1661807580174927E-2</v>
      </c>
      <c r="M52" s="14">
        <f t="shared" si="2"/>
        <v>1.0890220727963747E-2</v>
      </c>
      <c r="N52" s="14">
        <f t="shared" si="2"/>
        <v>1.016590187080833E-2</v>
      </c>
      <c r="O52" s="14">
        <f t="shared" si="2"/>
        <v>1.1363636363636364E-2</v>
      </c>
      <c r="P52" s="14">
        <f t="shared" si="3"/>
        <v>1.4970810501056553E-2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946</v>
      </c>
      <c r="F53" s="1">
        <v>171</v>
      </c>
      <c r="G53" s="1">
        <v>184</v>
      </c>
      <c r="H53" s="1">
        <v>198</v>
      </c>
      <c r="I53" s="1">
        <v>154</v>
      </c>
      <c r="J53" s="1">
        <f t="shared" si="1"/>
        <v>1653</v>
      </c>
      <c r="K53" s="14">
        <f t="shared" si="2"/>
        <v>3.3026113671274962E-2</v>
      </c>
      <c r="L53" s="14">
        <f t="shared" si="2"/>
        <v>1.2463556851311954E-2</v>
      </c>
      <c r="M53" s="14">
        <f t="shared" si="2"/>
        <v>1.344832626808946E-2</v>
      </c>
      <c r="N53" s="14">
        <f t="shared" si="2"/>
        <v>1.3978115072361455E-2</v>
      </c>
      <c r="O53" s="14">
        <f t="shared" si="2"/>
        <v>1.1363636363636364E-2</v>
      </c>
      <c r="P53" s="14">
        <f t="shared" si="3"/>
        <v>1.9734250205938181E-2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552</v>
      </c>
      <c r="F54" s="1">
        <v>118</v>
      </c>
      <c r="G54" s="1">
        <v>156</v>
      </c>
      <c r="H54" s="1">
        <v>148</v>
      </c>
      <c r="I54" s="1">
        <v>132</v>
      </c>
      <c r="J54" s="1">
        <f t="shared" si="1"/>
        <v>1106</v>
      </c>
      <c r="K54" s="14">
        <f t="shared" si="2"/>
        <v>1.9271051529116047E-2</v>
      </c>
      <c r="L54" s="14">
        <f t="shared" si="2"/>
        <v>8.6005830903790083E-3</v>
      </c>
      <c r="M54" s="14">
        <f t="shared" si="2"/>
        <v>1.140184183598889E-2</v>
      </c>
      <c r="N54" s="14">
        <f t="shared" si="2"/>
        <v>1.044828803388634E-2</v>
      </c>
      <c r="O54" s="14">
        <f t="shared" si="2"/>
        <v>9.74025974025974E-3</v>
      </c>
      <c r="P54" s="14">
        <f t="shared" si="3"/>
        <v>1.3203920585461361E-2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880</v>
      </c>
      <c r="F55" s="1">
        <v>262</v>
      </c>
      <c r="G55" s="1">
        <v>202</v>
      </c>
      <c r="H55" s="1">
        <v>283</v>
      </c>
      <c r="I55" s="1">
        <v>179</v>
      </c>
      <c r="J55" s="1">
        <f t="shared" si="1"/>
        <v>1806</v>
      </c>
      <c r="K55" s="14">
        <f t="shared" si="2"/>
        <v>3.0721966205837174E-2</v>
      </c>
      <c r="L55" s="14">
        <f t="shared" si="2"/>
        <v>1.9096209912536442E-2</v>
      </c>
      <c r="M55" s="14">
        <f t="shared" si="2"/>
        <v>1.4763923403011256E-2</v>
      </c>
      <c r="N55" s="14">
        <f t="shared" si="2"/>
        <v>1.997882103776915E-2</v>
      </c>
      <c r="O55" s="14">
        <f t="shared" si="2"/>
        <v>1.3208382526564345E-2</v>
      </c>
      <c r="P55" s="14">
        <f t="shared" si="3"/>
        <v>2.156083234841159E-2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534</v>
      </c>
      <c r="F56" s="1">
        <v>142</v>
      </c>
      <c r="G56" s="1">
        <v>122</v>
      </c>
      <c r="H56" s="1">
        <v>161</v>
      </c>
      <c r="I56" s="1">
        <v>171</v>
      </c>
      <c r="J56" s="1">
        <f t="shared" si="1"/>
        <v>1130</v>
      </c>
      <c r="K56" s="14">
        <f t="shared" si="2"/>
        <v>1.8642647674905741E-2</v>
      </c>
      <c r="L56" s="14">
        <f t="shared" si="2"/>
        <v>1.0349854227405248E-2</v>
      </c>
      <c r="M56" s="14">
        <f t="shared" si="2"/>
        <v>8.9168250255810561E-3</v>
      </c>
      <c r="N56" s="14">
        <f t="shared" si="2"/>
        <v>1.136604306388987E-2</v>
      </c>
      <c r="O56" s="14">
        <f t="shared" si="2"/>
        <v>1.2618063754427391E-2</v>
      </c>
      <c r="P56" s="14">
        <f t="shared" si="3"/>
        <v>1.3490443274476798E-2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599</v>
      </c>
      <c r="F57" s="1">
        <v>201</v>
      </c>
      <c r="G57" s="1">
        <v>182</v>
      </c>
      <c r="H57" s="1">
        <v>227</v>
      </c>
      <c r="I57" s="1">
        <v>175</v>
      </c>
      <c r="J57" s="1">
        <f t="shared" si="1"/>
        <v>1384</v>
      </c>
      <c r="K57" s="14">
        <f t="shared" si="2"/>
        <v>2.0911883815109621E-2</v>
      </c>
      <c r="L57" s="14">
        <f t="shared" si="2"/>
        <v>1.4650145772594752E-2</v>
      </c>
      <c r="M57" s="14">
        <f t="shared" si="2"/>
        <v>1.3302148808653706E-2</v>
      </c>
      <c r="N57" s="14">
        <f t="shared" si="2"/>
        <v>1.6025414754677021E-2</v>
      </c>
      <c r="O57" s="14">
        <f t="shared" si="2"/>
        <v>1.2913223140495868E-2</v>
      </c>
      <c r="P57" s="14">
        <f t="shared" si="3"/>
        <v>1.6522808399890166E-2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379</v>
      </c>
      <c r="F58" s="1">
        <v>112</v>
      </c>
      <c r="G58" s="1">
        <v>123</v>
      </c>
      <c r="H58" s="1">
        <v>133</v>
      </c>
      <c r="I58" s="1">
        <v>171</v>
      </c>
      <c r="J58" s="1">
        <f t="shared" si="1"/>
        <v>918</v>
      </c>
      <c r="K58" s="14">
        <f t="shared" si="2"/>
        <v>1.3231392263650329E-2</v>
      </c>
      <c r="L58" s="14">
        <f t="shared" si="2"/>
        <v>8.1632653061224497E-3</v>
      </c>
      <c r="M58" s="14">
        <f t="shared" si="2"/>
        <v>8.9899137552989332E-3</v>
      </c>
      <c r="N58" s="14">
        <f t="shared" si="2"/>
        <v>9.3893399223438055E-3</v>
      </c>
      <c r="O58" s="14">
        <f t="shared" si="2"/>
        <v>1.2618063754427391E-2</v>
      </c>
      <c r="P58" s="14">
        <f t="shared" si="3"/>
        <v>1.0959492854840443E-2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660</v>
      </c>
      <c r="F59" s="1">
        <v>270</v>
      </c>
      <c r="G59" s="1">
        <v>223</v>
      </c>
      <c r="H59" s="1">
        <v>321</v>
      </c>
      <c r="I59" s="1">
        <v>200</v>
      </c>
      <c r="J59" s="1">
        <f t="shared" si="1"/>
        <v>1674</v>
      </c>
      <c r="K59" s="14">
        <f t="shared" si="2"/>
        <v>2.3041474654377881E-2</v>
      </c>
      <c r="L59" s="14">
        <f t="shared" si="2"/>
        <v>1.9679300291545191E-2</v>
      </c>
      <c r="M59" s="14">
        <f t="shared" si="2"/>
        <v>1.6298786727086682E-2</v>
      </c>
      <c r="N59" s="14">
        <f t="shared" si="2"/>
        <v>2.2661489587010235E-2</v>
      </c>
      <c r="O59" s="14">
        <f t="shared" si="2"/>
        <v>1.475796930342385E-2</v>
      </c>
      <c r="P59" s="14">
        <f t="shared" si="3"/>
        <v>1.9984957558826691E-2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324</v>
      </c>
      <c r="F60" s="1">
        <v>149</v>
      </c>
      <c r="G60" s="1">
        <v>131</v>
      </c>
      <c r="H60" s="1">
        <v>166</v>
      </c>
      <c r="I60" s="1">
        <v>170</v>
      </c>
      <c r="J60" s="1">
        <f t="shared" si="1"/>
        <v>940</v>
      </c>
      <c r="K60" s="14">
        <f t="shared" si="2"/>
        <v>1.1311269375785506E-2</v>
      </c>
      <c r="L60" s="14">
        <f t="shared" si="2"/>
        <v>1.0860058309037902E-2</v>
      </c>
      <c r="M60" s="14">
        <f t="shared" si="2"/>
        <v>9.5746235930419532E-3</v>
      </c>
      <c r="N60" s="14">
        <f t="shared" si="2"/>
        <v>1.1719025767737382E-2</v>
      </c>
      <c r="O60" s="14">
        <f t="shared" si="2"/>
        <v>1.2544273907910271E-2</v>
      </c>
      <c r="P60" s="14">
        <f t="shared" si="3"/>
        <v>1.1222138653104593E-2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476</v>
      </c>
      <c r="F61" s="1">
        <v>240</v>
      </c>
      <c r="G61" s="1">
        <v>200</v>
      </c>
      <c r="H61" s="1">
        <v>256</v>
      </c>
      <c r="I61" s="1">
        <v>236</v>
      </c>
      <c r="J61" s="1">
        <f t="shared" si="1"/>
        <v>1408</v>
      </c>
      <c r="K61" s="14">
        <f t="shared" si="2"/>
        <v>1.6617790811339198E-2</v>
      </c>
      <c r="L61" s="14">
        <f t="shared" si="2"/>
        <v>1.7492711370262391E-2</v>
      </c>
      <c r="M61" s="14">
        <f t="shared" si="2"/>
        <v>1.46177459435755E-2</v>
      </c>
      <c r="N61" s="14">
        <f t="shared" si="2"/>
        <v>1.8072714436992588E-2</v>
      </c>
      <c r="O61" s="14">
        <f t="shared" si="2"/>
        <v>1.7414403778040141E-2</v>
      </c>
      <c r="P61" s="14">
        <f t="shared" si="3"/>
        <v>1.6809331088905602E-2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283</v>
      </c>
      <c r="F62" s="1">
        <v>130</v>
      </c>
      <c r="G62" s="1">
        <v>133</v>
      </c>
      <c r="H62" s="1">
        <v>178</v>
      </c>
      <c r="I62" s="1">
        <v>169</v>
      </c>
      <c r="J62" s="1">
        <f t="shared" si="1"/>
        <v>893</v>
      </c>
      <c r="K62" s="14">
        <f t="shared" si="2"/>
        <v>9.8799050411953644E-3</v>
      </c>
      <c r="L62" s="14">
        <f t="shared" si="2"/>
        <v>9.4752186588921289E-3</v>
      </c>
      <c r="M62" s="14">
        <f t="shared" si="2"/>
        <v>9.7208010524777073E-3</v>
      </c>
      <c r="N62" s="14">
        <f t="shared" si="2"/>
        <v>1.2566184256971409E-2</v>
      </c>
      <c r="O62" s="14">
        <f t="shared" si="2"/>
        <v>1.2470484061393153E-2</v>
      </c>
      <c r="P62" s="14">
        <f t="shared" si="3"/>
        <v>1.0661031720449363E-2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652</v>
      </c>
      <c r="F63" s="1">
        <v>371</v>
      </c>
      <c r="G63" s="1">
        <v>231</v>
      </c>
      <c r="H63" s="1">
        <v>333</v>
      </c>
      <c r="I63" s="1">
        <v>235</v>
      </c>
      <c r="J63" s="1">
        <f t="shared" si="1"/>
        <v>1822</v>
      </c>
      <c r="K63" s="14">
        <f t="shared" si="2"/>
        <v>2.2762184052506632E-2</v>
      </c>
      <c r="L63" s="14">
        <f t="shared" si="2"/>
        <v>2.7040816326530614E-2</v>
      </c>
      <c r="M63" s="14">
        <f t="shared" si="2"/>
        <v>1.6883496564829702E-2</v>
      </c>
      <c r="N63" s="14">
        <f t="shared" si="2"/>
        <v>2.3508648076244264E-2</v>
      </c>
      <c r="O63" s="14">
        <f t="shared" si="2"/>
        <v>1.7340613931523023E-2</v>
      </c>
      <c r="P63" s="14">
        <f t="shared" si="3"/>
        <v>2.1751847474421881E-2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326</v>
      </c>
      <c r="F64" s="1">
        <v>204</v>
      </c>
      <c r="G64" s="1">
        <v>173</v>
      </c>
      <c r="H64" s="1">
        <v>201</v>
      </c>
      <c r="I64" s="1">
        <v>208</v>
      </c>
      <c r="J64" s="1">
        <f t="shared" si="1"/>
        <v>1112</v>
      </c>
      <c r="K64" s="14">
        <f t="shared" si="2"/>
        <v>1.1381092026253316E-2</v>
      </c>
      <c r="L64" s="14">
        <f t="shared" si="2"/>
        <v>1.4868804664723033E-2</v>
      </c>
      <c r="M64" s="14">
        <f t="shared" si="2"/>
        <v>1.2644350241192807E-2</v>
      </c>
      <c r="N64" s="14">
        <f t="shared" si="2"/>
        <v>1.4189904694669962E-2</v>
      </c>
      <c r="O64" s="14">
        <f t="shared" si="2"/>
        <v>1.5348288075560802E-2</v>
      </c>
      <c r="P64" s="14">
        <f t="shared" si="3"/>
        <v>1.3275551257715221E-2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537</v>
      </c>
      <c r="F65" s="1">
        <v>338</v>
      </c>
      <c r="G65" s="1">
        <v>238</v>
      </c>
      <c r="H65" s="1">
        <v>337</v>
      </c>
      <c r="I65" s="1">
        <v>236</v>
      </c>
      <c r="J65" s="1">
        <f t="shared" si="1"/>
        <v>1686</v>
      </c>
      <c r="K65" s="14">
        <f t="shared" si="2"/>
        <v>1.8747381650607457E-2</v>
      </c>
      <c r="L65" s="14">
        <f t="shared" si="2"/>
        <v>2.4635568513119533E-2</v>
      </c>
      <c r="M65" s="14">
        <f t="shared" si="2"/>
        <v>1.7395117672854846E-2</v>
      </c>
      <c r="N65" s="14">
        <f t="shared" si="2"/>
        <v>2.3791034239322273E-2</v>
      </c>
      <c r="O65" s="14">
        <f t="shared" si="2"/>
        <v>1.7414403778040141E-2</v>
      </c>
      <c r="P65" s="14">
        <f t="shared" si="3"/>
        <v>2.0128218903334407E-2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344</v>
      </c>
      <c r="F66" s="1">
        <v>206</v>
      </c>
      <c r="G66" s="1">
        <v>178</v>
      </c>
      <c r="H66" s="1">
        <v>224</v>
      </c>
      <c r="I66" s="1">
        <v>219</v>
      </c>
      <c r="J66" s="1">
        <f t="shared" si="1"/>
        <v>1171</v>
      </c>
      <c r="K66" s="14">
        <f t="shared" si="2"/>
        <v>1.2009495880463622E-2</v>
      </c>
      <c r="L66" s="14">
        <f t="shared" si="2"/>
        <v>1.5014577259475219E-2</v>
      </c>
      <c r="M66" s="14">
        <f t="shared" si="2"/>
        <v>1.3009793889782196E-2</v>
      </c>
      <c r="N66" s="14">
        <f t="shared" si="2"/>
        <v>1.5813625132368513E-2</v>
      </c>
      <c r="O66" s="14">
        <f t="shared" si="2"/>
        <v>1.6159976387249114E-2</v>
      </c>
      <c r="P66" s="14">
        <f t="shared" si="3"/>
        <v>1.3979919534878168E-2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782</v>
      </c>
      <c r="F67" s="1">
        <v>484</v>
      </c>
      <c r="G67" s="1">
        <v>286</v>
      </c>
      <c r="H67" s="1">
        <v>437</v>
      </c>
      <c r="I67" s="1">
        <v>290</v>
      </c>
      <c r="J67" s="1">
        <f t="shared" si="1"/>
        <v>2279</v>
      </c>
      <c r="K67" s="14">
        <f t="shared" si="2"/>
        <v>2.7300656332914397E-2</v>
      </c>
      <c r="L67" s="14">
        <f t="shared" si="2"/>
        <v>3.5276967930029157E-2</v>
      </c>
      <c r="M67" s="14">
        <f t="shared" si="2"/>
        <v>2.0903376699312966E-2</v>
      </c>
      <c r="N67" s="14">
        <f t="shared" si="2"/>
        <v>3.0850688316272502E-2</v>
      </c>
      <c r="O67" s="14">
        <f t="shared" si="2"/>
        <v>2.1399055489964579E-2</v>
      </c>
      <c r="P67" s="14">
        <f t="shared" si="3"/>
        <v>2.7207717011090815E-2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459</v>
      </c>
      <c r="F68" s="1">
        <v>262</v>
      </c>
      <c r="G68" s="1">
        <v>243</v>
      </c>
      <c r="H68" s="1">
        <v>266</v>
      </c>
      <c r="I68" s="1">
        <v>250</v>
      </c>
      <c r="J68" s="1">
        <f t="shared" si="1"/>
        <v>1480</v>
      </c>
      <c r="K68" s="14">
        <f t="shared" ref="K68:O99" si="4">E68/(SUM(E$4:E$99))</f>
        <v>1.6024298282362799E-2</v>
      </c>
      <c r="L68" s="14">
        <f t="shared" si="4"/>
        <v>1.9096209912536442E-2</v>
      </c>
      <c r="M68" s="14">
        <f t="shared" si="4"/>
        <v>1.7760561321444233E-2</v>
      </c>
      <c r="N68" s="14">
        <f t="shared" si="4"/>
        <v>1.8778679844687611E-2</v>
      </c>
      <c r="O68" s="14">
        <f t="shared" si="4"/>
        <v>1.8447461629279811E-2</v>
      </c>
      <c r="P68" s="14">
        <f t="shared" si="3"/>
        <v>1.7668899155951913E-2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628</v>
      </c>
      <c r="F69" s="1">
        <v>399</v>
      </c>
      <c r="G69" s="1">
        <v>302</v>
      </c>
      <c r="H69" s="1">
        <v>368</v>
      </c>
      <c r="I69" s="1">
        <v>327</v>
      </c>
      <c r="J69" s="1">
        <f t="shared" ref="J69:J99" si="5">SUM(E69:I69)</f>
        <v>2024</v>
      </c>
      <c r="K69" s="14">
        <f t="shared" si="4"/>
        <v>2.1924312246892893E-2</v>
      </c>
      <c r="L69" s="14">
        <f t="shared" si="4"/>
        <v>2.9081632653061223E-2</v>
      </c>
      <c r="M69" s="14">
        <f t="shared" si="4"/>
        <v>2.2072796374799006E-2</v>
      </c>
      <c r="N69" s="14">
        <f t="shared" si="4"/>
        <v>2.5979527003176843E-2</v>
      </c>
      <c r="O69" s="14">
        <f t="shared" si="4"/>
        <v>2.4129279811097994E-2</v>
      </c>
      <c r="P69" s="14">
        <f t="shared" ref="P69:P99" si="6">J69/(SUM(J$4:J$99))</f>
        <v>2.4163413440301804E-2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399</v>
      </c>
      <c r="F70" s="1">
        <v>246</v>
      </c>
      <c r="G70" s="1">
        <v>237</v>
      </c>
      <c r="H70" s="1">
        <v>260</v>
      </c>
      <c r="I70" s="1">
        <v>265</v>
      </c>
      <c r="J70" s="1">
        <f t="shared" si="5"/>
        <v>1407</v>
      </c>
      <c r="K70" s="14">
        <f t="shared" si="4"/>
        <v>1.3929618768328446E-2</v>
      </c>
      <c r="L70" s="14">
        <f t="shared" si="4"/>
        <v>1.793002915451895E-2</v>
      </c>
      <c r="M70" s="14">
        <f t="shared" si="4"/>
        <v>1.7322028943136968E-2</v>
      </c>
      <c r="N70" s="14">
        <f t="shared" si="4"/>
        <v>1.8355100600070597E-2</v>
      </c>
      <c r="O70" s="14">
        <f t="shared" si="4"/>
        <v>1.9554309327036598E-2</v>
      </c>
      <c r="P70" s="14">
        <f t="shared" si="6"/>
        <v>1.679739264352996E-2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809</v>
      </c>
      <c r="F71" s="1">
        <v>479</v>
      </c>
      <c r="G71" s="1">
        <v>388</v>
      </c>
      <c r="H71" s="1">
        <v>473</v>
      </c>
      <c r="I71" s="1">
        <v>355</v>
      </c>
      <c r="J71" s="1">
        <f t="shared" si="5"/>
        <v>2504</v>
      </c>
      <c r="K71" s="14">
        <f t="shared" si="4"/>
        <v>2.8243262114229856E-2</v>
      </c>
      <c r="L71" s="14">
        <f t="shared" si="4"/>
        <v>3.4912536443148685E-2</v>
      </c>
      <c r="M71" s="14">
        <f t="shared" si="4"/>
        <v>2.8358427130536473E-2</v>
      </c>
      <c r="N71" s="14">
        <f t="shared" si="4"/>
        <v>3.3392163783974582E-2</v>
      </c>
      <c r="O71" s="14">
        <f t="shared" si="4"/>
        <v>2.6195395513577333E-2</v>
      </c>
      <c r="P71" s="14">
        <f t="shared" si="6"/>
        <v>2.9893867220610531E-2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459</v>
      </c>
      <c r="F72" s="1">
        <v>249</v>
      </c>
      <c r="G72" s="1">
        <v>235</v>
      </c>
      <c r="H72" s="1">
        <v>272</v>
      </c>
      <c r="I72" s="1">
        <v>294</v>
      </c>
      <c r="J72" s="1">
        <f t="shared" si="5"/>
        <v>1509</v>
      </c>
      <c r="K72" s="14">
        <f t="shared" si="4"/>
        <v>1.6024298282362799E-2</v>
      </c>
      <c r="L72" s="14">
        <f t="shared" si="4"/>
        <v>1.8148688046647231E-2</v>
      </c>
      <c r="M72" s="14">
        <f t="shared" si="4"/>
        <v>1.7175851483701213E-2</v>
      </c>
      <c r="N72" s="14">
        <f t="shared" si="4"/>
        <v>1.9202259089304625E-2</v>
      </c>
      <c r="O72" s="14">
        <f t="shared" si="4"/>
        <v>2.1694214876033058E-2</v>
      </c>
      <c r="P72" s="14">
        <f t="shared" si="6"/>
        <v>1.8015114071845563E-2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642</v>
      </c>
      <c r="F73" s="1">
        <v>348</v>
      </c>
      <c r="G73" s="1">
        <v>358</v>
      </c>
      <c r="H73" s="1">
        <v>325</v>
      </c>
      <c r="I73" s="1">
        <v>332</v>
      </c>
      <c r="J73" s="1">
        <f t="shared" si="5"/>
        <v>2005</v>
      </c>
      <c r="K73" s="14">
        <f t="shared" si="4"/>
        <v>2.2413070800167575E-2</v>
      </c>
      <c r="L73" s="14">
        <f t="shared" si="4"/>
        <v>2.5364431486880466E-2</v>
      </c>
      <c r="M73" s="14">
        <f t="shared" si="4"/>
        <v>2.6165765239000147E-2</v>
      </c>
      <c r="N73" s="14">
        <f t="shared" si="4"/>
        <v>2.2943875750088244E-2</v>
      </c>
      <c r="O73" s="14">
        <f t="shared" si="4"/>
        <v>2.4498229043683588E-2</v>
      </c>
      <c r="P73" s="14">
        <f t="shared" si="6"/>
        <v>2.3936582978164582E-2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403</v>
      </c>
      <c r="F74" s="1">
        <v>177</v>
      </c>
      <c r="G74" s="1">
        <v>273</v>
      </c>
      <c r="H74" s="1">
        <v>211</v>
      </c>
      <c r="I74" s="1">
        <v>271</v>
      </c>
      <c r="J74" s="1">
        <f t="shared" si="5"/>
        <v>1335</v>
      </c>
      <c r="K74" s="14">
        <f t="shared" si="4"/>
        <v>1.406926406926407E-2</v>
      </c>
      <c r="L74" s="14">
        <f t="shared" si="4"/>
        <v>1.2900874635568512E-2</v>
      </c>
      <c r="M74" s="14">
        <f t="shared" si="4"/>
        <v>1.9953223212980559E-2</v>
      </c>
      <c r="N74" s="14">
        <f t="shared" si="4"/>
        <v>1.4895870102364985E-2</v>
      </c>
      <c r="O74" s="14">
        <f t="shared" si="4"/>
        <v>1.9997048406139317E-2</v>
      </c>
      <c r="P74" s="14">
        <f t="shared" si="6"/>
        <v>1.5937824576483649E-2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730</v>
      </c>
      <c r="F75" s="1">
        <v>358</v>
      </c>
      <c r="G75" s="1">
        <v>371</v>
      </c>
      <c r="H75" s="1">
        <v>370</v>
      </c>
      <c r="I75" s="1">
        <v>333</v>
      </c>
      <c r="J75" s="1">
        <f t="shared" si="5"/>
        <v>2162</v>
      </c>
      <c r="K75" s="14">
        <f t="shared" si="4"/>
        <v>2.548526742075129E-2</v>
      </c>
      <c r="L75" s="14">
        <f t="shared" si="4"/>
        <v>2.60932944606414E-2</v>
      </c>
      <c r="M75" s="14">
        <f t="shared" si="4"/>
        <v>2.7115918725332554E-2</v>
      </c>
      <c r="N75" s="14">
        <f t="shared" si="4"/>
        <v>2.6120720084715849E-2</v>
      </c>
      <c r="O75" s="14">
        <f t="shared" si="4"/>
        <v>2.4572018890200709E-2</v>
      </c>
      <c r="P75" s="14">
        <f t="shared" si="6"/>
        <v>2.5810918902140562E-2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415</v>
      </c>
      <c r="F76" s="1">
        <v>204</v>
      </c>
      <c r="G76" s="1">
        <v>235</v>
      </c>
      <c r="H76" s="1">
        <v>210</v>
      </c>
      <c r="I76" s="1">
        <v>279</v>
      </c>
      <c r="J76" s="1">
        <f t="shared" si="5"/>
        <v>1343</v>
      </c>
      <c r="K76" s="14">
        <f t="shared" si="4"/>
        <v>1.448819997207094E-2</v>
      </c>
      <c r="L76" s="14">
        <f t="shared" si="4"/>
        <v>1.4868804664723033E-2</v>
      </c>
      <c r="M76" s="14">
        <f t="shared" si="4"/>
        <v>1.7175851483701213E-2</v>
      </c>
      <c r="N76" s="14">
        <f t="shared" si="4"/>
        <v>1.4825273561595482E-2</v>
      </c>
      <c r="O76" s="14">
        <f t="shared" si="4"/>
        <v>2.0587367178276268E-2</v>
      </c>
      <c r="P76" s="14">
        <f t="shared" si="6"/>
        <v>1.6033332139488796E-2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622</v>
      </c>
      <c r="F77" s="1">
        <v>226</v>
      </c>
      <c r="G77" s="1">
        <v>291</v>
      </c>
      <c r="H77" s="1">
        <v>277</v>
      </c>
      <c r="I77" s="1">
        <v>271</v>
      </c>
      <c r="J77" s="1">
        <f t="shared" si="5"/>
        <v>1687</v>
      </c>
      <c r="K77" s="14">
        <f t="shared" si="4"/>
        <v>2.1714844295489456E-2</v>
      </c>
      <c r="L77" s="14">
        <f t="shared" si="4"/>
        <v>1.6472303206997083E-2</v>
      </c>
      <c r="M77" s="14">
        <f t="shared" si="4"/>
        <v>2.1268820347902354E-2</v>
      </c>
      <c r="N77" s="14">
        <f t="shared" si="4"/>
        <v>1.9555241793152135E-2</v>
      </c>
      <c r="O77" s="14">
        <f t="shared" si="4"/>
        <v>1.9997048406139317E-2</v>
      </c>
      <c r="P77" s="14">
        <f t="shared" si="6"/>
        <v>2.0140157348710053E-2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329</v>
      </c>
      <c r="F78" s="1">
        <v>128</v>
      </c>
      <c r="G78" s="1">
        <v>200</v>
      </c>
      <c r="H78" s="1">
        <v>197</v>
      </c>
      <c r="I78" s="1">
        <v>214</v>
      </c>
      <c r="J78" s="1">
        <f t="shared" si="5"/>
        <v>1068</v>
      </c>
      <c r="K78" s="14">
        <f t="shared" si="4"/>
        <v>1.1485826001955034E-2</v>
      </c>
      <c r="L78" s="14">
        <f t="shared" si="4"/>
        <v>9.3294460641399415E-3</v>
      </c>
      <c r="M78" s="14">
        <f t="shared" si="4"/>
        <v>1.46177459435755E-2</v>
      </c>
      <c r="N78" s="14">
        <f t="shared" si="4"/>
        <v>1.3907518531591952E-2</v>
      </c>
      <c r="O78" s="14">
        <f t="shared" si="4"/>
        <v>1.5791027154663517E-2</v>
      </c>
      <c r="P78" s="14">
        <f t="shared" si="6"/>
        <v>1.2750259661186921E-2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595</v>
      </c>
      <c r="F79" s="1">
        <v>212</v>
      </c>
      <c r="G79" s="1">
        <v>268</v>
      </c>
      <c r="H79" s="1">
        <v>279</v>
      </c>
      <c r="I79" s="1">
        <v>283</v>
      </c>
      <c r="J79" s="1">
        <f t="shared" si="5"/>
        <v>1637</v>
      </c>
      <c r="K79" s="14">
        <f t="shared" si="4"/>
        <v>2.0772238514173997E-2</v>
      </c>
      <c r="L79" s="14">
        <f t="shared" si="4"/>
        <v>1.5451895043731779E-2</v>
      </c>
      <c r="M79" s="14">
        <f t="shared" si="4"/>
        <v>1.9587779564391172E-2</v>
      </c>
      <c r="N79" s="14">
        <f t="shared" si="4"/>
        <v>1.9696434874691141E-2</v>
      </c>
      <c r="O79" s="14">
        <f t="shared" si="4"/>
        <v>2.0882526564344746E-2</v>
      </c>
      <c r="P79" s="14">
        <f t="shared" si="6"/>
        <v>1.9543235079927893E-2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311</v>
      </c>
      <c r="F80" s="1">
        <v>127</v>
      </c>
      <c r="G80" s="1">
        <v>156</v>
      </c>
      <c r="H80" s="1">
        <v>148</v>
      </c>
      <c r="I80" s="1">
        <v>194</v>
      </c>
      <c r="J80" s="1">
        <f t="shared" si="5"/>
        <v>936</v>
      </c>
      <c r="K80" s="14">
        <f t="shared" si="4"/>
        <v>1.0857422147744728E-2</v>
      </c>
      <c r="L80" s="14">
        <f t="shared" si="4"/>
        <v>9.2565597667638479E-3</v>
      </c>
      <c r="M80" s="14">
        <f t="shared" si="4"/>
        <v>1.140184183598889E-2</v>
      </c>
      <c r="N80" s="14">
        <f t="shared" si="4"/>
        <v>1.044828803388634E-2</v>
      </c>
      <c r="O80" s="14">
        <f t="shared" si="4"/>
        <v>1.4315230224321133E-2</v>
      </c>
      <c r="P80" s="14">
        <f t="shared" si="6"/>
        <v>1.117438487160202E-2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455</v>
      </c>
      <c r="F81" s="1">
        <v>132</v>
      </c>
      <c r="G81" s="1">
        <v>205</v>
      </c>
      <c r="H81" s="1">
        <v>181</v>
      </c>
      <c r="I81" s="1">
        <v>221</v>
      </c>
      <c r="J81" s="1">
        <f t="shared" si="5"/>
        <v>1194</v>
      </c>
      <c r="K81" s="14">
        <f t="shared" si="4"/>
        <v>1.5884652981427175E-2</v>
      </c>
      <c r="L81" s="14">
        <f t="shared" si="4"/>
        <v>9.6209912536443145E-3</v>
      </c>
      <c r="M81" s="14">
        <f t="shared" si="4"/>
        <v>1.4983189592164887E-2</v>
      </c>
      <c r="N81" s="14">
        <f t="shared" si="4"/>
        <v>1.2777973879279916E-2</v>
      </c>
      <c r="O81" s="14">
        <f t="shared" si="4"/>
        <v>1.6307556080283354E-2</v>
      </c>
      <c r="P81" s="14">
        <f t="shared" si="6"/>
        <v>1.4254503778517962E-2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237</v>
      </c>
      <c r="F82" s="1">
        <v>68</v>
      </c>
      <c r="G82" s="1">
        <v>147</v>
      </c>
      <c r="H82" s="1">
        <v>97</v>
      </c>
      <c r="I82" s="1">
        <v>134</v>
      </c>
      <c r="J82" s="1">
        <f t="shared" si="5"/>
        <v>683</v>
      </c>
      <c r="K82" s="14">
        <f t="shared" si="4"/>
        <v>8.2739840804356927E-3</v>
      </c>
      <c r="L82" s="14">
        <f t="shared" si="4"/>
        <v>4.9562682215743437E-3</v>
      </c>
      <c r="M82" s="14">
        <f t="shared" si="4"/>
        <v>1.0744043268527993E-2</v>
      </c>
      <c r="N82" s="14">
        <f t="shared" si="4"/>
        <v>6.8478644546417222E-3</v>
      </c>
      <c r="O82" s="14">
        <f t="shared" si="4"/>
        <v>9.8878394332939795E-3</v>
      </c>
      <c r="P82" s="14">
        <f t="shared" si="6"/>
        <v>8.153958191564295E-3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397</v>
      </c>
      <c r="F83" s="1">
        <v>105</v>
      </c>
      <c r="G83" s="1">
        <v>141</v>
      </c>
      <c r="H83" s="1">
        <v>167</v>
      </c>
      <c r="I83" s="1">
        <v>143</v>
      </c>
      <c r="J83" s="1">
        <f t="shared" si="5"/>
        <v>953</v>
      </c>
      <c r="K83" s="14">
        <f t="shared" si="4"/>
        <v>1.3859796117860633E-2</v>
      </c>
      <c r="L83" s="14">
        <f t="shared" si="4"/>
        <v>7.6530612244897957E-3</v>
      </c>
      <c r="M83" s="14">
        <f t="shared" si="4"/>
        <v>1.0305510890220727E-2</v>
      </c>
      <c r="N83" s="14">
        <f t="shared" si="4"/>
        <v>1.1789622308506883E-2</v>
      </c>
      <c r="O83" s="14">
        <f t="shared" si="4"/>
        <v>1.0551948051948052E-2</v>
      </c>
      <c r="P83" s="14">
        <f t="shared" si="6"/>
        <v>1.1377338442987954E-2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181</v>
      </c>
      <c r="F84" s="1">
        <v>63</v>
      </c>
      <c r="G84" s="1">
        <v>101</v>
      </c>
      <c r="H84" s="1">
        <v>89</v>
      </c>
      <c r="I84" s="1">
        <v>96</v>
      </c>
      <c r="J84" s="1">
        <f t="shared" si="5"/>
        <v>530</v>
      </c>
      <c r="K84" s="14">
        <f t="shared" si="4"/>
        <v>6.3189498673369643E-3</v>
      </c>
      <c r="L84" s="14">
        <f t="shared" si="4"/>
        <v>4.591836734693878E-3</v>
      </c>
      <c r="M84" s="14">
        <f t="shared" si="4"/>
        <v>7.3819617015056281E-3</v>
      </c>
      <c r="N84" s="14">
        <f t="shared" si="4"/>
        <v>6.2830921284857044E-3</v>
      </c>
      <c r="O84" s="14">
        <f t="shared" si="4"/>
        <v>7.0838252656434475E-3</v>
      </c>
      <c r="P84" s="14">
        <f t="shared" si="6"/>
        <v>6.3273760490908876E-3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223</v>
      </c>
      <c r="F85" s="1">
        <v>66</v>
      </c>
      <c r="G85" s="1">
        <v>90</v>
      </c>
      <c r="H85" s="1">
        <v>103</v>
      </c>
      <c r="I85" s="1">
        <v>121</v>
      </c>
      <c r="J85" s="1">
        <f t="shared" si="5"/>
        <v>603</v>
      </c>
      <c r="K85" s="14">
        <f t="shared" si="4"/>
        <v>7.7852255271610108E-3</v>
      </c>
      <c r="L85" s="14">
        <f t="shared" si="4"/>
        <v>4.8104956268221572E-3</v>
      </c>
      <c r="M85" s="14">
        <f t="shared" si="4"/>
        <v>6.5779856746089752E-3</v>
      </c>
      <c r="N85" s="14">
        <f t="shared" si="4"/>
        <v>7.2714436992587367E-3</v>
      </c>
      <c r="O85" s="14">
        <f t="shared" si="4"/>
        <v>8.9285714285714281E-3</v>
      </c>
      <c r="P85" s="14">
        <f t="shared" si="6"/>
        <v>7.1988825615128399E-3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107</v>
      </c>
      <c r="F86" s="1">
        <v>46</v>
      </c>
      <c r="G86" s="1">
        <v>62</v>
      </c>
      <c r="H86" s="1">
        <v>70</v>
      </c>
      <c r="I86" s="1">
        <v>92</v>
      </c>
      <c r="J86" s="1">
        <f t="shared" si="5"/>
        <v>377</v>
      </c>
      <c r="K86" s="14">
        <f t="shared" si="4"/>
        <v>3.7355118000279293E-3</v>
      </c>
      <c r="L86" s="14">
        <f t="shared" si="4"/>
        <v>3.3527696793002916E-3</v>
      </c>
      <c r="M86" s="14">
        <f t="shared" si="4"/>
        <v>4.5315012425084051E-3</v>
      </c>
      <c r="N86" s="14">
        <f t="shared" si="4"/>
        <v>4.9417578538651606E-3</v>
      </c>
      <c r="O86" s="14">
        <f t="shared" si="4"/>
        <v>6.7886658795749703E-3</v>
      </c>
      <c r="P86" s="14">
        <f t="shared" si="6"/>
        <v>4.5007939066174802E-3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231</v>
      </c>
      <c r="F87" s="1">
        <v>68</v>
      </c>
      <c r="G87" s="1">
        <v>80</v>
      </c>
      <c r="H87" s="1">
        <v>128</v>
      </c>
      <c r="I87" s="1">
        <v>84</v>
      </c>
      <c r="J87" s="1">
        <f t="shared" si="5"/>
        <v>591</v>
      </c>
      <c r="K87" s="14">
        <f t="shared" si="4"/>
        <v>8.0645161290322578E-3</v>
      </c>
      <c r="L87" s="14">
        <f t="shared" si="4"/>
        <v>4.9562682215743437E-3</v>
      </c>
      <c r="M87" s="14">
        <f t="shared" si="4"/>
        <v>5.8470983774302002E-3</v>
      </c>
      <c r="N87" s="14">
        <f t="shared" si="4"/>
        <v>9.036357218496294E-3</v>
      </c>
      <c r="O87" s="14">
        <f t="shared" si="4"/>
        <v>6.1983471074380167E-3</v>
      </c>
      <c r="P87" s="14">
        <f t="shared" si="6"/>
        <v>7.055621217005122E-3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125</v>
      </c>
      <c r="F88" s="1">
        <v>38</v>
      </c>
      <c r="G88" s="1">
        <v>64</v>
      </c>
      <c r="H88" s="1">
        <v>78</v>
      </c>
      <c r="I88" s="1">
        <v>59</v>
      </c>
      <c r="J88" s="1">
        <f t="shared" si="5"/>
        <v>364</v>
      </c>
      <c r="K88" s="14">
        <f t="shared" si="4"/>
        <v>4.3639156542382351E-3</v>
      </c>
      <c r="L88" s="14">
        <f t="shared" si="4"/>
        <v>2.7696793002915453E-3</v>
      </c>
      <c r="M88" s="14">
        <f t="shared" si="4"/>
        <v>4.6776787019441601E-3</v>
      </c>
      <c r="N88" s="14">
        <f t="shared" si="4"/>
        <v>5.5065301800211793E-3</v>
      </c>
      <c r="O88" s="14">
        <f t="shared" si="4"/>
        <v>4.3536009445100353E-3</v>
      </c>
      <c r="P88" s="14">
        <f t="shared" si="6"/>
        <v>4.3455941167341193E-3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145</v>
      </c>
      <c r="F89" s="1">
        <v>59</v>
      </c>
      <c r="G89" s="1">
        <v>59</v>
      </c>
      <c r="H89" s="1">
        <v>88</v>
      </c>
      <c r="I89" s="1">
        <v>63</v>
      </c>
      <c r="J89" s="1">
        <f t="shared" si="5"/>
        <v>414</v>
      </c>
      <c r="K89" s="14">
        <f t="shared" si="4"/>
        <v>5.0621421589163527E-3</v>
      </c>
      <c r="L89" s="14">
        <f t="shared" si="4"/>
        <v>4.3002915451895041E-3</v>
      </c>
      <c r="M89" s="14">
        <f t="shared" si="4"/>
        <v>4.3122350533547731E-3</v>
      </c>
      <c r="N89" s="14">
        <f t="shared" si="4"/>
        <v>6.2124955877162023E-3</v>
      </c>
      <c r="O89" s="14">
        <f t="shared" si="4"/>
        <v>4.6487603305785125E-3</v>
      </c>
      <c r="P89" s="14">
        <f t="shared" si="6"/>
        <v>4.9425163855162779E-3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90</v>
      </c>
      <c r="F90" s="1">
        <v>37</v>
      </c>
      <c r="G90" s="1">
        <v>46</v>
      </c>
      <c r="H90" s="1">
        <v>60</v>
      </c>
      <c r="I90" s="1">
        <v>50</v>
      </c>
      <c r="J90" s="1">
        <f t="shared" si="5"/>
        <v>283</v>
      </c>
      <c r="K90" s="14">
        <f t="shared" si="4"/>
        <v>3.1420192710515291E-3</v>
      </c>
      <c r="L90" s="14">
        <f t="shared" si="4"/>
        <v>2.696793002915452E-3</v>
      </c>
      <c r="M90" s="14">
        <f t="shared" si="4"/>
        <v>3.3620815670223651E-3</v>
      </c>
      <c r="N90" s="14">
        <f t="shared" si="4"/>
        <v>4.2357924461701377E-3</v>
      </c>
      <c r="O90" s="14">
        <f t="shared" si="4"/>
        <v>3.6894923258559624E-3</v>
      </c>
      <c r="P90" s="14">
        <f t="shared" si="6"/>
        <v>3.3785800413070211E-3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229</v>
      </c>
      <c r="F91" s="1">
        <v>85</v>
      </c>
      <c r="G91" s="1">
        <v>51</v>
      </c>
      <c r="H91" s="1">
        <v>83</v>
      </c>
      <c r="I91" s="1">
        <v>58</v>
      </c>
      <c r="J91" s="1">
        <f t="shared" si="5"/>
        <v>506</v>
      </c>
      <c r="K91" s="14">
        <f t="shared" si="4"/>
        <v>7.9946934785644456E-3</v>
      </c>
      <c r="L91" s="14">
        <f t="shared" si="4"/>
        <v>6.1953352769679301E-3</v>
      </c>
      <c r="M91" s="14">
        <f t="shared" si="4"/>
        <v>3.7275252156117526E-3</v>
      </c>
      <c r="N91" s="14">
        <f t="shared" si="4"/>
        <v>5.8595128838686908E-3</v>
      </c>
      <c r="O91" s="14">
        <f t="shared" si="4"/>
        <v>4.2798110979929164E-3</v>
      </c>
      <c r="P91" s="14">
        <f t="shared" si="6"/>
        <v>6.0408533600754509E-3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133</v>
      </c>
      <c r="F92" s="1">
        <v>45</v>
      </c>
      <c r="G92" s="1">
        <v>47</v>
      </c>
      <c r="H92" s="1">
        <v>73</v>
      </c>
      <c r="I92" s="1">
        <v>47</v>
      </c>
      <c r="J92" s="1">
        <f t="shared" si="5"/>
        <v>345</v>
      </c>
      <c r="K92" s="14">
        <f t="shared" si="4"/>
        <v>4.6432062561094821E-3</v>
      </c>
      <c r="L92" s="14">
        <f t="shared" si="4"/>
        <v>3.2798833819241984E-3</v>
      </c>
      <c r="M92" s="14">
        <f t="shared" si="4"/>
        <v>3.4351702967402426E-3</v>
      </c>
      <c r="N92" s="14">
        <f t="shared" si="4"/>
        <v>5.1535474761736678E-3</v>
      </c>
      <c r="O92" s="14">
        <f t="shared" si="4"/>
        <v>3.4681227863046045E-3</v>
      </c>
      <c r="P92" s="14">
        <f t="shared" si="6"/>
        <v>4.1187636545968985E-3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120</v>
      </c>
      <c r="F93" s="1">
        <v>52</v>
      </c>
      <c r="G93" s="1">
        <v>56</v>
      </c>
      <c r="H93" s="1">
        <v>81</v>
      </c>
      <c r="I93" s="1">
        <v>71</v>
      </c>
      <c r="J93" s="1">
        <f t="shared" si="5"/>
        <v>380</v>
      </c>
      <c r="K93" s="14">
        <f t="shared" si="4"/>
        <v>4.1893590280687055E-3</v>
      </c>
      <c r="L93" s="14">
        <f t="shared" si="4"/>
        <v>3.7900874635568515E-3</v>
      </c>
      <c r="M93" s="14">
        <f t="shared" si="4"/>
        <v>4.0929688642011401E-3</v>
      </c>
      <c r="N93" s="14">
        <f t="shared" si="4"/>
        <v>5.7183198023296857E-3</v>
      </c>
      <c r="O93" s="14">
        <f t="shared" si="4"/>
        <v>5.2390791027154661E-3</v>
      </c>
      <c r="P93" s="14">
        <f t="shared" si="6"/>
        <v>4.5366092427444101E-3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50</v>
      </c>
      <c r="F94" s="1">
        <v>25</v>
      </c>
      <c r="G94" s="1">
        <v>41</v>
      </c>
      <c r="H94" s="1">
        <v>27</v>
      </c>
      <c r="I94" s="1">
        <v>49</v>
      </c>
      <c r="J94" s="1">
        <f t="shared" si="5"/>
        <v>192</v>
      </c>
      <c r="K94" s="14">
        <f t="shared" si="4"/>
        <v>1.745566261695294E-3</v>
      </c>
      <c r="L94" s="14">
        <f t="shared" si="4"/>
        <v>1.8221574344023323E-3</v>
      </c>
      <c r="M94" s="14">
        <f t="shared" si="4"/>
        <v>2.9966379184329776E-3</v>
      </c>
      <c r="N94" s="14">
        <f t="shared" si="4"/>
        <v>1.906106600776562E-3</v>
      </c>
      <c r="O94" s="14">
        <f t="shared" si="4"/>
        <v>3.6157024793388431E-3</v>
      </c>
      <c r="P94" s="14">
        <f t="shared" si="6"/>
        <v>2.2921815121234911E-3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75</v>
      </c>
      <c r="F95" s="1">
        <v>34</v>
      </c>
      <c r="G95" s="1">
        <v>66</v>
      </c>
      <c r="H95" s="1">
        <v>35</v>
      </c>
      <c r="I95" s="1">
        <v>42</v>
      </c>
      <c r="J95" s="1">
        <f t="shared" si="5"/>
        <v>252</v>
      </c>
      <c r="K95" s="14">
        <f t="shared" si="4"/>
        <v>2.6183493925429411E-3</v>
      </c>
      <c r="L95" s="14">
        <f t="shared" si="4"/>
        <v>2.4781341107871719E-3</v>
      </c>
      <c r="M95" s="14">
        <f t="shared" si="4"/>
        <v>4.8238561613799151E-3</v>
      </c>
      <c r="N95" s="14">
        <f t="shared" si="4"/>
        <v>2.4708789269325803E-3</v>
      </c>
      <c r="O95" s="14">
        <f t="shared" si="4"/>
        <v>3.0991735537190084E-3</v>
      </c>
      <c r="P95" s="14">
        <f t="shared" si="6"/>
        <v>3.0084882346620824E-3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51</v>
      </c>
      <c r="F96" s="1">
        <v>20</v>
      </c>
      <c r="G96" s="1">
        <v>39</v>
      </c>
      <c r="H96" s="1">
        <v>19</v>
      </c>
      <c r="I96" s="1">
        <v>19</v>
      </c>
      <c r="J96" s="1">
        <f t="shared" si="5"/>
        <v>148</v>
      </c>
      <c r="K96" s="14">
        <f t="shared" si="4"/>
        <v>1.7804775869291998E-3</v>
      </c>
      <c r="L96" s="14">
        <f t="shared" si="4"/>
        <v>1.4577259475218659E-3</v>
      </c>
      <c r="M96" s="14">
        <f t="shared" si="4"/>
        <v>2.8504604589972226E-3</v>
      </c>
      <c r="N96" s="14">
        <f t="shared" si="4"/>
        <v>1.3413342746205436E-3</v>
      </c>
      <c r="O96" s="14">
        <f t="shared" si="4"/>
        <v>1.4020070838252656E-3</v>
      </c>
      <c r="P96" s="14">
        <f t="shared" si="6"/>
        <v>1.7668899155951912E-3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38</v>
      </c>
      <c r="F97" s="1">
        <v>18</v>
      </c>
      <c r="G97" s="1">
        <v>21</v>
      </c>
      <c r="H97" s="1">
        <v>19</v>
      </c>
      <c r="I97" s="1">
        <v>25</v>
      </c>
      <c r="J97" s="1">
        <f t="shared" si="5"/>
        <v>121</v>
      </c>
      <c r="K97" s="14">
        <f t="shared" si="4"/>
        <v>1.3266303588884234E-3</v>
      </c>
      <c r="L97" s="14">
        <f t="shared" si="4"/>
        <v>1.3119533527696794E-3</v>
      </c>
      <c r="M97" s="14">
        <f t="shared" si="4"/>
        <v>1.5348633240754275E-3</v>
      </c>
      <c r="N97" s="14">
        <f t="shared" si="4"/>
        <v>1.3413342746205436E-3</v>
      </c>
      <c r="O97" s="14">
        <f t="shared" si="4"/>
        <v>1.8447461629279812E-3</v>
      </c>
      <c r="P97" s="14">
        <f t="shared" si="6"/>
        <v>1.4445518904528253E-3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22</v>
      </c>
      <c r="F98" s="1">
        <v>3</v>
      </c>
      <c r="G98" s="1">
        <v>31</v>
      </c>
      <c r="H98" s="1">
        <v>7</v>
      </c>
      <c r="I98" s="1">
        <v>9</v>
      </c>
      <c r="J98" s="1">
        <f t="shared" si="5"/>
        <v>72</v>
      </c>
      <c r="K98" s="14">
        <f t="shared" si="4"/>
        <v>7.6804915514592934E-4</v>
      </c>
      <c r="L98" s="14">
        <f t="shared" si="4"/>
        <v>2.1865889212827988E-4</v>
      </c>
      <c r="M98" s="14">
        <f t="shared" si="4"/>
        <v>2.2657506212542026E-3</v>
      </c>
      <c r="N98" s="14">
        <f t="shared" si="4"/>
        <v>4.9417578538651604E-4</v>
      </c>
      <c r="O98" s="14">
        <f t="shared" si="4"/>
        <v>6.6410861865407323E-4</v>
      </c>
      <c r="P98" s="14">
        <f t="shared" si="6"/>
        <v>8.5956806704630927E-4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23</v>
      </c>
      <c r="F99" s="1">
        <v>6</v>
      </c>
      <c r="G99" s="1">
        <v>27</v>
      </c>
      <c r="H99" s="1">
        <v>4</v>
      </c>
      <c r="I99" s="1">
        <v>18</v>
      </c>
      <c r="J99" s="1">
        <f t="shared" si="5"/>
        <v>78</v>
      </c>
      <c r="K99" s="14">
        <f t="shared" si="4"/>
        <v>8.0296048037983522E-4</v>
      </c>
      <c r="L99" s="14">
        <f t="shared" si="4"/>
        <v>4.3731778425655976E-4</v>
      </c>
      <c r="M99" s="14">
        <f t="shared" si="4"/>
        <v>1.9733957023826926E-3</v>
      </c>
      <c r="N99" s="14">
        <f t="shared" si="4"/>
        <v>2.8238616307800919E-4</v>
      </c>
      <c r="O99" s="14">
        <f t="shared" si="4"/>
        <v>1.3282172373081465E-3</v>
      </c>
      <c r="P99" s="14">
        <f t="shared" si="6"/>
        <v>9.3119873930016834E-4</v>
      </c>
    </row>
    <row r="100" spans="1:16" s="4" customFormat="1" x14ac:dyDescent="0.3">
      <c r="E100" s="4">
        <f t="shared" ref="E100:J100" si="7">SUM(E4:E99)</f>
        <v>28644</v>
      </c>
      <c r="F100" s="4">
        <f t="shared" si="7"/>
        <v>13720</v>
      </c>
      <c r="G100" s="4">
        <f t="shared" si="7"/>
        <v>13682</v>
      </c>
      <c r="H100" s="4">
        <f t="shared" si="7"/>
        <v>14165</v>
      </c>
      <c r="I100" s="4">
        <f t="shared" si="7"/>
        <v>13552</v>
      </c>
      <c r="J100" s="4">
        <f t="shared" si="7"/>
        <v>83763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S100"/>
  <sheetViews>
    <sheetView zoomScale="80" zoomScaleNormal="80" workbookViewId="0">
      <selection activeCell="N75" sqref="N75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5</v>
      </c>
      <c r="F4" s="1">
        <v>1</v>
      </c>
      <c r="G4" s="1">
        <v>9</v>
      </c>
      <c r="H4" s="1">
        <v>0</v>
      </c>
      <c r="I4" s="1">
        <v>4</v>
      </c>
      <c r="J4" s="1">
        <f>SUM(E4:I4)</f>
        <v>19</v>
      </c>
      <c r="K4" s="14">
        <f>E4/(SUM(E$4:E$99))</f>
        <v>1.221180148495506E-4</v>
      </c>
      <c r="L4" s="14">
        <f t="shared" ref="L4:O19" si="0">F4/(SUM(F$4:F$99))</f>
        <v>7.4437993151704626E-5</v>
      </c>
      <c r="M4" s="14">
        <f t="shared" si="0"/>
        <v>6.718423409973126E-4</v>
      </c>
      <c r="N4" s="14">
        <f t="shared" si="0"/>
        <v>0</v>
      </c>
      <c r="O4" s="14">
        <f t="shared" si="0"/>
        <v>2.6712969146520634E-4</v>
      </c>
      <c r="P4" s="14">
        <f>J4/(SUM(J$4:J$99))</f>
        <v>1.9381624180106293E-4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6</v>
      </c>
      <c r="F5" s="1">
        <v>2</v>
      </c>
      <c r="G5" s="1">
        <v>1</v>
      </c>
      <c r="H5" s="1">
        <v>2</v>
      </c>
      <c r="I5" s="1">
        <v>2</v>
      </c>
      <c r="J5" s="1">
        <f t="shared" ref="J5:J68" si="1">SUM(E5:I5)</f>
        <v>13</v>
      </c>
      <c r="K5" s="14">
        <f t="shared" ref="K5:O67" si="2">E5/(SUM(E$4:E$99))</f>
        <v>1.4654161781946072E-4</v>
      </c>
      <c r="L5" s="14">
        <f t="shared" si="0"/>
        <v>1.4887598630340925E-4</v>
      </c>
      <c r="M5" s="14">
        <f t="shared" si="0"/>
        <v>7.4649148999701408E-5</v>
      </c>
      <c r="N5" s="14">
        <f t="shared" si="0"/>
        <v>1.3086435909180134E-4</v>
      </c>
      <c r="O5" s="14">
        <f t="shared" si="0"/>
        <v>1.3356484573260317E-4</v>
      </c>
      <c r="P5" s="14">
        <f t="shared" ref="P5:P68" si="3">J5/(SUM(J$4:J$99))</f>
        <v>1.3261111281125359E-4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4</v>
      </c>
      <c r="F6" s="1">
        <v>0</v>
      </c>
      <c r="G6" s="1">
        <v>0</v>
      </c>
      <c r="H6" s="1">
        <v>0</v>
      </c>
      <c r="I6" s="1">
        <v>0</v>
      </c>
      <c r="J6" s="1">
        <f t="shared" si="1"/>
        <v>4</v>
      </c>
      <c r="K6" s="14">
        <f t="shared" si="2"/>
        <v>9.7694411879640491E-5</v>
      </c>
      <c r="L6" s="14">
        <f t="shared" si="0"/>
        <v>0</v>
      </c>
      <c r="M6" s="14">
        <f t="shared" si="0"/>
        <v>0</v>
      </c>
      <c r="N6" s="14">
        <f t="shared" si="0"/>
        <v>0</v>
      </c>
      <c r="O6" s="14">
        <f t="shared" si="0"/>
        <v>0</v>
      </c>
      <c r="P6" s="14">
        <f t="shared" si="3"/>
        <v>4.0803419326539565E-5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6</v>
      </c>
      <c r="F7" s="1">
        <v>0</v>
      </c>
      <c r="G7" s="1">
        <v>0</v>
      </c>
      <c r="H7" s="1">
        <v>1</v>
      </c>
      <c r="I7" s="1">
        <v>1</v>
      </c>
      <c r="J7" s="1">
        <f t="shared" si="1"/>
        <v>8</v>
      </c>
      <c r="K7" s="14">
        <f t="shared" si="2"/>
        <v>1.4654161781946072E-4</v>
      </c>
      <c r="L7" s="14">
        <f t="shared" si="0"/>
        <v>0</v>
      </c>
      <c r="M7" s="14">
        <f t="shared" si="0"/>
        <v>0</v>
      </c>
      <c r="N7" s="14">
        <f t="shared" si="0"/>
        <v>6.5432179545900669E-5</v>
      </c>
      <c r="O7" s="14">
        <f t="shared" si="0"/>
        <v>6.6782422866301584E-5</v>
      </c>
      <c r="P7" s="14">
        <f t="shared" si="3"/>
        <v>8.160683865307913E-5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1</v>
      </c>
      <c r="F8" s="1">
        <v>0</v>
      </c>
      <c r="G8" s="1">
        <v>1</v>
      </c>
      <c r="H8" s="1">
        <v>0</v>
      </c>
      <c r="I8" s="1">
        <v>3</v>
      </c>
      <c r="J8" s="1">
        <f t="shared" si="1"/>
        <v>5</v>
      </c>
      <c r="K8" s="14">
        <f t="shared" si="2"/>
        <v>2.4423602969910123E-5</v>
      </c>
      <c r="L8" s="14">
        <f t="shared" si="0"/>
        <v>0</v>
      </c>
      <c r="M8" s="14">
        <f t="shared" si="0"/>
        <v>7.4649148999701408E-5</v>
      </c>
      <c r="N8" s="14">
        <f t="shared" si="0"/>
        <v>0</v>
      </c>
      <c r="O8" s="14">
        <f t="shared" si="0"/>
        <v>2.0034726859890478E-4</v>
      </c>
      <c r="P8" s="14">
        <f t="shared" si="3"/>
        <v>5.1004274158174456E-5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f t="shared" si="1"/>
        <v>1</v>
      </c>
      <c r="K9" s="14">
        <f t="shared" si="2"/>
        <v>0</v>
      </c>
      <c r="L9" s="14">
        <f t="shared" si="0"/>
        <v>0</v>
      </c>
      <c r="M9" s="14">
        <f t="shared" si="0"/>
        <v>0</v>
      </c>
      <c r="N9" s="14">
        <f t="shared" si="0"/>
        <v>6.5432179545900669E-5</v>
      </c>
      <c r="O9" s="14">
        <f t="shared" si="0"/>
        <v>0</v>
      </c>
      <c r="P9" s="14">
        <f t="shared" si="3"/>
        <v>1.0200854831634891E-5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f t="shared" si="1"/>
        <v>1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6.6782422866301584E-5</v>
      </c>
      <c r="P10" s="14">
        <f t="shared" si="3"/>
        <v>1.0200854831634891E-5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f t="shared" si="1"/>
        <v>3</v>
      </c>
      <c r="K11" s="14">
        <f t="shared" si="2"/>
        <v>2.4423602969910123E-5</v>
      </c>
      <c r="L11" s="14">
        <f t="shared" si="0"/>
        <v>0</v>
      </c>
      <c r="M11" s="14">
        <f t="shared" si="0"/>
        <v>0</v>
      </c>
      <c r="N11" s="14">
        <f t="shared" si="0"/>
        <v>6.5432179545900669E-5</v>
      </c>
      <c r="O11" s="14">
        <f t="shared" si="0"/>
        <v>6.6782422866301584E-5</v>
      </c>
      <c r="P11" s="14">
        <f t="shared" si="3"/>
        <v>3.0602564494904674E-5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f t="shared" si="1"/>
        <v>0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f t="shared" si="1"/>
        <v>1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6.6782422866301584E-5</v>
      </c>
      <c r="P14" s="14">
        <f t="shared" si="3"/>
        <v>1.0200854831634891E-5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0</v>
      </c>
      <c r="G15" s="1">
        <v>0</v>
      </c>
      <c r="H15" s="1">
        <v>0</v>
      </c>
      <c r="I15" s="1">
        <v>0</v>
      </c>
      <c r="J15" s="1">
        <f t="shared" si="1"/>
        <v>2</v>
      </c>
      <c r="K15" s="14">
        <f t="shared" si="2"/>
        <v>4.8847205939820246E-5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2.0401709663269782E-5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f t="shared" si="1"/>
        <v>0</v>
      </c>
      <c r="K17" s="14">
        <f t="shared" si="2"/>
        <v>0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F18" s="1">
        <v>0</v>
      </c>
      <c r="G18" s="1">
        <v>0</v>
      </c>
      <c r="H18" s="1">
        <v>2</v>
      </c>
      <c r="I18" s="1">
        <v>0</v>
      </c>
      <c r="J18" s="1">
        <f t="shared" si="1"/>
        <v>3</v>
      </c>
      <c r="K18" s="14">
        <f t="shared" si="2"/>
        <v>2.4423602969910123E-5</v>
      </c>
      <c r="L18" s="14">
        <f t="shared" si="0"/>
        <v>0</v>
      </c>
      <c r="M18" s="14">
        <f t="shared" si="0"/>
        <v>0</v>
      </c>
      <c r="N18" s="14">
        <f t="shared" si="0"/>
        <v>1.3086435909180134E-4</v>
      </c>
      <c r="O18" s="14">
        <f t="shared" si="0"/>
        <v>0</v>
      </c>
      <c r="P18" s="14">
        <f t="shared" si="3"/>
        <v>3.0602564494904674E-5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3</v>
      </c>
      <c r="F19" s="1">
        <v>0</v>
      </c>
      <c r="G19" s="1">
        <v>0</v>
      </c>
      <c r="H19" s="1">
        <v>3</v>
      </c>
      <c r="I19" s="1">
        <v>1</v>
      </c>
      <c r="J19" s="1">
        <f t="shared" si="1"/>
        <v>7</v>
      </c>
      <c r="K19" s="14">
        <f t="shared" si="2"/>
        <v>7.3270808909730358E-5</v>
      </c>
      <c r="L19" s="14">
        <f t="shared" si="0"/>
        <v>0</v>
      </c>
      <c r="M19" s="14">
        <f t="shared" si="0"/>
        <v>0</v>
      </c>
      <c r="N19" s="14">
        <f t="shared" si="0"/>
        <v>1.9629653863770203E-4</v>
      </c>
      <c r="O19" s="14">
        <f t="shared" si="0"/>
        <v>6.6782422866301584E-5</v>
      </c>
      <c r="P19" s="14">
        <f t="shared" si="3"/>
        <v>7.1405983821444232E-5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</v>
      </c>
      <c r="F20" s="1">
        <v>1</v>
      </c>
      <c r="G20" s="1">
        <v>0</v>
      </c>
      <c r="H20" s="1">
        <v>0</v>
      </c>
      <c r="I20" s="1">
        <v>2</v>
      </c>
      <c r="J20" s="1">
        <f t="shared" si="1"/>
        <v>4</v>
      </c>
      <c r="K20" s="14">
        <f t="shared" si="2"/>
        <v>2.4423602969910123E-5</v>
      </c>
      <c r="L20" s="14">
        <f t="shared" si="2"/>
        <v>7.4437993151704626E-5</v>
      </c>
      <c r="M20" s="14">
        <f t="shared" si="2"/>
        <v>0</v>
      </c>
      <c r="N20" s="14">
        <f t="shared" si="2"/>
        <v>0</v>
      </c>
      <c r="O20" s="14">
        <f t="shared" si="2"/>
        <v>1.3356484573260317E-4</v>
      </c>
      <c r="P20" s="14">
        <f t="shared" si="3"/>
        <v>4.0803419326539565E-5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6</v>
      </c>
      <c r="F21" s="1">
        <v>1</v>
      </c>
      <c r="G21" s="1">
        <v>0</v>
      </c>
      <c r="H21" s="1">
        <v>0</v>
      </c>
      <c r="I21" s="1">
        <v>1</v>
      </c>
      <c r="J21" s="1">
        <f t="shared" si="1"/>
        <v>8</v>
      </c>
      <c r="K21" s="14">
        <f t="shared" si="2"/>
        <v>1.4654161781946072E-4</v>
      </c>
      <c r="L21" s="14">
        <f t="shared" si="2"/>
        <v>7.4437993151704626E-5</v>
      </c>
      <c r="M21" s="14">
        <f t="shared" si="2"/>
        <v>0</v>
      </c>
      <c r="N21" s="14">
        <f t="shared" si="2"/>
        <v>0</v>
      </c>
      <c r="O21" s="14">
        <f t="shared" si="2"/>
        <v>6.6782422866301584E-5</v>
      </c>
      <c r="P21" s="14">
        <f t="shared" si="3"/>
        <v>8.160683865307913E-5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6</v>
      </c>
      <c r="F22" s="1">
        <v>4</v>
      </c>
      <c r="G22" s="1">
        <v>0</v>
      </c>
      <c r="H22" s="1">
        <v>2</v>
      </c>
      <c r="I22" s="1">
        <v>0</v>
      </c>
      <c r="J22" s="1">
        <f t="shared" si="1"/>
        <v>12</v>
      </c>
      <c r="K22" s="14">
        <f t="shared" si="2"/>
        <v>1.4654161781946072E-4</v>
      </c>
      <c r="L22" s="14">
        <f t="shared" si="2"/>
        <v>2.977519726068185E-4</v>
      </c>
      <c r="M22" s="14">
        <f t="shared" si="2"/>
        <v>0</v>
      </c>
      <c r="N22" s="14">
        <f t="shared" si="2"/>
        <v>1.3086435909180134E-4</v>
      </c>
      <c r="O22" s="14">
        <f t="shared" si="2"/>
        <v>0</v>
      </c>
      <c r="P22" s="14">
        <f t="shared" si="3"/>
        <v>1.2241025797961869E-4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12</v>
      </c>
      <c r="F23" s="1">
        <v>5</v>
      </c>
      <c r="G23" s="1">
        <v>0</v>
      </c>
      <c r="H23" s="1">
        <v>1</v>
      </c>
      <c r="I23" s="1">
        <v>1</v>
      </c>
      <c r="J23" s="1">
        <f t="shared" si="1"/>
        <v>19</v>
      </c>
      <c r="K23" s="14">
        <f t="shared" si="2"/>
        <v>2.9308323563892143E-4</v>
      </c>
      <c r="L23" s="14">
        <f t="shared" si="2"/>
        <v>3.7218996575852316E-4</v>
      </c>
      <c r="M23" s="14">
        <f t="shared" si="2"/>
        <v>0</v>
      </c>
      <c r="N23" s="14">
        <f t="shared" si="2"/>
        <v>6.5432179545900669E-5</v>
      </c>
      <c r="O23" s="14">
        <f t="shared" si="2"/>
        <v>6.6782422866301584E-5</v>
      </c>
      <c r="P23" s="14">
        <f t="shared" si="3"/>
        <v>1.9381624180106293E-4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4</v>
      </c>
      <c r="F24" s="1">
        <v>5</v>
      </c>
      <c r="G24" s="1">
        <v>0</v>
      </c>
      <c r="H24" s="1">
        <v>0</v>
      </c>
      <c r="I24" s="1">
        <v>0</v>
      </c>
      <c r="J24" s="1">
        <f t="shared" si="1"/>
        <v>9</v>
      </c>
      <c r="K24" s="14">
        <f t="shared" si="2"/>
        <v>9.7694411879640491E-5</v>
      </c>
      <c r="L24" s="14">
        <f t="shared" si="2"/>
        <v>3.7218996575852316E-4</v>
      </c>
      <c r="M24" s="14">
        <f t="shared" si="2"/>
        <v>0</v>
      </c>
      <c r="N24" s="14">
        <f t="shared" si="2"/>
        <v>0</v>
      </c>
      <c r="O24" s="14">
        <f t="shared" si="2"/>
        <v>0</v>
      </c>
      <c r="P24" s="14">
        <f t="shared" si="3"/>
        <v>9.1807693484714014E-5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15</v>
      </c>
      <c r="F25" s="1">
        <v>7</v>
      </c>
      <c r="G25" s="1">
        <v>2</v>
      </c>
      <c r="H25" s="1">
        <v>6</v>
      </c>
      <c r="I25" s="1">
        <v>4</v>
      </c>
      <c r="J25" s="1">
        <f t="shared" si="1"/>
        <v>34</v>
      </c>
      <c r="K25" s="14">
        <f t="shared" si="2"/>
        <v>3.6635404454865182E-4</v>
      </c>
      <c r="L25" s="14">
        <f t="shared" si="2"/>
        <v>5.2106595206193246E-4</v>
      </c>
      <c r="M25" s="14">
        <f t="shared" si="2"/>
        <v>1.4929829799940282E-4</v>
      </c>
      <c r="N25" s="14">
        <f t="shared" si="2"/>
        <v>3.9259307727540407E-4</v>
      </c>
      <c r="O25" s="14">
        <f t="shared" si="2"/>
        <v>2.6712969146520634E-4</v>
      </c>
      <c r="P25" s="14">
        <f t="shared" si="3"/>
        <v>3.4682906427558631E-4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13</v>
      </c>
      <c r="F26" s="1">
        <v>7</v>
      </c>
      <c r="G26" s="1">
        <v>4</v>
      </c>
      <c r="H26" s="1">
        <v>5</v>
      </c>
      <c r="I26" s="1">
        <v>2</v>
      </c>
      <c r="J26" s="1">
        <f t="shared" si="1"/>
        <v>31</v>
      </c>
      <c r="K26" s="14">
        <f t="shared" si="2"/>
        <v>3.1750683860883158E-4</v>
      </c>
      <c r="L26" s="14">
        <f t="shared" si="2"/>
        <v>5.2106595206193246E-4</v>
      </c>
      <c r="M26" s="14">
        <f t="shared" si="2"/>
        <v>2.9859659599880563E-4</v>
      </c>
      <c r="N26" s="14">
        <f t="shared" si="2"/>
        <v>3.2716089772950337E-4</v>
      </c>
      <c r="O26" s="14">
        <f t="shared" si="2"/>
        <v>1.3356484573260317E-4</v>
      </c>
      <c r="P26" s="14">
        <f t="shared" si="3"/>
        <v>3.1622649978068165E-4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44</v>
      </c>
      <c r="F27" s="1">
        <v>15</v>
      </c>
      <c r="G27" s="1">
        <v>3</v>
      </c>
      <c r="H27" s="1">
        <v>12</v>
      </c>
      <c r="I27" s="1">
        <v>8</v>
      </c>
      <c r="J27" s="1">
        <f t="shared" si="1"/>
        <v>82</v>
      </c>
      <c r="K27" s="14">
        <f t="shared" si="2"/>
        <v>1.0746385306760454E-3</v>
      </c>
      <c r="L27" s="14">
        <f t="shared" si="2"/>
        <v>1.1165698972755694E-3</v>
      </c>
      <c r="M27" s="14">
        <f t="shared" si="2"/>
        <v>2.2394744699910421E-4</v>
      </c>
      <c r="N27" s="14">
        <f t="shared" si="2"/>
        <v>7.8518615455080813E-4</v>
      </c>
      <c r="O27" s="14">
        <f t="shared" si="2"/>
        <v>5.3425938293041268E-4</v>
      </c>
      <c r="P27" s="14">
        <f t="shared" si="3"/>
        <v>8.3647009619406104E-4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35</v>
      </c>
      <c r="F28" s="1">
        <v>12</v>
      </c>
      <c r="G28" s="1">
        <v>9</v>
      </c>
      <c r="H28" s="1">
        <v>6</v>
      </c>
      <c r="I28" s="1">
        <v>2</v>
      </c>
      <c r="J28" s="1">
        <f t="shared" si="1"/>
        <v>64</v>
      </c>
      <c r="K28" s="14">
        <f t="shared" si="2"/>
        <v>8.5482610394685421E-4</v>
      </c>
      <c r="L28" s="14">
        <f t="shared" si="2"/>
        <v>8.9325591782045551E-4</v>
      </c>
      <c r="M28" s="14">
        <f t="shared" si="2"/>
        <v>6.718423409973126E-4</v>
      </c>
      <c r="N28" s="14">
        <f t="shared" si="2"/>
        <v>3.9259307727540407E-4</v>
      </c>
      <c r="O28" s="14">
        <f t="shared" si="2"/>
        <v>1.3356484573260317E-4</v>
      </c>
      <c r="P28" s="14">
        <f t="shared" si="3"/>
        <v>6.5285470922463304E-4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85</v>
      </c>
      <c r="F29" s="1">
        <v>30</v>
      </c>
      <c r="G29" s="1">
        <v>3</v>
      </c>
      <c r="H29" s="1">
        <v>18</v>
      </c>
      <c r="I29" s="1">
        <v>5</v>
      </c>
      <c r="J29" s="1">
        <f t="shared" si="1"/>
        <v>141</v>
      </c>
      <c r="K29" s="14">
        <f t="shared" si="2"/>
        <v>2.0760062524423605E-3</v>
      </c>
      <c r="L29" s="14">
        <f t="shared" si="2"/>
        <v>2.2331397945511387E-3</v>
      </c>
      <c r="M29" s="14">
        <f t="shared" si="2"/>
        <v>2.2394744699910421E-4</v>
      </c>
      <c r="N29" s="14">
        <f t="shared" si="2"/>
        <v>1.1777792318262122E-3</v>
      </c>
      <c r="O29" s="14">
        <f t="shared" si="2"/>
        <v>3.3391211433150792E-4</v>
      </c>
      <c r="P29" s="14">
        <f t="shared" si="3"/>
        <v>1.4383205312605196E-3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81</v>
      </c>
      <c r="F30" s="1">
        <v>23</v>
      </c>
      <c r="G30" s="1">
        <v>7</v>
      </c>
      <c r="H30" s="1">
        <v>19</v>
      </c>
      <c r="I30" s="1">
        <v>9</v>
      </c>
      <c r="J30" s="1">
        <f t="shared" si="1"/>
        <v>139</v>
      </c>
      <c r="K30" s="14">
        <f t="shared" si="2"/>
        <v>1.9783118405627196E-3</v>
      </c>
      <c r="L30" s="14">
        <f t="shared" si="2"/>
        <v>1.7120738424892066E-3</v>
      </c>
      <c r="M30" s="14">
        <f t="shared" si="2"/>
        <v>5.2254404299790981E-4</v>
      </c>
      <c r="N30" s="14">
        <f t="shared" si="2"/>
        <v>1.2432114113721127E-3</v>
      </c>
      <c r="O30" s="14">
        <f t="shared" si="2"/>
        <v>6.0104180579671426E-4</v>
      </c>
      <c r="P30" s="14">
        <f t="shared" si="3"/>
        <v>1.4179188215972499E-3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210</v>
      </c>
      <c r="F31" s="1">
        <v>66</v>
      </c>
      <c r="G31" s="1">
        <v>18</v>
      </c>
      <c r="H31" s="1">
        <v>45</v>
      </c>
      <c r="I31" s="1">
        <v>27</v>
      </c>
      <c r="J31" s="1">
        <f t="shared" si="1"/>
        <v>366</v>
      </c>
      <c r="K31" s="14">
        <f t="shared" si="2"/>
        <v>5.1289566236811255E-3</v>
      </c>
      <c r="L31" s="14">
        <f t="shared" si="2"/>
        <v>4.9129075480125054E-3</v>
      </c>
      <c r="M31" s="14">
        <f t="shared" si="2"/>
        <v>1.3436846819946252E-3</v>
      </c>
      <c r="N31" s="14">
        <f t="shared" si="2"/>
        <v>2.9444480795655305E-3</v>
      </c>
      <c r="O31" s="14">
        <f t="shared" si="2"/>
        <v>1.8031254173901429E-3</v>
      </c>
      <c r="P31" s="14">
        <f t="shared" si="3"/>
        <v>3.7335128683783701E-3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230</v>
      </c>
      <c r="F32" s="1">
        <v>50</v>
      </c>
      <c r="G32" s="1">
        <v>18</v>
      </c>
      <c r="H32" s="1">
        <v>48</v>
      </c>
      <c r="I32" s="1">
        <v>33</v>
      </c>
      <c r="J32" s="1">
        <f t="shared" si="1"/>
        <v>379</v>
      </c>
      <c r="K32" s="14">
        <f t="shared" si="2"/>
        <v>5.6174286830793282E-3</v>
      </c>
      <c r="L32" s="14">
        <f t="shared" si="2"/>
        <v>3.7218996575852314E-3</v>
      </c>
      <c r="M32" s="14">
        <f t="shared" si="2"/>
        <v>1.3436846819946252E-3</v>
      </c>
      <c r="N32" s="14">
        <f t="shared" si="2"/>
        <v>3.1407446182032325E-3</v>
      </c>
      <c r="O32" s="14">
        <f t="shared" si="2"/>
        <v>2.2038199545879526E-3</v>
      </c>
      <c r="P32" s="14">
        <f t="shared" si="3"/>
        <v>3.8661239811896239E-3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350</v>
      </c>
      <c r="F33" s="1">
        <v>92</v>
      </c>
      <c r="G33" s="1">
        <v>36</v>
      </c>
      <c r="H33" s="1">
        <v>73</v>
      </c>
      <c r="I33" s="1">
        <v>46</v>
      </c>
      <c r="J33" s="1">
        <f t="shared" si="1"/>
        <v>597</v>
      </c>
      <c r="K33" s="14">
        <f t="shared" si="2"/>
        <v>8.5482610394685427E-3</v>
      </c>
      <c r="L33" s="14">
        <f t="shared" si="2"/>
        <v>6.8482953699568264E-3</v>
      </c>
      <c r="M33" s="14">
        <f t="shared" si="2"/>
        <v>2.6873693639892504E-3</v>
      </c>
      <c r="N33" s="14">
        <f t="shared" si="2"/>
        <v>4.7765491068507493E-3</v>
      </c>
      <c r="O33" s="14">
        <f t="shared" si="2"/>
        <v>3.0719914518498731E-3</v>
      </c>
      <c r="P33" s="14">
        <f t="shared" si="3"/>
        <v>6.0899103344860296E-3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301</v>
      </c>
      <c r="F34" s="1">
        <v>77</v>
      </c>
      <c r="G34" s="1">
        <v>31</v>
      </c>
      <c r="H34" s="1">
        <v>77</v>
      </c>
      <c r="I34" s="1">
        <v>81</v>
      </c>
      <c r="J34" s="1">
        <f t="shared" si="1"/>
        <v>567</v>
      </c>
      <c r="K34" s="14">
        <f t="shared" si="2"/>
        <v>7.3515044939429465E-3</v>
      </c>
      <c r="L34" s="14">
        <f t="shared" si="2"/>
        <v>5.7317254726812561E-3</v>
      </c>
      <c r="M34" s="14">
        <f t="shared" si="2"/>
        <v>2.3141236189907436E-3</v>
      </c>
      <c r="N34" s="14">
        <f t="shared" si="2"/>
        <v>5.0382778250343523E-3</v>
      </c>
      <c r="O34" s="14">
        <f t="shared" si="2"/>
        <v>5.4093762521704291E-3</v>
      </c>
      <c r="P34" s="14">
        <f t="shared" si="3"/>
        <v>5.7838846895369835E-3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673</v>
      </c>
      <c r="F35" s="1">
        <v>174</v>
      </c>
      <c r="G35" s="1">
        <v>84</v>
      </c>
      <c r="H35" s="1">
        <v>171</v>
      </c>
      <c r="I35" s="1">
        <v>125</v>
      </c>
      <c r="J35" s="1">
        <f t="shared" si="1"/>
        <v>1227</v>
      </c>
      <c r="K35" s="14">
        <f t="shared" si="2"/>
        <v>1.6437084798749512E-2</v>
      </c>
      <c r="L35" s="14">
        <f t="shared" si="2"/>
        <v>1.2952210808396605E-2</v>
      </c>
      <c r="M35" s="14">
        <f t="shared" si="2"/>
        <v>6.2705285159749182E-3</v>
      </c>
      <c r="N35" s="14">
        <f t="shared" si="2"/>
        <v>1.1188902702349015E-2</v>
      </c>
      <c r="O35" s="14">
        <f t="shared" si="2"/>
        <v>8.3478028582876992E-3</v>
      </c>
      <c r="P35" s="14">
        <f t="shared" si="3"/>
        <v>1.2516448878416011E-2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548</v>
      </c>
      <c r="F36" s="1">
        <v>132</v>
      </c>
      <c r="G36" s="1">
        <v>88</v>
      </c>
      <c r="H36" s="1">
        <v>114</v>
      </c>
      <c r="I36" s="1">
        <v>126</v>
      </c>
      <c r="J36" s="1">
        <f t="shared" si="1"/>
        <v>1008</v>
      </c>
      <c r="K36" s="14">
        <f t="shared" si="2"/>
        <v>1.3384134427510746E-2</v>
      </c>
      <c r="L36" s="14">
        <f t="shared" si="2"/>
        <v>9.8258150960250108E-3</v>
      </c>
      <c r="M36" s="14">
        <f t="shared" si="2"/>
        <v>6.5691251119737231E-3</v>
      </c>
      <c r="N36" s="14">
        <f t="shared" si="2"/>
        <v>7.4592684682326773E-3</v>
      </c>
      <c r="O36" s="14">
        <f t="shared" si="2"/>
        <v>8.4145852811539999E-3</v>
      </c>
      <c r="P36" s="14">
        <f t="shared" si="3"/>
        <v>1.0282461670287971E-2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836</v>
      </c>
      <c r="F37" s="1">
        <v>232</v>
      </c>
      <c r="G37" s="1">
        <v>129</v>
      </c>
      <c r="H37" s="1">
        <v>190</v>
      </c>
      <c r="I37" s="1">
        <v>186</v>
      </c>
      <c r="J37" s="1">
        <f t="shared" si="1"/>
        <v>1573</v>
      </c>
      <c r="K37" s="14">
        <f t="shared" si="2"/>
        <v>2.0418132082844861E-2</v>
      </c>
      <c r="L37" s="14">
        <f t="shared" si="2"/>
        <v>1.7269614411195473E-2</v>
      </c>
      <c r="M37" s="14">
        <f t="shared" si="2"/>
        <v>9.6297402209614812E-3</v>
      </c>
      <c r="N37" s="14">
        <f t="shared" si="2"/>
        <v>1.2432114113721127E-2</v>
      </c>
      <c r="O37" s="14">
        <f t="shared" si="2"/>
        <v>1.2421530653132095E-2</v>
      </c>
      <c r="P37" s="14">
        <f t="shared" si="3"/>
        <v>1.6045944650161684E-2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569</v>
      </c>
      <c r="F38" s="1">
        <v>171</v>
      </c>
      <c r="G38" s="1">
        <v>128</v>
      </c>
      <c r="H38" s="1">
        <v>161</v>
      </c>
      <c r="I38" s="1">
        <v>194</v>
      </c>
      <c r="J38" s="1">
        <f t="shared" si="1"/>
        <v>1223</v>
      </c>
      <c r="K38" s="14">
        <f t="shared" si="2"/>
        <v>1.3897030089878859E-2</v>
      </c>
      <c r="L38" s="14">
        <f t="shared" si="2"/>
        <v>1.2728896828941492E-2</v>
      </c>
      <c r="M38" s="14">
        <f t="shared" si="2"/>
        <v>9.5550910719617802E-3</v>
      </c>
      <c r="N38" s="14">
        <f t="shared" si="2"/>
        <v>1.0534580906890009E-2</v>
      </c>
      <c r="O38" s="14">
        <f t="shared" si="2"/>
        <v>1.2955790036062509E-2</v>
      </c>
      <c r="P38" s="14">
        <f t="shared" si="3"/>
        <v>1.2475645459089472E-2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1182</v>
      </c>
      <c r="F39" s="1">
        <v>405</v>
      </c>
      <c r="G39" s="1">
        <v>206</v>
      </c>
      <c r="H39" s="1">
        <v>373</v>
      </c>
      <c r="I39" s="1">
        <v>282</v>
      </c>
      <c r="J39" s="1">
        <f t="shared" si="1"/>
        <v>2448</v>
      </c>
      <c r="K39" s="14">
        <f t="shared" si="2"/>
        <v>2.8868698710433762E-2</v>
      </c>
      <c r="L39" s="14">
        <f t="shared" si="2"/>
        <v>3.0147387226440375E-2</v>
      </c>
      <c r="M39" s="14">
        <f t="shared" si="2"/>
        <v>1.5377724693938489E-2</v>
      </c>
      <c r="N39" s="14">
        <f t="shared" si="2"/>
        <v>2.440620297062095E-2</v>
      </c>
      <c r="O39" s="14">
        <f t="shared" si="2"/>
        <v>1.8832643248297049E-2</v>
      </c>
      <c r="P39" s="14">
        <f t="shared" si="3"/>
        <v>2.4971692627842212E-2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781</v>
      </c>
      <c r="F40" s="1">
        <v>227</v>
      </c>
      <c r="G40" s="1">
        <v>171</v>
      </c>
      <c r="H40" s="1">
        <v>237</v>
      </c>
      <c r="I40" s="1">
        <v>354</v>
      </c>
      <c r="J40" s="1">
        <f t="shared" si="1"/>
        <v>1770</v>
      </c>
      <c r="K40" s="14">
        <f t="shared" si="2"/>
        <v>1.9074833919499806E-2</v>
      </c>
      <c r="L40" s="14">
        <f t="shared" si="2"/>
        <v>1.6897424445436952E-2</v>
      </c>
      <c r="M40" s="14">
        <f t="shared" si="2"/>
        <v>1.2765004478948939E-2</v>
      </c>
      <c r="N40" s="14">
        <f t="shared" si="2"/>
        <v>1.550742655237846E-2</v>
      </c>
      <c r="O40" s="14">
        <f t="shared" si="2"/>
        <v>2.3640977694670762E-2</v>
      </c>
      <c r="P40" s="14">
        <f t="shared" si="3"/>
        <v>1.8055513051993759E-2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1239</v>
      </c>
      <c r="F41" s="1">
        <v>420</v>
      </c>
      <c r="G41" s="1">
        <v>310</v>
      </c>
      <c r="H41" s="1">
        <v>440</v>
      </c>
      <c r="I41" s="1">
        <v>332</v>
      </c>
      <c r="J41" s="1">
        <f t="shared" si="1"/>
        <v>2741</v>
      </c>
      <c r="K41" s="14">
        <f t="shared" si="2"/>
        <v>3.026084407971864E-2</v>
      </c>
      <c r="L41" s="14">
        <f t="shared" si="2"/>
        <v>3.1263957123715942E-2</v>
      </c>
      <c r="M41" s="14">
        <f t="shared" si="2"/>
        <v>2.3141236189907436E-2</v>
      </c>
      <c r="N41" s="14">
        <f t="shared" si="2"/>
        <v>2.8790159000196297E-2</v>
      </c>
      <c r="O41" s="14">
        <f t="shared" si="2"/>
        <v>2.2171764391612128E-2</v>
      </c>
      <c r="P41" s="14">
        <f t="shared" si="3"/>
        <v>2.7960543093511238E-2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839</v>
      </c>
      <c r="F42" s="1">
        <v>210</v>
      </c>
      <c r="G42" s="1">
        <v>294</v>
      </c>
      <c r="H42" s="1">
        <v>281</v>
      </c>
      <c r="I42" s="1">
        <v>395</v>
      </c>
      <c r="J42" s="1">
        <f t="shared" si="1"/>
        <v>2019</v>
      </c>
      <c r="K42" s="14">
        <f t="shared" si="2"/>
        <v>2.0491402891754593E-2</v>
      </c>
      <c r="L42" s="14">
        <f t="shared" si="2"/>
        <v>1.5631978561857971E-2</v>
      </c>
      <c r="M42" s="14">
        <f t="shared" si="2"/>
        <v>2.1946849805912213E-2</v>
      </c>
      <c r="N42" s="14">
        <f t="shared" si="2"/>
        <v>1.8386442452398091E-2</v>
      </c>
      <c r="O42" s="14">
        <f t="shared" si="2"/>
        <v>2.6379057032189127E-2</v>
      </c>
      <c r="P42" s="14">
        <f t="shared" si="3"/>
        <v>2.0595525905070845E-2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1659</v>
      </c>
      <c r="F43" s="1">
        <v>583</v>
      </c>
      <c r="G43" s="1">
        <v>403</v>
      </c>
      <c r="H43" s="1">
        <v>543</v>
      </c>
      <c r="I43" s="1">
        <v>502</v>
      </c>
      <c r="J43" s="1">
        <f t="shared" si="1"/>
        <v>3690</v>
      </c>
      <c r="K43" s="14">
        <f t="shared" si="2"/>
        <v>4.0518757327080893E-2</v>
      </c>
      <c r="L43" s="14">
        <f t="shared" si="2"/>
        <v>4.3397350007443797E-2</v>
      </c>
      <c r="M43" s="14">
        <f t="shared" si="2"/>
        <v>3.0083607046879665E-2</v>
      </c>
      <c r="N43" s="14">
        <f t="shared" si="2"/>
        <v>3.5529673493424063E-2</v>
      </c>
      <c r="O43" s="14">
        <f t="shared" si="2"/>
        <v>3.3524776278883395E-2</v>
      </c>
      <c r="P43" s="14">
        <f t="shared" si="3"/>
        <v>3.7641154328732745E-2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1079</v>
      </c>
      <c r="F44" s="1">
        <v>313</v>
      </c>
      <c r="G44" s="1">
        <v>327</v>
      </c>
      <c r="H44" s="1">
        <v>342</v>
      </c>
      <c r="I44" s="1">
        <v>490</v>
      </c>
      <c r="J44" s="1">
        <f t="shared" si="1"/>
        <v>2551</v>
      </c>
      <c r="K44" s="14">
        <f t="shared" si="2"/>
        <v>2.6353067604533022E-2</v>
      </c>
      <c r="L44" s="14">
        <f t="shared" si="2"/>
        <v>2.3299091856483548E-2</v>
      </c>
      <c r="M44" s="14">
        <f t="shared" si="2"/>
        <v>2.441027172290236E-2</v>
      </c>
      <c r="N44" s="14">
        <f t="shared" si="2"/>
        <v>2.2377805404698029E-2</v>
      </c>
      <c r="O44" s="14">
        <f t="shared" si="2"/>
        <v>3.272338720448778E-2</v>
      </c>
      <c r="P44" s="14">
        <f t="shared" si="3"/>
        <v>2.6022380675500608E-2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1524</v>
      </c>
      <c r="F45" s="1">
        <v>433</v>
      </c>
      <c r="G45" s="1">
        <v>484</v>
      </c>
      <c r="H45" s="1">
        <v>550</v>
      </c>
      <c r="I45" s="1">
        <v>479</v>
      </c>
      <c r="J45" s="1">
        <f t="shared" si="1"/>
        <v>3470</v>
      </c>
      <c r="K45" s="14">
        <f t="shared" si="2"/>
        <v>3.7221570926143026E-2</v>
      </c>
      <c r="L45" s="14">
        <f t="shared" si="2"/>
        <v>3.2231651034688107E-2</v>
      </c>
      <c r="M45" s="14">
        <f t="shared" si="2"/>
        <v>3.6130188115855479E-2</v>
      </c>
      <c r="N45" s="14">
        <f t="shared" si="2"/>
        <v>3.5987698750245371E-2</v>
      </c>
      <c r="O45" s="14">
        <f t="shared" si="2"/>
        <v>3.1988780552958458E-2</v>
      </c>
      <c r="P45" s="14">
        <f t="shared" si="3"/>
        <v>3.5396966265773072E-2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962</v>
      </c>
      <c r="F46" s="1">
        <v>284</v>
      </c>
      <c r="G46" s="1">
        <v>345</v>
      </c>
      <c r="H46" s="1">
        <v>351</v>
      </c>
      <c r="I46" s="1">
        <v>440</v>
      </c>
      <c r="J46" s="1">
        <f t="shared" si="1"/>
        <v>2382</v>
      </c>
      <c r="K46" s="14">
        <f t="shared" si="2"/>
        <v>2.3495506057053535E-2</v>
      </c>
      <c r="L46" s="14">
        <f t="shared" si="2"/>
        <v>2.1140390055084116E-2</v>
      </c>
      <c r="M46" s="14">
        <f t="shared" si="2"/>
        <v>2.5753956404896985E-2</v>
      </c>
      <c r="N46" s="14">
        <f t="shared" si="2"/>
        <v>2.2966695020611137E-2</v>
      </c>
      <c r="O46" s="14">
        <f t="shared" si="2"/>
        <v>2.9384266061172698E-2</v>
      </c>
      <c r="P46" s="14">
        <f t="shared" si="3"/>
        <v>2.4298436208954312E-2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1709</v>
      </c>
      <c r="F47" s="1">
        <v>501</v>
      </c>
      <c r="G47" s="1">
        <v>439</v>
      </c>
      <c r="H47" s="1">
        <v>556</v>
      </c>
      <c r="I47" s="1">
        <v>490</v>
      </c>
      <c r="J47" s="1">
        <f t="shared" si="1"/>
        <v>3695</v>
      </c>
      <c r="K47" s="14">
        <f t="shared" si="2"/>
        <v>4.1739937475576395E-2</v>
      </c>
      <c r="L47" s="14">
        <f t="shared" si="2"/>
        <v>3.7293434569004018E-2</v>
      </c>
      <c r="M47" s="14">
        <f t="shared" si="2"/>
        <v>3.2770976410868916E-2</v>
      </c>
      <c r="N47" s="14">
        <f t="shared" si="2"/>
        <v>3.6380291827520776E-2</v>
      </c>
      <c r="O47" s="14">
        <f t="shared" si="2"/>
        <v>3.272338720448778E-2</v>
      </c>
      <c r="P47" s="14">
        <f t="shared" si="3"/>
        <v>3.7692158602890921E-2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886</v>
      </c>
      <c r="F48" s="1">
        <v>290</v>
      </c>
      <c r="G48" s="1">
        <v>346</v>
      </c>
      <c r="H48" s="1">
        <v>379</v>
      </c>
      <c r="I48" s="1">
        <v>437</v>
      </c>
      <c r="J48" s="1">
        <f t="shared" si="1"/>
        <v>2338</v>
      </c>
      <c r="K48" s="14">
        <f t="shared" si="2"/>
        <v>2.1639312231340368E-2</v>
      </c>
      <c r="L48" s="14">
        <f t="shared" si="2"/>
        <v>2.1587018013994343E-2</v>
      </c>
      <c r="M48" s="14">
        <f t="shared" si="2"/>
        <v>2.5828605553896686E-2</v>
      </c>
      <c r="N48" s="14">
        <f t="shared" si="2"/>
        <v>2.4798796047896355E-2</v>
      </c>
      <c r="O48" s="14">
        <f t="shared" si="2"/>
        <v>2.9183918792573794E-2</v>
      </c>
      <c r="P48" s="14">
        <f t="shared" si="3"/>
        <v>2.3849598596362376E-2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1217</v>
      </c>
      <c r="F49" s="1">
        <v>439</v>
      </c>
      <c r="G49" s="1">
        <v>423</v>
      </c>
      <c r="H49" s="1">
        <v>569</v>
      </c>
      <c r="I49" s="1">
        <v>467</v>
      </c>
      <c r="J49" s="1">
        <f t="shared" si="1"/>
        <v>3115</v>
      </c>
      <c r="K49" s="14">
        <f t="shared" si="2"/>
        <v>2.9723524814380616E-2</v>
      </c>
      <c r="L49" s="14">
        <f t="shared" si="2"/>
        <v>3.2678278993598334E-2</v>
      </c>
      <c r="M49" s="14">
        <f t="shared" si="2"/>
        <v>3.1576590026873692E-2</v>
      </c>
      <c r="N49" s="14">
        <f t="shared" si="2"/>
        <v>3.7230910161617482E-2</v>
      </c>
      <c r="O49" s="14">
        <f t="shared" si="2"/>
        <v>3.1187391478562844E-2</v>
      </c>
      <c r="P49" s="14">
        <f t="shared" si="3"/>
        <v>3.1775662800542684E-2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834</v>
      </c>
      <c r="F50" s="1">
        <v>241</v>
      </c>
      <c r="G50" s="1">
        <v>313</v>
      </c>
      <c r="H50" s="1">
        <v>350</v>
      </c>
      <c r="I50" s="1">
        <v>390</v>
      </c>
      <c r="J50" s="1">
        <f t="shared" si="1"/>
        <v>2128</v>
      </c>
      <c r="K50" s="14">
        <f t="shared" si="2"/>
        <v>2.036928487690504E-2</v>
      </c>
      <c r="L50" s="14">
        <f t="shared" si="2"/>
        <v>1.7939556349560817E-2</v>
      </c>
      <c r="M50" s="14">
        <f t="shared" si="2"/>
        <v>2.3365183636906539E-2</v>
      </c>
      <c r="N50" s="14">
        <f t="shared" si="2"/>
        <v>2.2901262841065237E-2</v>
      </c>
      <c r="O50" s="14">
        <f t="shared" si="2"/>
        <v>2.6045144917857619E-2</v>
      </c>
      <c r="P50" s="14">
        <f t="shared" si="3"/>
        <v>2.1707419081719047E-2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1164</v>
      </c>
      <c r="F51" s="1">
        <v>438</v>
      </c>
      <c r="G51" s="1">
        <v>450</v>
      </c>
      <c r="H51" s="1">
        <v>503</v>
      </c>
      <c r="I51" s="1">
        <v>436</v>
      </c>
      <c r="J51" s="1">
        <f t="shared" si="1"/>
        <v>2991</v>
      </c>
      <c r="K51" s="14">
        <f t="shared" si="2"/>
        <v>2.8429073856975382E-2</v>
      </c>
      <c r="L51" s="14">
        <f t="shared" si="2"/>
        <v>3.260384100044663E-2</v>
      </c>
      <c r="M51" s="14">
        <f t="shared" si="2"/>
        <v>3.359211704986563E-2</v>
      </c>
      <c r="N51" s="14">
        <f t="shared" si="2"/>
        <v>3.2912386311588042E-2</v>
      </c>
      <c r="O51" s="14">
        <f t="shared" si="2"/>
        <v>2.9117136369707492E-2</v>
      </c>
      <c r="P51" s="14">
        <f t="shared" si="3"/>
        <v>3.0510756801419958E-2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721</v>
      </c>
      <c r="F52" s="1">
        <v>261</v>
      </c>
      <c r="G52" s="1">
        <v>285</v>
      </c>
      <c r="H52" s="1">
        <v>332</v>
      </c>
      <c r="I52" s="1">
        <v>308</v>
      </c>
      <c r="J52" s="1">
        <f t="shared" si="1"/>
        <v>1907</v>
      </c>
      <c r="K52" s="14">
        <f t="shared" si="2"/>
        <v>1.7609417741305197E-2</v>
      </c>
      <c r="L52" s="14">
        <f t="shared" si="2"/>
        <v>1.9428316212594908E-2</v>
      </c>
      <c r="M52" s="14">
        <f t="shared" si="2"/>
        <v>2.12750074649149E-2</v>
      </c>
      <c r="N52" s="14">
        <f t="shared" si="2"/>
        <v>2.1723483609239022E-2</v>
      </c>
      <c r="O52" s="14">
        <f t="shared" si="2"/>
        <v>2.0568986242820889E-2</v>
      </c>
      <c r="P52" s="14">
        <f t="shared" si="3"/>
        <v>1.9453030163927736E-2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903</v>
      </c>
      <c r="F53" s="1">
        <v>342</v>
      </c>
      <c r="G53" s="1">
        <v>333</v>
      </c>
      <c r="H53" s="1">
        <v>415</v>
      </c>
      <c r="I53" s="1">
        <v>383</v>
      </c>
      <c r="J53" s="1">
        <f t="shared" si="1"/>
        <v>2376</v>
      </c>
      <c r="K53" s="14">
        <f t="shared" si="2"/>
        <v>2.2054513481828839E-2</v>
      </c>
      <c r="L53" s="14">
        <f t="shared" si="2"/>
        <v>2.5457793657882984E-2</v>
      </c>
      <c r="M53" s="14">
        <f t="shared" si="2"/>
        <v>2.4858166616900566E-2</v>
      </c>
      <c r="N53" s="14">
        <f t="shared" si="2"/>
        <v>2.7154354511548781E-2</v>
      </c>
      <c r="O53" s="14">
        <f t="shared" si="2"/>
        <v>2.557766795779351E-2</v>
      </c>
      <c r="P53" s="14">
        <f t="shared" si="3"/>
        <v>2.4237231079964502E-2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505</v>
      </c>
      <c r="F54" s="1">
        <v>201</v>
      </c>
      <c r="G54" s="1">
        <v>272</v>
      </c>
      <c r="H54" s="1">
        <v>253</v>
      </c>
      <c r="I54" s="1">
        <v>310</v>
      </c>
      <c r="J54" s="1">
        <f t="shared" si="1"/>
        <v>1541</v>
      </c>
      <c r="K54" s="14">
        <f t="shared" si="2"/>
        <v>1.2333919499804611E-2</v>
      </c>
      <c r="L54" s="14">
        <f t="shared" si="2"/>
        <v>1.4962036623492631E-2</v>
      </c>
      <c r="M54" s="14">
        <f t="shared" si="2"/>
        <v>2.030456852791878E-2</v>
      </c>
      <c r="N54" s="14">
        <f t="shared" si="2"/>
        <v>1.6554341425112872E-2</v>
      </c>
      <c r="O54" s="14">
        <f t="shared" si="2"/>
        <v>2.0702551088553494E-2</v>
      </c>
      <c r="P54" s="14">
        <f t="shared" si="3"/>
        <v>1.5719517295549369E-2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904</v>
      </c>
      <c r="F55" s="1">
        <v>420</v>
      </c>
      <c r="G55" s="1">
        <v>362</v>
      </c>
      <c r="H55" s="1">
        <v>426</v>
      </c>
      <c r="I55" s="1">
        <v>345</v>
      </c>
      <c r="J55" s="1">
        <f t="shared" si="1"/>
        <v>2457</v>
      </c>
      <c r="K55" s="14">
        <f t="shared" si="2"/>
        <v>2.2078937084798751E-2</v>
      </c>
      <c r="L55" s="14">
        <f t="shared" si="2"/>
        <v>3.1263957123715942E-2</v>
      </c>
      <c r="M55" s="14">
        <f t="shared" si="2"/>
        <v>2.702299193789191E-2</v>
      </c>
      <c r="N55" s="14">
        <f t="shared" si="2"/>
        <v>2.7874108486553688E-2</v>
      </c>
      <c r="O55" s="14">
        <f t="shared" si="2"/>
        <v>2.3039935888874048E-2</v>
      </c>
      <c r="P55" s="14">
        <f t="shared" si="3"/>
        <v>2.5063500321326926E-2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535</v>
      </c>
      <c r="F56" s="1">
        <v>224</v>
      </c>
      <c r="G56" s="1">
        <v>242</v>
      </c>
      <c r="H56" s="1">
        <v>268</v>
      </c>
      <c r="I56" s="1">
        <v>277</v>
      </c>
      <c r="J56" s="1">
        <f t="shared" si="1"/>
        <v>1546</v>
      </c>
      <c r="K56" s="14">
        <f t="shared" si="2"/>
        <v>1.3066627588901914E-2</v>
      </c>
      <c r="L56" s="14">
        <f t="shared" si="2"/>
        <v>1.6674110465981839E-2</v>
      </c>
      <c r="M56" s="14">
        <f t="shared" si="2"/>
        <v>1.8065094057927739E-2</v>
      </c>
      <c r="N56" s="14">
        <f t="shared" si="2"/>
        <v>1.7535824118301381E-2</v>
      </c>
      <c r="O56" s="14">
        <f t="shared" si="2"/>
        <v>1.8498731133965541E-2</v>
      </c>
      <c r="P56" s="14">
        <f t="shared" si="3"/>
        <v>1.5770521569707541E-2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831</v>
      </c>
      <c r="F57" s="1">
        <v>305</v>
      </c>
      <c r="G57" s="1">
        <v>359</v>
      </c>
      <c r="H57" s="1">
        <v>387</v>
      </c>
      <c r="I57" s="1">
        <v>332</v>
      </c>
      <c r="J57" s="1">
        <f t="shared" si="1"/>
        <v>2214</v>
      </c>
      <c r="K57" s="14">
        <f t="shared" si="2"/>
        <v>2.0296014067995312E-2</v>
      </c>
      <c r="L57" s="14">
        <f t="shared" si="2"/>
        <v>2.2703587911269911E-2</v>
      </c>
      <c r="M57" s="14">
        <f t="shared" si="2"/>
        <v>2.6799044490892803E-2</v>
      </c>
      <c r="N57" s="14">
        <f t="shared" si="2"/>
        <v>2.5322253484263559E-2</v>
      </c>
      <c r="O57" s="14">
        <f t="shared" si="2"/>
        <v>2.2171764391612128E-2</v>
      </c>
      <c r="P57" s="14">
        <f t="shared" si="3"/>
        <v>2.258469259723965E-2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504</v>
      </c>
      <c r="F58" s="1">
        <v>170</v>
      </c>
      <c r="G58" s="1">
        <v>230</v>
      </c>
      <c r="H58" s="1">
        <v>216</v>
      </c>
      <c r="I58" s="1">
        <v>235</v>
      </c>
      <c r="J58" s="1">
        <f t="shared" si="1"/>
        <v>1355</v>
      </c>
      <c r="K58" s="14">
        <f t="shared" si="2"/>
        <v>1.23094958968347E-2</v>
      </c>
      <c r="L58" s="14">
        <f t="shared" si="2"/>
        <v>1.2654458835789787E-2</v>
      </c>
      <c r="M58" s="14">
        <f t="shared" si="2"/>
        <v>1.7169304269931324E-2</v>
      </c>
      <c r="N58" s="14">
        <f t="shared" si="2"/>
        <v>1.4133350781914546E-2</v>
      </c>
      <c r="O58" s="14">
        <f t="shared" si="2"/>
        <v>1.5693869373580874E-2</v>
      </c>
      <c r="P58" s="14">
        <f t="shared" si="3"/>
        <v>1.3822158296865276E-2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1174</v>
      </c>
      <c r="F59" s="1">
        <v>417</v>
      </c>
      <c r="G59" s="1">
        <v>304</v>
      </c>
      <c r="H59" s="1">
        <v>420</v>
      </c>
      <c r="I59" s="1">
        <v>348</v>
      </c>
      <c r="J59" s="1">
        <f t="shared" si="1"/>
        <v>2663</v>
      </c>
      <c r="K59" s="14">
        <f t="shared" si="2"/>
        <v>2.8673309886674481E-2</v>
      </c>
      <c r="L59" s="14">
        <f t="shared" si="2"/>
        <v>3.1040643144260832E-2</v>
      </c>
      <c r="M59" s="14">
        <f t="shared" si="2"/>
        <v>2.2693341295909226E-2</v>
      </c>
      <c r="N59" s="14">
        <f t="shared" si="2"/>
        <v>2.7481515409278283E-2</v>
      </c>
      <c r="O59" s="14">
        <f t="shared" si="2"/>
        <v>2.3240283157472952E-2</v>
      </c>
      <c r="P59" s="14">
        <f t="shared" si="3"/>
        <v>2.7164876416643714E-2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574</v>
      </c>
      <c r="F60" s="1">
        <v>229</v>
      </c>
      <c r="G60" s="1">
        <v>232</v>
      </c>
      <c r="H60" s="1">
        <v>210</v>
      </c>
      <c r="I60" s="1">
        <v>295</v>
      </c>
      <c r="J60" s="1">
        <f t="shared" si="1"/>
        <v>1540</v>
      </c>
      <c r="K60" s="14">
        <f t="shared" si="2"/>
        <v>1.401914810472841E-2</v>
      </c>
      <c r="L60" s="14">
        <f t="shared" si="2"/>
        <v>1.7046300431740359E-2</v>
      </c>
      <c r="M60" s="14">
        <f t="shared" si="2"/>
        <v>1.7318602567930726E-2</v>
      </c>
      <c r="N60" s="14">
        <f t="shared" si="2"/>
        <v>1.3740757704639141E-2</v>
      </c>
      <c r="O60" s="14">
        <f t="shared" si="2"/>
        <v>1.9700814745558969E-2</v>
      </c>
      <c r="P60" s="14">
        <f t="shared" si="3"/>
        <v>1.5709316440717731E-2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958</v>
      </c>
      <c r="F61" s="1">
        <v>337</v>
      </c>
      <c r="G61" s="1">
        <v>312</v>
      </c>
      <c r="H61" s="1">
        <v>353</v>
      </c>
      <c r="I61" s="1">
        <v>338</v>
      </c>
      <c r="J61" s="1">
        <f t="shared" si="1"/>
        <v>2298</v>
      </c>
      <c r="K61" s="14">
        <f t="shared" si="2"/>
        <v>2.3397811645173894E-2</v>
      </c>
      <c r="L61" s="14">
        <f t="shared" si="2"/>
        <v>2.508560369212446E-2</v>
      </c>
      <c r="M61" s="14">
        <f t="shared" si="2"/>
        <v>2.3290534487906838E-2</v>
      </c>
      <c r="N61" s="14">
        <f t="shared" si="2"/>
        <v>2.3097559379702939E-2</v>
      </c>
      <c r="O61" s="14">
        <f t="shared" si="2"/>
        <v>2.2572458928809939E-2</v>
      </c>
      <c r="P61" s="14">
        <f t="shared" si="3"/>
        <v>2.3441564403096981E-2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578</v>
      </c>
      <c r="F62" s="1">
        <v>185</v>
      </c>
      <c r="G62" s="1">
        <v>255</v>
      </c>
      <c r="H62" s="1">
        <v>252</v>
      </c>
      <c r="I62" s="1">
        <v>286</v>
      </c>
      <c r="J62" s="1">
        <f t="shared" si="1"/>
        <v>1556</v>
      </c>
      <c r="K62" s="14">
        <f t="shared" si="2"/>
        <v>1.4116842516608051E-2</v>
      </c>
      <c r="L62" s="14">
        <f t="shared" si="2"/>
        <v>1.3771028733065356E-2</v>
      </c>
      <c r="M62" s="14">
        <f t="shared" si="2"/>
        <v>1.9035532994923859E-2</v>
      </c>
      <c r="N62" s="14">
        <f t="shared" si="2"/>
        <v>1.6488909245566969E-2</v>
      </c>
      <c r="O62" s="14">
        <f t="shared" si="2"/>
        <v>1.9099772939762255E-2</v>
      </c>
      <c r="P62" s="14">
        <f t="shared" si="3"/>
        <v>1.5872530118023892E-2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1288</v>
      </c>
      <c r="F63" s="1">
        <v>394</v>
      </c>
      <c r="G63" s="1">
        <v>353</v>
      </c>
      <c r="H63" s="1">
        <v>445</v>
      </c>
      <c r="I63" s="1">
        <v>366</v>
      </c>
      <c r="J63" s="1">
        <f t="shared" si="1"/>
        <v>2846</v>
      </c>
      <c r="K63" s="14">
        <f t="shared" si="2"/>
        <v>3.1457600625244234E-2</v>
      </c>
      <c r="L63" s="14">
        <f t="shared" si="2"/>
        <v>2.9328569301771624E-2</v>
      </c>
      <c r="M63" s="14">
        <f t="shared" si="2"/>
        <v>2.6351149596894597E-2</v>
      </c>
      <c r="N63" s="14">
        <f t="shared" si="2"/>
        <v>2.9117319897925799E-2</v>
      </c>
      <c r="O63" s="14">
        <f t="shared" si="2"/>
        <v>2.444236676906638E-2</v>
      </c>
      <c r="P63" s="14">
        <f t="shared" si="3"/>
        <v>2.9031632850832899E-2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667</v>
      </c>
      <c r="F64" s="1">
        <v>205</v>
      </c>
      <c r="G64" s="1">
        <v>228</v>
      </c>
      <c r="H64" s="1">
        <v>230</v>
      </c>
      <c r="I64" s="1">
        <v>303</v>
      </c>
      <c r="J64" s="1">
        <f t="shared" si="1"/>
        <v>1633</v>
      </c>
      <c r="K64" s="14">
        <f t="shared" si="2"/>
        <v>1.629054318093005E-2</v>
      </c>
      <c r="L64" s="14">
        <f t="shared" si="2"/>
        <v>1.5259788596099449E-2</v>
      </c>
      <c r="M64" s="14">
        <f t="shared" si="2"/>
        <v>1.7020005971931922E-2</v>
      </c>
      <c r="N64" s="14">
        <f t="shared" si="2"/>
        <v>1.5049401295557156E-2</v>
      </c>
      <c r="O64" s="14">
        <f t="shared" si="2"/>
        <v>2.0235074128489381E-2</v>
      </c>
      <c r="P64" s="14">
        <f t="shared" si="3"/>
        <v>1.6657995940059778E-2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1019</v>
      </c>
      <c r="F65" s="1">
        <v>300</v>
      </c>
      <c r="G65" s="1">
        <v>332</v>
      </c>
      <c r="H65" s="1">
        <v>306</v>
      </c>
      <c r="I65" s="1">
        <v>300</v>
      </c>
      <c r="J65" s="1">
        <f t="shared" si="1"/>
        <v>2257</v>
      </c>
      <c r="K65" s="14">
        <f t="shared" si="2"/>
        <v>2.4887651426338413E-2</v>
      </c>
      <c r="L65" s="14">
        <f t="shared" si="2"/>
        <v>2.2331397945511387E-2</v>
      </c>
      <c r="M65" s="14">
        <f t="shared" si="2"/>
        <v>2.4783517467900865E-2</v>
      </c>
      <c r="N65" s="14">
        <f t="shared" si="2"/>
        <v>2.0022246941045607E-2</v>
      </c>
      <c r="O65" s="14">
        <f t="shared" si="2"/>
        <v>2.0034726859890477E-2</v>
      </c>
      <c r="P65" s="14">
        <f t="shared" si="3"/>
        <v>2.3023329354999948E-2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567</v>
      </c>
      <c r="F66" s="1">
        <v>183</v>
      </c>
      <c r="G66" s="1">
        <v>229</v>
      </c>
      <c r="H66" s="1">
        <v>216</v>
      </c>
      <c r="I66" s="1">
        <v>274</v>
      </c>
      <c r="J66" s="1">
        <f t="shared" si="1"/>
        <v>1469</v>
      </c>
      <c r="K66" s="14">
        <f t="shared" si="2"/>
        <v>1.3848182883939039E-2</v>
      </c>
      <c r="L66" s="14">
        <f t="shared" si="2"/>
        <v>1.3622152746761948E-2</v>
      </c>
      <c r="M66" s="14">
        <f t="shared" si="2"/>
        <v>1.7094655120931623E-2</v>
      </c>
      <c r="N66" s="14">
        <f t="shared" si="2"/>
        <v>1.4133350781914546E-2</v>
      </c>
      <c r="O66" s="14">
        <f t="shared" si="2"/>
        <v>1.8298383865366634E-2</v>
      </c>
      <c r="P66" s="14">
        <f t="shared" si="3"/>
        <v>1.4985055747671654E-2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1198</v>
      </c>
      <c r="F67" s="1">
        <v>345</v>
      </c>
      <c r="G67" s="1">
        <v>309</v>
      </c>
      <c r="H67" s="1">
        <v>402</v>
      </c>
      <c r="I67" s="1">
        <v>313</v>
      </c>
      <c r="J67" s="1">
        <f t="shared" si="1"/>
        <v>2567</v>
      </c>
      <c r="K67" s="14">
        <f t="shared" si="2"/>
        <v>2.9259476357952324E-2</v>
      </c>
      <c r="L67" s="14">
        <f t="shared" si="2"/>
        <v>2.5681107637338097E-2</v>
      </c>
      <c r="M67" s="14">
        <f t="shared" si="2"/>
        <v>2.3066587040907735E-2</v>
      </c>
      <c r="N67" s="14">
        <f t="shared" si="2"/>
        <v>2.6303736177452072E-2</v>
      </c>
      <c r="O67" s="14">
        <f t="shared" si="2"/>
        <v>2.0902898357152398E-2</v>
      </c>
      <c r="P67" s="14">
        <f t="shared" si="3"/>
        <v>2.6185594352806766E-2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639</v>
      </c>
      <c r="F68" s="1">
        <v>206</v>
      </c>
      <c r="G68" s="1">
        <v>190</v>
      </c>
      <c r="H68" s="1">
        <v>252</v>
      </c>
      <c r="I68" s="1">
        <v>242</v>
      </c>
      <c r="J68" s="1">
        <f t="shared" si="1"/>
        <v>1529</v>
      </c>
      <c r="K68" s="14">
        <f t="shared" ref="K68:O99" si="4">E68/(SUM(E$4:E$99))</f>
        <v>1.5606682297772567E-2</v>
      </c>
      <c r="L68" s="14">
        <f t="shared" si="4"/>
        <v>1.5334226589251154E-2</v>
      </c>
      <c r="M68" s="14">
        <f t="shared" si="4"/>
        <v>1.4183338309943267E-2</v>
      </c>
      <c r="N68" s="14">
        <f t="shared" si="4"/>
        <v>1.6488909245566969E-2</v>
      </c>
      <c r="O68" s="14">
        <f t="shared" si="4"/>
        <v>1.6161346333644983E-2</v>
      </c>
      <c r="P68" s="14">
        <f t="shared" si="3"/>
        <v>1.5597107037569748E-2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917</v>
      </c>
      <c r="F69" s="1">
        <v>289</v>
      </c>
      <c r="G69" s="1">
        <v>287</v>
      </c>
      <c r="H69" s="1">
        <v>304</v>
      </c>
      <c r="I69" s="1">
        <v>292</v>
      </c>
      <c r="J69" s="1">
        <f t="shared" ref="J69:J99" si="5">SUM(E69:I69)</f>
        <v>2089</v>
      </c>
      <c r="K69" s="14">
        <f t="shared" si="4"/>
        <v>2.2396443923407582E-2</v>
      </c>
      <c r="L69" s="14">
        <f t="shared" si="4"/>
        <v>2.1512580020842637E-2</v>
      </c>
      <c r="M69" s="14">
        <f t="shared" si="4"/>
        <v>2.1424305762914302E-2</v>
      </c>
      <c r="N69" s="14">
        <f t="shared" si="4"/>
        <v>1.9891382581953804E-2</v>
      </c>
      <c r="O69" s="14">
        <f t="shared" si="4"/>
        <v>1.9500467476960066E-2</v>
      </c>
      <c r="P69" s="14">
        <f t="shared" ref="P69:P99" si="6">J69/(SUM(J$4:J$99))</f>
        <v>2.1309585743285286E-2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524</v>
      </c>
      <c r="F70" s="1">
        <v>161</v>
      </c>
      <c r="G70" s="1">
        <v>200</v>
      </c>
      <c r="H70" s="1">
        <v>177</v>
      </c>
      <c r="I70" s="1">
        <v>220</v>
      </c>
      <c r="J70" s="1">
        <f t="shared" si="5"/>
        <v>1282</v>
      </c>
      <c r="K70" s="14">
        <f t="shared" si="4"/>
        <v>1.2797967956232904E-2</v>
      </c>
      <c r="L70" s="14">
        <f t="shared" si="4"/>
        <v>1.1984516897424446E-2</v>
      </c>
      <c r="M70" s="14">
        <f t="shared" si="4"/>
        <v>1.4929829799940281E-2</v>
      </c>
      <c r="N70" s="14">
        <f t="shared" si="4"/>
        <v>1.158149577962442E-2</v>
      </c>
      <c r="O70" s="14">
        <f t="shared" si="4"/>
        <v>1.4692133030586349E-2</v>
      </c>
      <c r="P70" s="14">
        <f t="shared" si="6"/>
        <v>1.307749589415593E-2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935</v>
      </c>
      <c r="F71" s="1">
        <v>357</v>
      </c>
      <c r="G71" s="1">
        <v>332</v>
      </c>
      <c r="H71" s="1">
        <v>370</v>
      </c>
      <c r="I71" s="1">
        <v>261</v>
      </c>
      <c r="J71" s="1">
        <f t="shared" si="5"/>
        <v>2255</v>
      </c>
      <c r="K71" s="14">
        <f t="shared" si="4"/>
        <v>2.2836068776865965E-2</v>
      </c>
      <c r="L71" s="14">
        <f t="shared" si="4"/>
        <v>2.6574363555158551E-2</v>
      </c>
      <c r="M71" s="14">
        <f t="shared" si="4"/>
        <v>2.4783517467900865E-2</v>
      </c>
      <c r="N71" s="14">
        <f t="shared" si="4"/>
        <v>2.4209906431983251E-2</v>
      </c>
      <c r="O71" s="14">
        <f t="shared" si="4"/>
        <v>1.7430212368104714E-2</v>
      </c>
      <c r="P71" s="14">
        <f t="shared" si="6"/>
        <v>2.3002927645336679E-2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457</v>
      </c>
      <c r="F72" s="1">
        <v>151</v>
      </c>
      <c r="G72" s="1">
        <v>185</v>
      </c>
      <c r="H72" s="1">
        <v>179</v>
      </c>
      <c r="I72" s="1">
        <v>205</v>
      </c>
      <c r="J72" s="1">
        <f t="shared" si="5"/>
        <v>1177</v>
      </c>
      <c r="K72" s="14">
        <f t="shared" si="4"/>
        <v>1.1161586557248925E-2</v>
      </c>
      <c r="L72" s="14">
        <f t="shared" si="4"/>
        <v>1.1240136965907399E-2</v>
      </c>
      <c r="M72" s="14">
        <f t="shared" si="4"/>
        <v>1.3810092564944759E-2</v>
      </c>
      <c r="N72" s="14">
        <f t="shared" si="4"/>
        <v>1.1712360138716221E-2</v>
      </c>
      <c r="O72" s="14">
        <f t="shared" si="4"/>
        <v>1.3690396687591826E-2</v>
      </c>
      <c r="P72" s="14">
        <f t="shared" si="6"/>
        <v>1.2006406136834267E-2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694</v>
      </c>
      <c r="F73" s="1">
        <v>241</v>
      </c>
      <c r="G73" s="1">
        <v>256</v>
      </c>
      <c r="H73" s="1">
        <v>255</v>
      </c>
      <c r="I73" s="1">
        <v>245</v>
      </c>
      <c r="J73" s="1">
        <f t="shared" si="5"/>
        <v>1691</v>
      </c>
      <c r="K73" s="14">
        <f t="shared" si="4"/>
        <v>1.6949980461117623E-2</v>
      </c>
      <c r="L73" s="14">
        <f t="shared" si="4"/>
        <v>1.7939556349560817E-2</v>
      </c>
      <c r="M73" s="14">
        <f t="shared" si="4"/>
        <v>1.911018214392356E-2</v>
      </c>
      <c r="N73" s="14">
        <f t="shared" si="4"/>
        <v>1.6685205784204672E-2</v>
      </c>
      <c r="O73" s="14">
        <f t="shared" si="4"/>
        <v>1.636169360224389E-2</v>
      </c>
      <c r="P73" s="14">
        <f t="shared" si="6"/>
        <v>1.72496455202946E-2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365</v>
      </c>
      <c r="F74" s="1">
        <v>109</v>
      </c>
      <c r="G74" s="1">
        <v>185</v>
      </c>
      <c r="H74" s="1">
        <v>158</v>
      </c>
      <c r="I74" s="1">
        <v>168</v>
      </c>
      <c r="J74" s="1">
        <f t="shared" si="5"/>
        <v>985</v>
      </c>
      <c r="K74" s="14">
        <f t="shared" si="4"/>
        <v>8.914615084017195E-3</v>
      </c>
      <c r="L74" s="14">
        <f t="shared" si="4"/>
        <v>8.1137412535358042E-3</v>
      </c>
      <c r="M74" s="14">
        <f t="shared" si="4"/>
        <v>1.3810092564944759E-2</v>
      </c>
      <c r="N74" s="14">
        <f t="shared" si="4"/>
        <v>1.0338284368252307E-2</v>
      </c>
      <c r="O74" s="14">
        <f t="shared" si="4"/>
        <v>1.1219447041538667E-2</v>
      </c>
      <c r="P74" s="14">
        <f t="shared" si="6"/>
        <v>1.0047842009160368E-2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639</v>
      </c>
      <c r="F75" s="1">
        <v>213</v>
      </c>
      <c r="G75" s="1">
        <v>246</v>
      </c>
      <c r="H75" s="1">
        <v>319</v>
      </c>
      <c r="I75" s="1">
        <v>254</v>
      </c>
      <c r="J75" s="1">
        <f t="shared" si="5"/>
        <v>1671</v>
      </c>
      <c r="K75" s="14">
        <f t="shared" si="4"/>
        <v>1.5606682297772567E-2</v>
      </c>
      <c r="L75" s="14">
        <f t="shared" si="4"/>
        <v>1.5855292541313085E-2</v>
      </c>
      <c r="M75" s="14">
        <f t="shared" si="4"/>
        <v>1.8363690653926547E-2</v>
      </c>
      <c r="N75" s="14">
        <f t="shared" si="4"/>
        <v>2.0872865275142316E-2</v>
      </c>
      <c r="O75" s="14">
        <f t="shared" si="4"/>
        <v>1.6962735408040604E-2</v>
      </c>
      <c r="P75" s="14">
        <f t="shared" si="6"/>
        <v>1.7045628423661904E-2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326</v>
      </c>
      <c r="F76" s="1">
        <v>127</v>
      </c>
      <c r="G76" s="1">
        <v>144</v>
      </c>
      <c r="H76" s="1">
        <v>119</v>
      </c>
      <c r="I76" s="1">
        <v>198</v>
      </c>
      <c r="J76" s="1">
        <f t="shared" si="5"/>
        <v>914</v>
      </c>
      <c r="K76" s="14">
        <f t="shared" si="4"/>
        <v>7.9620945681906988E-3</v>
      </c>
      <c r="L76" s="14">
        <f t="shared" si="4"/>
        <v>9.4536251302664888E-3</v>
      </c>
      <c r="M76" s="14">
        <f t="shared" si="4"/>
        <v>1.0749477455957002E-2</v>
      </c>
      <c r="N76" s="14">
        <f t="shared" si="4"/>
        <v>7.7864293659621799E-3</v>
      </c>
      <c r="O76" s="14">
        <f t="shared" si="4"/>
        <v>1.3222919727527715E-2</v>
      </c>
      <c r="P76" s="14">
        <f t="shared" si="6"/>
        <v>9.3235813161142902E-3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444</v>
      </c>
      <c r="F77" s="1">
        <v>172</v>
      </c>
      <c r="G77" s="1">
        <v>192</v>
      </c>
      <c r="H77" s="1">
        <v>190</v>
      </c>
      <c r="I77" s="1">
        <v>239</v>
      </c>
      <c r="J77" s="1">
        <f t="shared" si="5"/>
        <v>1237</v>
      </c>
      <c r="K77" s="14">
        <f t="shared" si="4"/>
        <v>1.0844079718640093E-2</v>
      </c>
      <c r="L77" s="14">
        <f t="shared" si="4"/>
        <v>1.2803334822093197E-2</v>
      </c>
      <c r="M77" s="14">
        <f t="shared" si="4"/>
        <v>1.4332636607942669E-2</v>
      </c>
      <c r="N77" s="14">
        <f t="shared" si="4"/>
        <v>1.2432114113721127E-2</v>
      </c>
      <c r="O77" s="14">
        <f t="shared" si="4"/>
        <v>1.596099906504608E-2</v>
      </c>
      <c r="P77" s="14">
        <f t="shared" si="6"/>
        <v>1.2618457426732361E-2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247</v>
      </c>
      <c r="F78" s="1">
        <v>75</v>
      </c>
      <c r="G78" s="1">
        <v>149</v>
      </c>
      <c r="H78" s="1">
        <v>111</v>
      </c>
      <c r="I78" s="1">
        <v>113</v>
      </c>
      <c r="J78" s="1">
        <f t="shared" si="5"/>
        <v>695</v>
      </c>
      <c r="K78" s="14">
        <f t="shared" si="4"/>
        <v>6.0326299335677997E-3</v>
      </c>
      <c r="L78" s="14">
        <f t="shared" si="4"/>
        <v>5.5828494863778468E-3</v>
      </c>
      <c r="M78" s="14">
        <f t="shared" si="4"/>
        <v>1.1122723200955508E-2</v>
      </c>
      <c r="N78" s="14">
        <f t="shared" si="4"/>
        <v>7.2629719295949748E-3</v>
      </c>
      <c r="O78" s="14">
        <f t="shared" si="4"/>
        <v>7.5464137838920798E-3</v>
      </c>
      <c r="P78" s="14">
        <f t="shared" si="6"/>
        <v>7.0895941079862496E-3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453</v>
      </c>
      <c r="F79" s="1">
        <v>155</v>
      </c>
      <c r="G79" s="1">
        <v>183</v>
      </c>
      <c r="H79" s="1">
        <v>178</v>
      </c>
      <c r="I79" s="1">
        <v>171</v>
      </c>
      <c r="J79" s="1">
        <f t="shared" si="5"/>
        <v>1140</v>
      </c>
      <c r="K79" s="14">
        <f t="shared" si="4"/>
        <v>1.1063892145369285E-2</v>
      </c>
      <c r="L79" s="14">
        <f t="shared" si="4"/>
        <v>1.1537888938514217E-2</v>
      </c>
      <c r="M79" s="14">
        <f t="shared" si="4"/>
        <v>1.3660794266945357E-2</v>
      </c>
      <c r="N79" s="14">
        <f t="shared" si="4"/>
        <v>1.1646927959170319E-2</v>
      </c>
      <c r="O79" s="14">
        <f t="shared" si="4"/>
        <v>1.1419794310137572E-2</v>
      </c>
      <c r="P79" s="14">
        <f t="shared" si="6"/>
        <v>1.1628974508063775E-2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200</v>
      </c>
      <c r="F80" s="1">
        <v>96</v>
      </c>
      <c r="G80" s="1">
        <v>136</v>
      </c>
      <c r="H80" s="1">
        <v>92</v>
      </c>
      <c r="I80" s="1">
        <v>130</v>
      </c>
      <c r="J80" s="1">
        <f t="shared" si="5"/>
        <v>654</v>
      </c>
      <c r="K80" s="14">
        <f t="shared" si="4"/>
        <v>4.8847205939820245E-3</v>
      </c>
      <c r="L80" s="14">
        <f t="shared" si="4"/>
        <v>7.1460473425636441E-3</v>
      </c>
      <c r="M80" s="14">
        <f t="shared" si="4"/>
        <v>1.015228426395939E-2</v>
      </c>
      <c r="N80" s="14">
        <f t="shared" si="4"/>
        <v>6.0197605182228621E-3</v>
      </c>
      <c r="O80" s="14">
        <f t="shared" si="4"/>
        <v>8.6817149726192058E-3</v>
      </c>
      <c r="P80" s="14">
        <f t="shared" si="6"/>
        <v>6.6713590598892186E-3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341</v>
      </c>
      <c r="F81" s="1">
        <v>87</v>
      </c>
      <c r="G81" s="1">
        <v>152</v>
      </c>
      <c r="H81" s="1">
        <v>123</v>
      </c>
      <c r="I81" s="1">
        <v>131</v>
      </c>
      <c r="J81" s="1">
        <f t="shared" si="5"/>
        <v>834</v>
      </c>
      <c r="K81" s="14">
        <f t="shared" si="4"/>
        <v>8.328448612739351E-3</v>
      </c>
      <c r="L81" s="14">
        <f t="shared" si="4"/>
        <v>6.4761054041983027E-3</v>
      </c>
      <c r="M81" s="14">
        <f t="shared" si="4"/>
        <v>1.1346670647954613E-2</v>
      </c>
      <c r="N81" s="14">
        <f t="shared" si="4"/>
        <v>8.0481580841457821E-3</v>
      </c>
      <c r="O81" s="14">
        <f t="shared" si="4"/>
        <v>8.7484973954855081E-3</v>
      </c>
      <c r="P81" s="14">
        <f t="shared" si="6"/>
        <v>8.5075129295834988E-3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190</v>
      </c>
      <c r="F82" s="1">
        <v>26</v>
      </c>
      <c r="G82" s="1">
        <v>107</v>
      </c>
      <c r="H82" s="1">
        <v>90</v>
      </c>
      <c r="I82" s="1">
        <v>97</v>
      </c>
      <c r="J82" s="1">
        <f t="shared" si="5"/>
        <v>510</v>
      </c>
      <c r="K82" s="14">
        <f t="shared" si="4"/>
        <v>4.6404845642829227E-3</v>
      </c>
      <c r="L82" s="14">
        <f t="shared" si="4"/>
        <v>1.9353878219443203E-3</v>
      </c>
      <c r="M82" s="14">
        <f t="shared" si="4"/>
        <v>7.9874589429680502E-3</v>
      </c>
      <c r="N82" s="14">
        <f t="shared" si="4"/>
        <v>5.888896159131061E-3</v>
      </c>
      <c r="O82" s="14">
        <f t="shared" si="4"/>
        <v>6.4778950180312544E-3</v>
      </c>
      <c r="P82" s="14">
        <f t="shared" si="6"/>
        <v>5.2024359641337945E-3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220</v>
      </c>
      <c r="F83" s="1">
        <v>66</v>
      </c>
      <c r="G83" s="1">
        <v>117</v>
      </c>
      <c r="H83" s="1">
        <v>119</v>
      </c>
      <c r="I83" s="1">
        <v>103</v>
      </c>
      <c r="J83" s="1">
        <f t="shared" si="5"/>
        <v>625</v>
      </c>
      <c r="K83" s="14">
        <f t="shared" si="4"/>
        <v>5.3731926533802264E-3</v>
      </c>
      <c r="L83" s="14">
        <f t="shared" si="4"/>
        <v>4.9129075480125054E-3</v>
      </c>
      <c r="M83" s="14">
        <f t="shared" si="4"/>
        <v>8.7339504329650638E-3</v>
      </c>
      <c r="N83" s="14">
        <f t="shared" si="4"/>
        <v>7.7864293659621799E-3</v>
      </c>
      <c r="O83" s="14">
        <f t="shared" si="4"/>
        <v>6.8785895552290633E-3</v>
      </c>
      <c r="P83" s="14">
        <f t="shared" si="6"/>
        <v>6.3755342697718069E-3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147</v>
      </c>
      <c r="F84" s="1">
        <v>38</v>
      </c>
      <c r="G84" s="1">
        <v>58</v>
      </c>
      <c r="H84" s="1">
        <v>80</v>
      </c>
      <c r="I84" s="1">
        <v>57</v>
      </c>
      <c r="J84" s="1">
        <f t="shared" si="5"/>
        <v>380</v>
      </c>
      <c r="K84" s="14">
        <f t="shared" si="4"/>
        <v>3.5902696365767879E-3</v>
      </c>
      <c r="L84" s="14">
        <f t="shared" si="4"/>
        <v>2.828643739764776E-3</v>
      </c>
      <c r="M84" s="14">
        <f t="shared" si="4"/>
        <v>4.3296506419826814E-3</v>
      </c>
      <c r="N84" s="14">
        <f t="shared" si="4"/>
        <v>5.2345743636720539E-3</v>
      </c>
      <c r="O84" s="14">
        <f t="shared" si="4"/>
        <v>3.8065981033791906E-3</v>
      </c>
      <c r="P84" s="14">
        <f t="shared" si="6"/>
        <v>3.8763248360212587E-3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139</v>
      </c>
      <c r="F85" s="1">
        <v>51</v>
      </c>
      <c r="G85" s="1">
        <v>51</v>
      </c>
      <c r="H85" s="1">
        <v>83</v>
      </c>
      <c r="I85" s="1">
        <v>60</v>
      </c>
      <c r="J85" s="1">
        <f t="shared" si="5"/>
        <v>384</v>
      </c>
      <c r="K85" s="14">
        <f t="shared" si="4"/>
        <v>3.3948808128175067E-3</v>
      </c>
      <c r="L85" s="14">
        <f t="shared" si="4"/>
        <v>3.796337650736936E-3</v>
      </c>
      <c r="M85" s="14">
        <f t="shared" si="4"/>
        <v>3.8071065989847717E-3</v>
      </c>
      <c r="N85" s="14">
        <f t="shared" si="4"/>
        <v>5.4308709023097555E-3</v>
      </c>
      <c r="O85" s="14">
        <f t="shared" si="4"/>
        <v>4.0069453719780955E-3</v>
      </c>
      <c r="P85" s="14">
        <f t="shared" si="6"/>
        <v>3.9171282553477982E-3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76</v>
      </c>
      <c r="F86" s="1">
        <v>27</v>
      </c>
      <c r="G86" s="1">
        <v>49</v>
      </c>
      <c r="H86" s="1">
        <v>37</v>
      </c>
      <c r="I86" s="1">
        <v>51</v>
      </c>
      <c r="J86" s="1">
        <f t="shared" si="5"/>
        <v>240</v>
      </c>
      <c r="K86" s="14">
        <f t="shared" si="4"/>
        <v>1.8561938257131692E-3</v>
      </c>
      <c r="L86" s="14">
        <f t="shared" si="4"/>
        <v>2.0098258150960252E-3</v>
      </c>
      <c r="M86" s="14">
        <f t="shared" si="4"/>
        <v>3.6578083009853688E-3</v>
      </c>
      <c r="N86" s="14">
        <f t="shared" si="4"/>
        <v>2.4209906431983249E-3</v>
      </c>
      <c r="O86" s="14">
        <f t="shared" si="4"/>
        <v>3.4059035661813809E-3</v>
      </c>
      <c r="P86" s="14">
        <f t="shared" si="6"/>
        <v>2.4482051595923738E-3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126</v>
      </c>
      <c r="F87" s="1">
        <v>54</v>
      </c>
      <c r="G87" s="1">
        <v>41</v>
      </c>
      <c r="H87" s="1">
        <v>87</v>
      </c>
      <c r="I87" s="1">
        <v>41</v>
      </c>
      <c r="J87" s="1">
        <f t="shared" si="5"/>
        <v>349</v>
      </c>
      <c r="K87" s="14">
        <f t="shared" si="4"/>
        <v>3.0773739742086751E-3</v>
      </c>
      <c r="L87" s="14">
        <f t="shared" si="4"/>
        <v>4.0196516301920504E-3</v>
      </c>
      <c r="M87" s="14">
        <f t="shared" si="4"/>
        <v>3.0606151089877577E-3</v>
      </c>
      <c r="N87" s="14">
        <f t="shared" si="4"/>
        <v>5.6925996204933585E-3</v>
      </c>
      <c r="O87" s="14">
        <f t="shared" si="4"/>
        <v>2.7380793375183653E-3</v>
      </c>
      <c r="P87" s="14">
        <f t="shared" si="6"/>
        <v>3.5600983362405769E-3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87</v>
      </c>
      <c r="F88" s="1">
        <v>31</v>
      </c>
      <c r="G88" s="1">
        <v>28</v>
      </c>
      <c r="H88" s="1">
        <v>48</v>
      </c>
      <c r="I88" s="1">
        <v>41</v>
      </c>
      <c r="J88" s="1">
        <f t="shared" si="5"/>
        <v>235</v>
      </c>
      <c r="K88" s="14">
        <f t="shared" si="4"/>
        <v>2.1248534583821806E-3</v>
      </c>
      <c r="L88" s="14">
        <f t="shared" si="4"/>
        <v>2.3075777877028434E-3</v>
      </c>
      <c r="M88" s="14">
        <f t="shared" si="4"/>
        <v>2.0901761719916393E-3</v>
      </c>
      <c r="N88" s="14">
        <f t="shared" si="4"/>
        <v>3.1407446182032325E-3</v>
      </c>
      <c r="O88" s="14">
        <f t="shared" si="4"/>
        <v>2.7380793375183653E-3</v>
      </c>
      <c r="P88" s="14">
        <f t="shared" si="6"/>
        <v>2.3972008854341994E-3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115</v>
      </c>
      <c r="F89" s="1">
        <v>56</v>
      </c>
      <c r="G89" s="1">
        <v>46</v>
      </c>
      <c r="H89" s="1">
        <v>76</v>
      </c>
      <c r="I89" s="1">
        <v>57</v>
      </c>
      <c r="J89" s="1">
        <f t="shared" si="5"/>
        <v>350</v>
      </c>
      <c r="K89" s="14">
        <f t="shared" si="4"/>
        <v>2.8087143415396641E-3</v>
      </c>
      <c r="L89" s="14">
        <f t="shared" si="4"/>
        <v>4.1685276164954597E-3</v>
      </c>
      <c r="M89" s="14">
        <f t="shared" si="4"/>
        <v>3.4338608539862645E-3</v>
      </c>
      <c r="N89" s="14">
        <f t="shared" si="4"/>
        <v>4.9728456454884509E-3</v>
      </c>
      <c r="O89" s="14">
        <f t="shared" si="4"/>
        <v>3.8065981033791906E-3</v>
      </c>
      <c r="P89" s="14">
        <f t="shared" si="6"/>
        <v>3.5702991910722117E-3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80</v>
      </c>
      <c r="F90" s="1">
        <v>33</v>
      </c>
      <c r="G90" s="1">
        <v>32</v>
      </c>
      <c r="H90" s="1">
        <v>31</v>
      </c>
      <c r="I90" s="1">
        <v>43</v>
      </c>
      <c r="J90" s="1">
        <f t="shared" si="5"/>
        <v>219</v>
      </c>
      <c r="K90" s="14">
        <f t="shared" si="4"/>
        <v>1.9538882375928096E-3</v>
      </c>
      <c r="L90" s="14">
        <f t="shared" si="4"/>
        <v>2.4564537740062527E-3</v>
      </c>
      <c r="M90" s="14">
        <f t="shared" si="4"/>
        <v>2.3887727679904451E-3</v>
      </c>
      <c r="N90" s="14">
        <f t="shared" si="4"/>
        <v>2.0283975659229209E-3</v>
      </c>
      <c r="O90" s="14">
        <f t="shared" si="4"/>
        <v>2.8716441832509682E-3</v>
      </c>
      <c r="P90" s="14">
        <f t="shared" si="6"/>
        <v>2.2339872081280411E-3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154</v>
      </c>
      <c r="F91" s="1">
        <v>55</v>
      </c>
      <c r="G91" s="1">
        <v>46</v>
      </c>
      <c r="H91" s="1">
        <v>82</v>
      </c>
      <c r="I91" s="1">
        <v>39</v>
      </c>
      <c r="J91" s="1">
        <f t="shared" si="5"/>
        <v>376</v>
      </c>
      <c r="K91" s="14">
        <f t="shared" si="4"/>
        <v>3.7612348573661586E-3</v>
      </c>
      <c r="L91" s="14">
        <f t="shared" si="4"/>
        <v>4.0940896233437546E-3</v>
      </c>
      <c r="M91" s="14">
        <f t="shared" si="4"/>
        <v>3.4338608539862645E-3</v>
      </c>
      <c r="N91" s="14">
        <f t="shared" si="4"/>
        <v>5.365438722763855E-3</v>
      </c>
      <c r="O91" s="14">
        <f t="shared" si="4"/>
        <v>2.6045144917857619E-3</v>
      </c>
      <c r="P91" s="14">
        <f t="shared" si="6"/>
        <v>3.8355214166947188E-3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96</v>
      </c>
      <c r="F92" s="1">
        <v>43</v>
      </c>
      <c r="G92" s="1">
        <v>53</v>
      </c>
      <c r="H92" s="1">
        <v>46</v>
      </c>
      <c r="I92" s="1">
        <v>31</v>
      </c>
      <c r="J92" s="1">
        <f t="shared" si="5"/>
        <v>269</v>
      </c>
      <c r="K92" s="14">
        <f t="shared" si="4"/>
        <v>2.3446658851113715E-3</v>
      </c>
      <c r="L92" s="14">
        <f t="shared" si="4"/>
        <v>3.2008337055232992E-3</v>
      </c>
      <c r="M92" s="14">
        <f t="shared" si="4"/>
        <v>3.9564048969841746E-3</v>
      </c>
      <c r="N92" s="14">
        <f t="shared" si="4"/>
        <v>3.009880259111431E-3</v>
      </c>
      <c r="O92" s="14">
        <f t="shared" si="4"/>
        <v>2.0702551088553492E-3</v>
      </c>
      <c r="P92" s="14">
        <f t="shared" si="6"/>
        <v>2.7440299497097855E-3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98</v>
      </c>
      <c r="F93" s="1">
        <v>49</v>
      </c>
      <c r="G93" s="1">
        <v>49</v>
      </c>
      <c r="H93" s="1">
        <v>46</v>
      </c>
      <c r="I93" s="1">
        <v>30</v>
      </c>
      <c r="J93" s="1">
        <f t="shared" si="5"/>
        <v>272</v>
      </c>
      <c r="K93" s="14">
        <f t="shared" si="4"/>
        <v>2.3935130910511921E-3</v>
      </c>
      <c r="L93" s="14">
        <f t="shared" si="4"/>
        <v>3.6474616644335267E-3</v>
      </c>
      <c r="M93" s="14">
        <f t="shared" si="4"/>
        <v>3.6578083009853688E-3</v>
      </c>
      <c r="N93" s="14">
        <f t="shared" si="4"/>
        <v>3.009880259111431E-3</v>
      </c>
      <c r="O93" s="14">
        <f t="shared" si="4"/>
        <v>2.0034726859890477E-3</v>
      </c>
      <c r="P93" s="14">
        <f t="shared" si="6"/>
        <v>2.7746325142046905E-3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43</v>
      </c>
      <c r="F94" s="1">
        <v>17</v>
      </c>
      <c r="G94" s="1">
        <v>30</v>
      </c>
      <c r="H94" s="1">
        <v>17</v>
      </c>
      <c r="I94" s="1">
        <v>22</v>
      </c>
      <c r="J94" s="1">
        <f t="shared" si="5"/>
        <v>129</v>
      </c>
      <c r="K94" s="14">
        <f t="shared" si="4"/>
        <v>1.0502149277061353E-3</v>
      </c>
      <c r="L94" s="14">
        <f t="shared" si="4"/>
        <v>1.2654458835789787E-3</v>
      </c>
      <c r="M94" s="14">
        <f t="shared" si="4"/>
        <v>2.2394744699910422E-3</v>
      </c>
      <c r="N94" s="14">
        <f t="shared" si="4"/>
        <v>1.1123470522803114E-3</v>
      </c>
      <c r="O94" s="14">
        <f t="shared" si="4"/>
        <v>1.4692133030586351E-3</v>
      </c>
      <c r="P94" s="14">
        <f t="shared" si="6"/>
        <v>1.3159102732809009E-3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52</v>
      </c>
      <c r="F95" s="1">
        <v>23</v>
      </c>
      <c r="G95" s="1">
        <v>59</v>
      </c>
      <c r="H95" s="1">
        <v>26</v>
      </c>
      <c r="I95" s="1">
        <v>24</v>
      </c>
      <c r="J95" s="1">
        <f t="shared" si="5"/>
        <v>184</v>
      </c>
      <c r="K95" s="14">
        <f t="shared" si="4"/>
        <v>1.2700273544353263E-3</v>
      </c>
      <c r="L95" s="14">
        <f t="shared" si="4"/>
        <v>1.7120738424892066E-3</v>
      </c>
      <c r="M95" s="14">
        <f t="shared" si="4"/>
        <v>4.4042997909823824E-3</v>
      </c>
      <c r="N95" s="14">
        <f t="shared" si="4"/>
        <v>1.7012366681934175E-3</v>
      </c>
      <c r="O95" s="14">
        <f t="shared" si="4"/>
        <v>1.6027781487912382E-3</v>
      </c>
      <c r="P95" s="14">
        <f t="shared" si="6"/>
        <v>1.8769572890208199E-3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24</v>
      </c>
      <c r="F96" s="1">
        <v>7</v>
      </c>
      <c r="G96" s="1">
        <v>24</v>
      </c>
      <c r="H96" s="1">
        <v>13</v>
      </c>
      <c r="I96" s="1">
        <v>13</v>
      </c>
      <c r="J96" s="1">
        <f t="shared" si="5"/>
        <v>81</v>
      </c>
      <c r="K96" s="14">
        <f t="shared" si="4"/>
        <v>5.8616647127784287E-4</v>
      </c>
      <c r="L96" s="14">
        <f t="shared" si="4"/>
        <v>5.2106595206193246E-4</v>
      </c>
      <c r="M96" s="14">
        <f t="shared" si="4"/>
        <v>1.7915795759928337E-3</v>
      </c>
      <c r="N96" s="14">
        <f t="shared" si="4"/>
        <v>8.5061833409670877E-4</v>
      </c>
      <c r="O96" s="14">
        <f t="shared" si="4"/>
        <v>8.6817149726192071E-4</v>
      </c>
      <c r="P96" s="14">
        <f t="shared" si="6"/>
        <v>8.2626924136242617E-4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24</v>
      </c>
      <c r="F97" s="1">
        <v>8</v>
      </c>
      <c r="G97" s="1">
        <v>28</v>
      </c>
      <c r="H97" s="1">
        <v>8</v>
      </c>
      <c r="I97" s="1">
        <v>8</v>
      </c>
      <c r="J97" s="1">
        <f t="shared" si="5"/>
        <v>76</v>
      </c>
      <c r="K97" s="14">
        <f t="shared" si="4"/>
        <v>5.8616647127784287E-4</v>
      </c>
      <c r="L97" s="14">
        <f t="shared" si="4"/>
        <v>5.9550394521363701E-4</v>
      </c>
      <c r="M97" s="14">
        <f t="shared" si="4"/>
        <v>2.0901761719916393E-3</v>
      </c>
      <c r="N97" s="14">
        <f t="shared" si="4"/>
        <v>5.2345743636720535E-4</v>
      </c>
      <c r="O97" s="14">
        <f t="shared" si="4"/>
        <v>5.3425938293041268E-4</v>
      </c>
      <c r="P97" s="14">
        <f t="shared" si="6"/>
        <v>7.752649672042517E-4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18</v>
      </c>
      <c r="F98" s="1">
        <v>0</v>
      </c>
      <c r="G98" s="1">
        <v>13</v>
      </c>
      <c r="H98" s="1">
        <v>2</v>
      </c>
      <c r="I98" s="1">
        <v>12</v>
      </c>
      <c r="J98" s="1">
        <f t="shared" si="5"/>
        <v>45</v>
      </c>
      <c r="K98" s="14">
        <f t="shared" si="4"/>
        <v>4.396248534583822E-4</v>
      </c>
      <c r="L98" s="14">
        <f t="shared" si="4"/>
        <v>0</v>
      </c>
      <c r="M98" s="14">
        <f t="shared" si="4"/>
        <v>9.7043893699611829E-4</v>
      </c>
      <c r="N98" s="14">
        <f t="shared" si="4"/>
        <v>1.3086435909180134E-4</v>
      </c>
      <c r="O98" s="14">
        <f t="shared" si="4"/>
        <v>8.0138907439561912E-4</v>
      </c>
      <c r="P98" s="14">
        <f t="shared" si="6"/>
        <v>4.5903846742357011E-4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25</v>
      </c>
      <c r="F99" s="1">
        <v>2</v>
      </c>
      <c r="G99" s="1">
        <v>9</v>
      </c>
      <c r="H99" s="1">
        <v>2</v>
      </c>
      <c r="I99" s="1">
        <v>3</v>
      </c>
      <c r="J99" s="1">
        <f t="shared" si="5"/>
        <v>41</v>
      </c>
      <c r="K99" s="14">
        <f t="shared" si="4"/>
        <v>6.1059007424775307E-4</v>
      </c>
      <c r="L99" s="14">
        <f t="shared" si="4"/>
        <v>1.4887598630340925E-4</v>
      </c>
      <c r="M99" s="14">
        <f t="shared" si="4"/>
        <v>6.718423409973126E-4</v>
      </c>
      <c r="N99" s="14">
        <f t="shared" si="4"/>
        <v>1.3086435909180134E-4</v>
      </c>
      <c r="O99" s="14">
        <f t="shared" si="4"/>
        <v>2.0034726859890478E-4</v>
      </c>
      <c r="P99" s="14">
        <f t="shared" si="6"/>
        <v>4.1823504809703052E-4</v>
      </c>
    </row>
    <row r="100" spans="1:16" s="4" customFormat="1" x14ac:dyDescent="0.3">
      <c r="E100" s="4">
        <f t="shared" ref="E100:J100" si="7">SUM(E4:E99)</f>
        <v>40944</v>
      </c>
      <c r="F100" s="4">
        <f t="shared" si="7"/>
        <v>13434</v>
      </c>
      <c r="G100" s="4">
        <f t="shared" si="7"/>
        <v>13396</v>
      </c>
      <c r="H100" s="4">
        <f t="shared" si="7"/>
        <v>15283</v>
      </c>
      <c r="I100" s="4">
        <f t="shared" si="7"/>
        <v>14974</v>
      </c>
      <c r="J100" s="4">
        <f t="shared" si="7"/>
        <v>98031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AD59F-AE65-4351-BBDA-0F8EE871C4FB}">
  <sheetPr>
    <tabColor theme="9"/>
  </sheetPr>
  <dimension ref="A1:Q100"/>
  <sheetViews>
    <sheetView zoomScale="55" zoomScaleNormal="55" workbookViewId="0">
      <selection activeCell="AK29" sqref="AK29"/>
    </sheetView>
  </sheetViews>
  <sheetFormatPr baseColWidth="10" defaultRowHeight="14.5" x14ac:dyDescent="0.35"/>
  <cols>
    <col min="1" max="4" width="10.90625" style="1"/>
    <col min="5" max="9" width="10.6328125" style="1" customWidth="1"/>
    <col min="10" max="10" width="10.6328125" style="11" customWidth="1"/>
    <col min="11" max="15" width="10.6328125" style="1" customWidth="1"/>
    <col min="16" max="16" width="10.6328125" style="11" customWidth="1"/>
    <col min="17" max="17" width="10.90625" style="1"/>
  </cols>
  <sheetData>
    <row r="1" spans="1:17" x14ac:dyDescent="0.35">
      <c r="A1" s="4" t="s">
        <v>9</v>
      </c>
      <c r="K1" s="4" t="s">
        <v>45</v>
      </c>
    </row>
    <row r="2" spans="1:17" s="24" customFormat="1" x14ac:dyDescent="0.35">
      <c r="A2" s="22" t="s">
        <v>28</v>
      </c>
      <c r="B2" s="1"/>
      <c r="C2" s="15"/>
      <c r="D2" s="1"/>
      <c r="E2" s="1"/>
      <c r="F2" s="1"/>
      <c r="G2" s="1"/>
      <c r="H2" s="1"/>
      <c r="I2" s="1"/>
      <c r="J2" s="11"/>
      <c r="K2" s="1"/>
      <c r="L2" s="1"/>
      <c r="M2" s="1"/>
      <c r="N2" s="1"/>
      <c r="O2" s="1"/>
      <c r="P2" s="11"/>
      <c r="Q2" s="23"/>
    </row>
    <row r="3" spans="1:17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73</v>
      </c>
      <c r="F3" s="4" t="s">
        <v>74</v>
      </c>
      <c r="G3" s="4" t="s">
        <v>75</v>
      </c>
      <c r="H3" s="4" t="s">
        <v>76</v>
      </c>
      <c r="I3" s="4" t="s">
        <v>77</v>
      </c>
      <c r="J3" s="13" t="s">
        <v>48</v>
      </c>
      <c r="K3" s="4" t="s">
        <v>73</v>
      </c>
      <c r="L3" s="4" t="s">
        <v>74</v>
      </c>
      <c r="M3" s="4" t="s">
        <v>75</v>
      </c>
      <c r="N3" s="4" t="s">
        <v>76</v>
      </c>
      <c r="O3" s="4" t="s">
        <v>77</v>
      </c>
      <c r="P3" s="13" t="s">
        <v>48</v>
      </c>
      <c r="Q3" s="4"/>
    </row>
    <row r="4" spans="1:17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Schül!J4</f>
        <v>5</v>
      </c>
      <c r="F4" s="1">
        <f>Stud!J4</f>
        <v>40</v>
      </c>
      <c r="G4" s="1">
        <f>Beschäft!J4</f>
        <v>106</v>
      </c>
      <c r="H4" s="1">
        <f>Nichtbesch!J4</f>
        <v>3</v>
      </c>
      <c r="I4" s="1">
        <f>Rentn!J4</f>
        <v>19</v>
      </c>
      <c r="J4" s="11">
        <f>SUM(E4:I4)</f>
        <v>173</v>
      </c>
      <c r="K4" s="14">
        <f>E4/(SUM(E$4:E$99))</f>
        <v>8.7026142653253037E-5</v>
      </c>
      <c r="L4" s="14">
        <f t="shared" ref="L4:O4" si="0">F4/(SUM(F$4:F$99))</f>
        <v>1.8039958508095431E-3</v>
      </c>
      <c r="M4" s="14">
        <f t="shared" si="0"/>
        <v>5.9862316671655197E-4</v>
      </c>
      <c r="N4" s="14">
        <f t="shared" si="0"/>
        <v>1.3350540696898224E-4</v>
      </c>
      <c r="O4" s="14">
        <f t="shared" si="0"/>
        <v>1.8005894561272165E-4</v>
      </c>
      <c r="P4" s="21">
        <f>J4/(SUM(J$4:J$99))</f>
        <v>4.4971041768479721E-4</v>
      </c>
    </row>
    <row r="5" spans="1:17" x14ac:dyDescent="0.35">
      <c r="A5" s="1">
        <v>2</v>
      </c>
      <c r="B5" s="2">
        <v>1.1111111111111112E-2</v>
      </c>
      <c r="C5" s="2"/>
      <c r="D5" s="2">
        <v>2.0833333333333332E-2</v>
      </c>
      <c r="E5" s="1">
        <f>Schül!J5</f>
        <v>3</v>
      </c>
      <c r="F5" s="1">
        <f>Stud!J5</f>
        <v>37</v>
      </c>
      <c r="G5" s="1">
        <f>Beschäft!J5</f>
        <v>97</v>
      </c>
      <c r="H5" s="1">
        <f>Nichtbesch!J5</f>
        <v>8</v>
      </c>
      <c r="I5" s="1">
        <f>Rentn!J5</f>
        <v>14</v>
      </c>
      <c r="J5" s="11">
        <f t="shared" ref="J5:J68" si="1">SUM(E5:I5)</f>
        <v>159</v>
      </c>
      <c r="K5" s="14">
        <f t="shared" ref="K5:K13" si="2">E5/(SUM(E$4:E$99))</f>
        <v>5.2215685591951822E-5</v>
      </c>
      <c r="L5" s="14">
        <f t="shared" ref="L5:L13" si="3">F5/(SUM(F$4:F$99))</f>
        <v>1.6686961619988274E-3</v>
      </c>
      <c r="M5" s="14">
        <f t="shared" ref="M5:M13" si="4">G5/(SUM(G$4:G$99))</f>
        <v>5.4779667142929749E-4</v>
      </c>
      <c r="N5" s="14">
        <f t="shared" ref="N5:N13" si="5">H5/(SUM(H$4:H$99))</f>
        <v>3.5601441858395264E-4</v>
      </c>
      <c r="O5" s="14">
        <f t="shared" ref="O5:O13" si="6">I5/(SUM(I$4:I$99))</f>
        <v>1.3267501255674225E-4</v>
      </c>
      <c r="P5" s="21">
        <f t="shared" ref="P5:P13" si="7">J5/(SUM(J$4:J$99))</f>
        <v>4.1331766712070955E-4</v>
      </c>
    </row>
    <row r="6" spans="1:17" x14ac:dyDescent="0.35">
      <c r="A6" s="1">
        <v>3</v>
      </c>
      <c r="B6" s="2">
        <v>2.1527777777777701E-2</v>
      </c>
      <c r="C6" s="2"/>
      <c r="D6" s="2">
        <v>3.125E-2</v>
      </c>
      <c r="E6" s="1">
        <f>Schül!J6</f>
        <v>6</v>
      </c>
      <c r="F6" s="1">
        <f>Stud!J6</f>
        <v>16</v>
      </c>
      <c r="G6" s="1">
        <f>Beschäft!J6</f>
        <v>49</v>
      </c>
      <c r="H6" s="1">
        <f>Nichtbesch!J6</f>
        <v>2</v>
      </c>
      <c r="I6" s="1">
        <f>Rentn!J6</f>
        <v>5</v>
      </c>
      <c r="J6" s="11">
        <f t="shared" si="1"/>
        <v>78</v>
      </c>
      <c r="K6" s="14">
        <f t="shared" si="2"/>
        <v>1.0443137118390364E-4</v>
      </c>
      <c r="L6" s="14">
        <f t="shared" si="3"/>
        <v>7.2159834032381725E-4</v>
      </c>
      <c r="M6" s="14">
        <f t="shared" si="4"/>
        <v>2.7672202989727403E-4</v>
      </c>
      <c r="N6" s="14">
        <f t="shared" si="5"/>
        <v>8.900360464598816E-5</v>
      </c>
      <c r="O6" s="14">
        <f t="shared" si="6"/>
        <v>4.738393305597938E-5</v>
      </c>
      <c r="P6" s="21">
        <f t="shared" si="7"/>
        <v>2.0275961028563111E-4</v>
      </c>
    </row>
    <row r="7" spans="1:17" x14ac:dyDescent="0.35">
      <c r="A7" s="1">
        <v>4</v>
      </c>
      <c r="B7" s="2">
        <v>3.19444444444444E-2</v>
      </c>
      <c r="C7" s="2"/>
      <c r="D7" s="2">
        <v>4.1666666666666699E-2</v>
      </c>
      <c r="E7" s="1">
        <f>Schül!J7</f>
        <v>4</v>
      </c>
      <c r="F7" s="1">
        <f>Stud!J7</f>
        <v>26</v>
      </c>
      <c r="G7" s="1">
        <f>Beschäft!J7</f>
        <v>53</v>
      </c>
      <c r="H7" s="1">
        <f>Nichtbesch!J7</f>
        <v>4</v>
      </c>
      <c r="I7" s="1">
        <f>Rentn!J7</f>
        <v>8</v>
      </c>
      <c r="J7" s="11">
        <f t="shared" si="1"/>
        <v>95</v>
      </c>
      <c r="K7" s="14">
        <f t="shared" si="2"/>
        <v>6.962091412260243E-5</v>
      </c>
      <c r="L7" s="14">
        <f t="shared" si="3"/>
        <v>1.1725973030262031E-3</v>
      </c>
      <c r="M7" s="14">
        <f t="shared" si="4"/>
        <v>2.9931158335827599E-4</v>
      </c>
      <c r="N7" s="14">
        <f t="shared" si="5"/>
        <v>1.7800720929197632E-4</v>
      </c>
      <c r="O7" s="14">
        <f t="shared" si="6"/>
        <v>7.5814292889567E-5</v>
      </c>
      <c r="P7" s="21">
        <f t="shared" si="7"/>
        <v>2.4695080739916609E-4</v>
      </c>
    </row>
    <row r="8" spans="1:17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Schül!J8</f>
        <v>2</v>
      </c>
      <c r="F8" s="1">
        <f>Stud!J8</f>
        <v>13</v>
      </c>
      <c r="G8" s="1">
        <f>Beschäft!J8</f>
        <v>28</v>
      </c>
      <c r="H8" s="1">
        <f>Nichtbesch!J8</f>
        <v>5</v>
      </c>
      <c r="I8" s="1">
        <f>Rentn!J8</f>
        <v>6</v>
      </c>
      <c r="J8" s="11">
        <f t="shared" si="1"/>
        <v>54</v>
      </c>
      <c r="K8" s="14">
        <f t="shared" si="2"/>
        <v>3.4810457061301215E-5</v>
      </c>
      <c r="L8" s="14">
        <f t="shared" si="3"/>
        <v>5.8629865151310157E-4</v>
      </c>
      <c r="M8" s="14">
        <f t="shared" si="4"/>
        <v>1.5812687422701372E-4</v>
      </c>
      <c r="N8" s="14">
        <f t="shared" si="5"/>
        <v>2.225090116149704E-4</v>
      </c>
      <c r="O8" s="14">
        <f t="shared" si="6"/>
        <v>5.6860719667175253E-5</v>
      </c>
      <c r="P8" s="21">
        <f t="shared" si="7"/>
        <v>1.4037203789005231E-4</v>
      </c>
    </row>
    <row r="9" spans="1:17" x14ac:dyDescent="0.35">
      <c r="A9" s="1">
        <v>6</v>
      </c>
      <c r="B9" s="2">
        <v>5.2777777777777701E-2</v>
      </c>
      <c r="C9" s="2"/>
      <c r="D9" s="2">
        <v>6.25E-2</v>
      </c>
      <c r="E9" s="1">
        <f>Schül!J9</f>
        <v>0</v>
      </c>
      <c r="F9" s="1">
        <f>Stud!J9</f>
        <v>14</v>
      </c>
      <c r="G9" s="1">
        <f>Beschäft!J9</f>
        <v>36</v>
      </c>
      <c r="H9" s="1">
        <f>Nichtbesch!J9</f>
        <v>4</v>
      </c>
      <c r="I9" s="1">
        <f>Rentn!J9</f>
        <v>3</v>
      </c>
      <c r="J9" s="11">
        <f t="shared" si="1"/>
        <v>57</v>
      </c>
      <c r="K9" s="14">
        <f t="shared" si="2"/>
        <v>0</v>
      </c>
      <c r="L9" s="14">
        <f t="shared" si="3"/>
        <v>6.3139854778334009E-4</v>
      </c>
      <c r="M9" s="14">
        <f t="shared" si="4"/>
        <v>2.0330598114901764E-4</v>
      </c>
      <c r="N9" s="14">
        <f t="shared" si="5"/>
        <v>1.7800720929197632E-4</v>
      </c>
      <c r="O9" s="14">
        <f t="shared" si="6"/>
        <v>2.8430359833587627E-5</v>
      </c>
      <c r="P9" s="21">
        <f t="shared" si="7"/>
        <v>1.4817048443949965E-4</v>
      </c>
    </row>
    <row r="10" spans="1:17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Schül!J10</f>
        <v>0</v>
      </c>
      <c r="F10" s="1">
        <f>Stud!J10</f>
        <v>6</v>
      </c>
      <c r="G10" s="1">
        <f>Beschäft!J10</f>
        <v>19</v>
      </c>
      <c r="H10" s="1">
        <f>Nichtbesch!J10</f>
        <v>4</v>
      </c>
      <c r="I10" s="1">
        <f>Rentn!J10</f>
        <v>1</v>
      </c>
      <c r="J10" s="11">
        <f t="shared" si="1"/>
        <v>30</v>
      </c>
      <c r="K10" s="14">
        <f t="shared" si="2"/>
        <v>0</v>
      </c>
      <c r="L10" s="14">
        <f t="shared" si="3"/>
        <v>2.7059937762143147E-4</v>
      </c>
      <c r="M10" s="14">
        <f t="shared" si="4"/>
        <v>1.0730037893975931E-4</v>
      </c>
      <c r="N10" s="14">
        <f t="shared" si="5"/>
        <v>1.7800720929197632E-4</v>
      </c>
      <c r="O10" s="14">
        <f t="shared" si="6"/>
        <v>9.476786611195875E-6</v>
      </c>
      <c r="P10" s="21">
        <f t="shared" si="7"/>
        <v>7.7984465494473497E-5</v>
      </c>
    </row>
    <row r="11" spans="1:17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Schül!J11</f>
        <v>0</v>
      </c>
      <c r="F11" s="1">
        <f>Stud!J11</f>
        <v>15</v>
      </c>
      <c r="G11" s="1">
        <f>Beschäft!J11</f>
        <v>34</v>
      </c>
      <c r="H11" s="1">
        <f>Nichtbesch!J11</f>
        <v>2</v>
      </c>
      <c r="I11" s="1">
        <f>Rentn!J11</f>
        <v>2</v>
      </c>
      <c r="J11" s="11">
        <f t="shared" si="1"/>
        <v>53</v>
      </c>
      <c r="K11" s="14">
        <f t="shared" si="2"/>
        <v>0</v>
      </c>
      <c r="L11" s="14">
        <f t="shared" si="3"/>
        <v>6.7649844405357872E-4</v>
      </c>
      <c r="M11" s="14">
        <f t="shared" si="4"/>
        <v>1.9201120441851666E-4</v>
      </c>
      <c r="N11" s="14">
        <f t="shared" si="5"/>
        <v>8.900360464598816E-5</v>
      </c>
      <c r="O11" s="14">
        <f t="shared" si="6"/>
        <v>1.895357322239175E-5</v>
      </c>
      <c r="P11" s="21">
        <f t="shared" si="7"/>
        <v>1.3777255570690319E-4</v>
      </c>
    </row>
    <row r="12" spans="1:17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Schül!J12</f>
        <v>0</v>
      </c>
      <c r="F12" s="1">
        <f>Stud!J12</f>
        <v>10</v>
      </c>
      <c r="G12" s="1">
        <f>Beschäft!J12</f>
        <v>11</v>
      </c>
      <c r="H12" s="1">
        <f>Nichtbesch!J12</f>
        <v>1</v>
      </c>
      <c r="I12" s="1">
        <f>Rentn!J12</f>
        <v>0</v>
      </c>
      <c r="J12" s="11">
        <f t="shared" si="1"/>
        <v>22</v>
      </c>
      <c r="K12" s="14">
        <f t="shared" si="2"/>
        <v>0</v>
      </c>
      <c r="L12" s="14">
        <f t="shared" si="3"/>
        <v>4.5099896270238578E-4</v>
      </c>
      <c r="M12" s="14">
        <f t="shared" si="4"/>
        <v>6.2121272017755391E-5</v>
      </c>
      <c r="N12" s="14">
        <f t="shared" si="5"/>
        <v>4.450180232299408E-5</v>
      </c>
      <c r="O12" s="14">
        <f t="shared" si="6"/>
        <v>0</v>
      </c>
      <c r="P12" s="21">
        <f t="shared" si="7"/>
        <v>5.7188608029280565E-5</v>
      </c>
    </row>
    <row r="13" spans="1:17" x14ac:dyDescent="0.35">
      <c r="A13" s="1">
        <v>10</v>
      </c>
      <c r="B13" s="2">
        <v>9.44444444444444E-2</v>
      </c>
      <c r="C13" s="2"/>
      <c r="D13" s="2">
        <v>0.104166666666667</v>
      </c>
      <c r="E13" s="1">
        <f>Schül!J13</f>
        <v>0</v>
      </c>
      <c r="F13" s="1">
        <f>Stud!J13</f>
        <v>9</v>
      </c>
      <c r="G13" s="1">
        <f>Beschäft!J13</f>
        <v>24</v>
      </c>
      <c r="H13" s="1">
        <f>Nichtbesch!J13</f>
        <v>0</v>
      </c>
      <c r="I13" s="1">
        <f>Rentn!J13</f>
        <v>3</v>
      </c>
      <c r="J13" s="11">
        <f t="shared" si="1"/>
        <v>36</v>
      </c>
      <c r="K13" s="14">
        <f t="shared" si="2"/>
        <v>0</v>
      </c>
      <c r="L13" s="14">
        <f t="shared" si="3"/>
        <v>4.058990664321472E-4</v>
      </c>
      <c r="M13" s="14">
        <f t="shared" si="4"/>
        <v>1.3553732076601176E-4</v>
      </c>
      <c r="N13" s="14">
        <f t="shared" si="5"/>
        <v>0</v>
      </c>
      <c r="O13" s="14">
        <f t="shared" si="6"/>
        <v>2.8430359833587627E-5</v>
      </c>
      <c r="P13" s="21">
        <f t="shared" si="7"/>
        <v>9.3581358593368199E-5</v>
      </c>
    </row>
    <row r="14" spans="1:17" x14ac:dyDescent="0.35">
      <c r="A14" s="1">
        <v>11</v>
      </c>
      <c r="B14" s="2">
        <v>0.104861111111111</v>
      </c>
      <c r="C14" s="2"/>
      <c r="D14" s="2">
        <v>0.11458333333333399</v>
      </c>
      <c r="E14" s="1">
        <f>Schül!J14</f>
        <v>0</v>
      </c>
      <c r="F14" s="1">
        <f>Stud!J14</f>
        <v>0</v>
      </c>
      <c r="G14" s="1">
        <f>Beschäft!J14</f>
        <v>12</v>
      </c>
      <c r="H14" s="1">
        <f>Nichtbesch!J14</f>
        <v>0</v>
      </c>
      <c r="I14" s="1">
        <f>Rentn!J14</f>
        <v>2</v>
      </c>
      <c r="J14" s="11">
        <f t="shared" si="1"/>
        <v>14</v>
      </c>
      <c r="K14" s="14">
        <f t="shared" ref="K14:K77" si="8">E14/(SUM(E$4:E$99))</f>
        <v>0</v>
      </c>
      <c r="L14" s="14">
        <f t="shared" ref="L14:L77" si="9">F14/(SUM(F$4:F$99))</f>
        <v>0</v>
      </c>
      <c r="M14" s="14">
        <f t="shared" ref="M14:M77" si="10">G14/(SUM(G$4:G$99))</f>
        <v>6.7768660383005881E-5</v>
      </c>
      <c r="N14" s="14">
        <f t="shared" ref="N14:N77" si="11">H14/(SUM(H$4:H$99))</f>
        <v>0</v>
      </c>
      <c r="O14" s="14">
        <f t="shared" ref="O14:O77" si="12">I14/(SUM(I$4:I$99))</f>
        <v>1.895357322239175E-5</v>
      </c>
      <c r="P14" s="21">
        <f t="shared" ref="P14:P77" si="13">J14/(SUM(J$4:J$99))</f>
        <v>3.6392750564087634E-5</v>
      </c>
    </row>
    <row r="15" spans="1:17" x14ac:dyDescent="0.35">
      <c r="A15" s="1">
        <v>12</v>
      </c>
      <c r="B15" s="2">
        <v>0.11527777777777699</v>
      </c>
      <c r="C15" s="2"/>
      <c r="D15" s="2">
        <v>0.125</v>
      </c>
      <c r="E15" s="1">
        <f>Schül!J15</f>
        <v>1</v>
      </c>
      <c r="F15" s="1">
        <f>Stud!J15</f>
        <v>13</v>
      </c>
      <c r="G15" s="1">
        <f>Beschäft!J15</f>
        <v>29</v>
      </c>
      <c r="H15" s="1">
        <f>Nichtbesch!J15</f>
        <v>1</v>
      </c>
      <c r="I15" s="1">
        <f>Rentn!J15</f>
        <v>2</v>
      </c>
      <c r="J15" s="11">
        <f t="shared" si="1"/>
        <v>46</v>
      </c>
      <c r="K15" s="14">
        <f t="shared" si="8"/>
        <v>1.7405228530650607E-5</v>
      </c>
      <c r="L15" s="14">
        <f t="shared" si="9"/>
        <v>5.8629865151310157E-4</v>
      </c>
      <c r="M15" s="14">
        <f t="shared" si="10"/>
        <v>1.637742625922642E-4</v>
      </c>
      <c r="N15" s="14">
        <f t="shared" si="11"/>
        <v>4.450180232299408E-5</v>
      </c>
      <c r="O15" s="14">
        <f t="shared" si="12"/>
        <v>1.895357322239175E-5</v>
      </c>
      <c r="P15" s="21">
        <f t="shared" si="13"/>
        <v>1.1957618042485937E-4</v>
      </c>
    </row>
    <row r="16" spans="1:17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Schül!J16</f>
        <v>0</v>
      </c>
      <c r="F16" s="1">
        <f>Stud!J16</f>
        <v>7</v>
      </c>
      <c r="G16" s="1">
        <f>Beschäft!J16</f>
        <v>19</v>
      </c>
      <c r="H16" s="1">
        <f>Nichtbesch!J16</f>
        <v>0</v>
      </c>
      <c r="I16" s="1">
        <f>Rentn!J16</f>
        <v>0</v>
      </c>
      <c r="J16" s="11">
        <f t="shared" si="1"/>
        <v>26</v>
      </c>
      <c r="K16" s="14">
        <f t="shared" si="8"/>
        <v>0</v>
      </c>
      <c r="L16" s="14">
        <f t="shared" si="9"/>
        <v>3.1569927389167005E-4</v>
      </c>
      <c r="M16" s="14">
        <f t="shared" si="10"/>
        <v>1.0730037893975931E-4</v>
      </c>
      <c r="N16" s="14">
        <f t="shared" si="11"/>
        <v>0</v>
      </c>
      <c r="O16" s="14">
        <f t="shared" si="12"/>
        <v>0</v>
      </c>
      <c r="P16" s="21">
        <f t="shared" si="13"/>
        <v>6.7586536761877038E-5</v>
      </c>
    </row>
    <row r="17" spans="1:16" x14ac:dyDescent="0.35">
      <c r="A17" s="1">
        <v>14</v>
      </c>
      <c r="B17" s="2">
        <v>0.13611111111111099</v>
      </c>
      <c r="C17" s="2"/>
      <c r="D17" s="2">
        <v>0.14583333333333401</v>
      </c>
      <c r="E17" s="1">
        <f>Schül!J17</f>
        <v>0</v>
      </c>
      <c r="F17" s="1">
        <f>Stud!J17</f>
        <v>6</v>
      </c>
      <c r="G17" s="1">
        <f>Beschäft!J17</f>
        <v>34</v>
      </c>
      <c r="H17" s="1">
        <f>Nichtbesch!J17</f>
        <v>1</v>
      </c>
      <c r="I17" s="1">
        <f>Rentn!J17</f>
        <v>0</v>
      </c>
      <c r="J17" s="11">
        <f t="shared" si="1"/>
        <v>41</v>
      </c>
      <c r="K17" s="14">
        <f t="shared" si="8"/>
        <v>0</v>
      </c>
      <c r="L17" s="14">
        <f t="shared" si="9"/>
        <v>2.7059937762143147E-4</v>
      </c>
      <c r="M17" s="14">
        <f t="shared" si="10"/>
        <v>1.9201120441851666E-4</v>
      </c>
      <c r="N17" s="14">
        <f t="shared" si="11"/>
        <v>4.450180232299408E-5</v>
      </c>
      <c r="O17" s="14">
        <f t="shared" si="12"/>
        <v>0</v>
      </c>
      <c r="P17" s="21">
        <f t="shared" si="13"/>
        <v>1.0657876950911379E-4</v>
      </c>
    </row>
    <row r="18" spans="1:16" x14ac:dyDescent="0.35">
      <c r="A18" s="1">
        <v>15</v>
      </c>
      <c r="B18" s="2">
        <v>0.14652777777777701</v>
      </c>
      <c r="C18" s="2"/>
      <c r="D18" s="2">
        <v>0.15625</v>
      </c>
      <c r="E18" s="1">
        <f>Schül!J18</f>
        <v>0</v>
      </c>
      <c r="F18" s="1">
        <f>Stud!J18</f>
        <v>6</v>
      </c>
      <c r="G18" s="1">
        <f>Beschäft!J18</f>
        <v>35</v>
      </c>
      <c r="H18" s="1">
        <f>Nichtbesch!J18</f>
        <v>2</v>
      </c>
      <c r="I18" s="1">
        <f>Rentn!J18</f>
        <v>2</v>
      </c>
      <c r="J18" s="11">
        <f t="shared" si="1"/>
        <v>45</v>
      </c>
      <c r="K18" s="14">
        <f t="shared" si="8"/>
        <v>0</v>
      </c>
      <c r="L18" s="14">
        <f t="shared" si="9"/>
        <v>2.7059937762143147E-4</v>
      </c>
      <c r="M18" s="14">
        <f t="shared" si="10"/>
        <v>1.9765859278376714E-4</v>
      </c>
      <c r="N18" s="14">
        <f t="shared" si="11"/>
        <v>8.900360464598816E-5</v>
      </c>
      <c r="O18" s="14">
        <f t="shared" si="12"/>
        <v>1.895357322239175E-5</v>
      </c>
      <c r="P18" s="21">
        <f t="shared" si="13"/>
        <v>1.1697669824171025E-4</v>
      </c>
    </row>
    <row r="19" spans="1:16" x14ac:dyDescent="0.35">
      <c r="A19" s="1">
        <v>16</v>
      </c>
      <c r="B19" s="2">
        <v>0.156944444444444</v>
      </c>
      <c r="C19" s="2"/>
      <c r="D19" s="2">
        <v>0.16666666666666699</v>
      </c>
      <c r="E19" s="1">
        <f>Schül!J19</f>
        <v>0</v>
      </c>
      <c r="F19" s="1">
        <f>Stud!J19</f>
        <v>7</v>
      </c>
      <c r="G19" s="1">
        <f>Beschäft!J19</f>
        <v>78</v>
      </c>
      <c r="H19" s="1">
        <f>Nichtbesch!J19</f>
        <v>1</v>
      </c>
      <c r="I19" s="1">
        <f>Rentn!J19</f>
        <v>7</v>
      </c>
      <c r="J19" s="11">
        <f t="shared" si="1"/>
        <v>93</v>
      </c>
      <c r="K19" s="14">
        <f t="shared" si="8"/>
        <v>0</v>
      </c>
      <c r="L19" s="14">
        <f t="shared" si="9"/>
        <v>3.1569927389167005E-4</v>
      </c>
      <c r="M19" s="14">
        <f t="shared" si="10"/>
        <v>4.404962924895382E-4</v>
      </c>
      <c r="N19" s="14">
        <f t="shared" si="11"/>
        <v>4.450180232299408E-5</v>
      </c>
      <c r="O19" s="14">
        <f t="shared" si="12"/>
        <v>6.6337506278371126E-5</v>
      </c>
      <c r="P19" s="21">
        <f t="shared" si="13"/>
        <v>2.4175184303286786E-4</v>
      </c>
    </row>
    <row r="20" spans="1:16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Schül!J20</f>
        <v>0</v>
      </c>
      <c r="F20" s="1">
        <f>Stud!J20</f>
        <v>3</v>
      </c>
      <c r="G20" s="1">
        <f>Beschäft!J20</f>
        <v>63</v>
      </c>
      <c r="H20" s="1">
        <f>Nichtbesch!J20</f>
        <v>1</v>
      </c>
      <c r="I20" s="1">
        <f>Rentn!J20</f>
        <v>5</v>
      </c>
      <c r="J20" s="11">
        <f t="shared" si="1"/>
        <v>72</v>
      </c>
      <c r="K20" s="14">
        <f t="shared" si="8"/>
        <v>0</v>
      </c>
      <c r="L20" s="14">
        <f t="shared" si="9"/>
        <v>1.3529968881071573E-4</v>
      </c>
      <c r="M20" s="14">
        <f t="shared" si="10"/>
        <v>3.5578546701078086E-4</v>
      </c>
      <c r="N20" s="14">
        <f t="shared" si="11"/>
        <v>4.450180232299408E-5</v>
      </c>
      <c r="O20" s="14">
        <f t="shared" si="12"/>
        <v>4.738393305597938E-5</v>
      </c>
      <c r="P20" s="21">
        <f t="shared" si="13"/>
        <v>1.871627171867364E-4</v>
      </c>
    </row>
    <row r="21" spans="1:16" x14ac:dyDescent="0.35">
      <c r="A21" s="1">
        <v>18</v>
      </c>
      <c r="B21" s="2">
        <v>0.17777777777777701</v>
      </c>
      <c r="C21" s="2"/>
      <c r="D21" s="2">
        <v>0.1875</v>
      </c>
      <c r="E21" s="1">
        <f>Schül!J21</f>
        <v>1</v>
      </c>
      <c r="F21" s="1">
        <f>Stud!J21</f>
        <v>5</v>
      </c>
      <c r="G21" s="1">
        <f>Beschäft!J21</f>
        <v>158</v>
      </c>
      <c r="H21" s="1">
        <f>Nichtbesch!J21</f>
        <v>3</v>
      </c>
      <c r="I21" s="1">
        <f>Rentn!J21</f>
        <v>7</v>
      </c>
      <c r="J21" s="11">
        <f t="shared" si="1"/>
        <v>174</v>
      </c>
      <c r="K21" s="14">
        <f t="shared" si="8"/>
        <v>1.7405228530650607E-5</v>
      </c>
      <c r="L21" s="14">
        <f t="shared" si="9"/>
        <v>2.2549948135119289E-4</v>
      </c>
      <c r="M21" s="14">
        <f t="shared" si="10"/>
        <v>8.922873617095774E-4</v>
      </c>
      <c r="N21" s="14">
        <f t="shared" si="11"/>
        <v>1.3350540696898224E-4</v>
      </c>
      <c r="O21" s="14">
        <f t="shared" si="12"/>
        <v>6.6337506278371126E-5</v>
      </c>
      <c r="P21" s="21">
        <f t="shared" si="13"/>
        <v>4.5230989986794629E-4</v>
      </c>
    </row>
    <row r="22" spans="1:16" x14ac:dyDescent="0.35">
      <c r="A22" s="1">
        <v>19</v>
      </c>
      <c r="B22" s="2">
        <v>0.188194444444444</v>
      </c>
      <c r="C22" s="2"/>
      <c r="D22" s="2">
        <v>0.19791666666666699</v>
      </c>
      <c r="E22" s="1">
        <f>Schül!J22</f>
        <v>0</v>
      </c>
      <c r="F22" s="1">
        <f>Stud!J22</f>
        <v>2</v>
      </c>
      <c r="G22" s="1">
        <f>Beschäft!J22</f>
        <v>151</v>
      </c>
      <c r="H22" s="1">
        <f>Nichtbesch!J22</f>
        <v>1</v>
      </c>
      <c r="I22" s="1">
        <f>Rentn!J22</f>
        <v>15</v>
      </c>
      <c r="J22" s="11">
        <f t="shared" si="1"/>
        <v>169</v>
      </c>
      <c r="K22" s="14">
        <f t="shared" si="8"/>
        <v>0</v>
      </c>
      <c r="L22" s="14">
        <f t="shared" si="9"/>
        <v>9.0199792540477156E-5</v>
      </c>
      <c r="M22" s="14">
        <f t="shared" si="10"/>
        <v>8.5275564315282393E-4</v>
      </c>
      <c r="N22" s="14">
        <f t="shared" si="11"/>
        <v>4.450180232299408E-5</v>
      </c>
      <c r="O22" s="14">
        <f t="shared" si="12"/>
        <v>1.4215179916793813E-4</v>
      </c>
      <c r="P22" s="21">
        <f t="shared" si="13"/>
        <v>4.3931248895220075E-4</v>
      </c>
    </row>
    <row r="23" spans="1:16" x14ac:dyDescent="0.35">
      <c r="A23" s="1">
        <v>20</v>
      </c>
      <c r="B23" s="2">
        <v>0.19861111111111099</v>
      </c>
      <c r="C23" s="2"/>
      <c r="D23" s="2">
        <v>0.20833333333333401</v>
      </c>
      <c r="E23" s="1">
        <f>Schül!J23</f>
        <v>3</v>
      </c>
      <c r="F23" s="1">
        <f>Stud!J23</f>
        <v>7</v>
      </c>
      <c r="G23" s="1">
        <f>Beschäft!J23</f>
        <v>396</v>
      </c>
      <c r="H23" s="1">
        <f>Nichtbesch!J23</f>
        <v>6</v>
      </c>
      <c r="I23" s="1">
        <f>Rentn!J23</f>
        <v>20</v>
      </c>
      <c r="J23" s="11">
        <f t="shared" si="1"/>
        <v>432</v>
      </c>
      <c r="K23" s="14">
        <f t="shared" si="8"/>
        <v>5.2215685591951822E-5</v>
      </c>
      <c r="L23" s="14">
        <f t="shared" si="9"/>
        <v>3.1569927389167005E-4</v>
      </c>
      <c r="M23" s="14">
        <f t="shared" si="10"/>
        <v>2.236365792639194E-3</v>
      </c>
      <c r="N23" s="14">
        <f t="shared" si="11"/>
        <v>2.6701081393796448E-4</v>
      </c>
      <c r="O23" s="14">
        <f t="shared" si="12"/>
        <v>1.8953573222391752E-4</v>
      </c>
      <c r="P23" s="21">
        <f t="shared" si="13"/>
        <v>1.1229763031204184E-3</v>
      </c>
    </row>
    <row r="24" spans="1:16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Schül!J24</f>
        <v>3</v>
      </c>
      <c r="F24" s="1">
        <f>Stud!J24</f>
        <v>6</v>
      </c>
      <c r="G24" s="1">
        <f>Beschäft!J24</f>
        <v>392</v>
      </c>
      <c r="H24" s="1">
        <f>Nichtbesch!J24</f>
        <v>3</v>
      </c>
      <c r="I24" s="1">
        <f>Rentn!J24</f>
        <v>6</v>
      </c>
      <c r="J24" s="11">
        <f t="shared" si="1"/>
        <v>410</v>
      </c>
      <c r="K24" s="14">
        <f t="shared" si="8"/>
        <v>5.2215685591951822E-5</v>
      </c>
      <c r="L24" s="14">
        <f t="shared" si="9"/>
        <v>2.7059937762143147E-4</v>
      </c>
      <c r="M24" s="14">
        <f t="shared" si="10"/>
        <v>2.2137762391781922E-3</v>
      </c>
      <c r="N24" s="14">
        <f t="shared" si="11"/>
        <v>1.3350540696898224E-4</v>
      </c>
      <c r="O24" s="14">
        <f t="shared" si="12"/>
        <v>5.6860719667175253E-5</v>
      </c>
      <c r="P24" s="21">
        <f t="shared" si="13"/>
        <v>1.0657876950911378E-3</v>
      </c>
    </row>
    <row r="25" spans="1:16" x14ac:dyDescent="0.35">
      <c r="A25" s="1">
        <v>22</v>
      </c>
      <c r="B25" s="2">
        <v>0.219444444444444</v>
      </c>
      <c r="C25" s="2"/>
      <c r="D25" s="2">
        <v>0.22916666666666699</v>
      </c>
      <c r="E25" s="1">
        <f>Schül!J25</f>
        <v>3</v>
      </c>
      <c r="F25" s="1">
        <f>Stud!J25</f>
        <v>13</v>
      </c>
      <c r="G25" s="1">
        <f>Beschäft!J25</f>
        <v>857</v>
      </c>
      <c r="H25" s="1">
        <f>Nichtbesch!J25</f>
        <v>8</v>
      </c>
      <c r="I25" s="1">
        <f>Rentn!J25</f>
        <v>35</v>
      </c>
      <c r="J25" s="11">
        <f t="shared" si="1"/>
        <v>916</v>
      </c>
      <c r="K25" s="14">
        <f t="shared" si="8"/>
        <v>5.2215685591951822E-5</v>
      </c>
      <c r="L25" s="14">
        <f t="shared" si="9"/>
        <v>5.8629865151310157E-4</v>
      </c>
      <c r="M25" s="14">
        <f t="shared" si="10"/>
        <v>4.83981182901967E-3</v>
      </c>
      <c r="N25" s="14">
        <f t="shared" si="11"/>
        <v>3.5601441858395264E-4</v>
      </c>
      <c r="O25" s="14">
        <f t="shared" si="12"/>
        <v>3.3168753139185565E-4</v>
      </c>
      <c r="P25" s="21">
        <f t="shared" si="13"/>
        <v>2.381125679764591E-3</v>
      </c>
    </row>
    <row r="26" spans="1:16" x14ac:dyDescent="0.35">
      <c r="A26" s="1">
        <v>23</v>
      </c>
      <c r="B26" s="2">
        <v>0.22986111111111099</v>
      </c>
      <c r="C26" s="2"/>
      <c r="D26" s="2">
        <v>0.23958333333333401</v>
      </c>
      <c r="E26" s="1">
        <f>Schül!J26</f>
        <v>5</v>
      </c>
      <c r="F26" s="1">
        <f>Stud!J26</f>
        <v>8</v>
      </c>
      <c r="G26" s="1">
        <f>Beschäft!J26</f>
        <v>794</v>
      </c>
      <c r="H26" s="1">
        <f>Nichtbesch!J26</f>
        <v>4</v>
      </c>
      <c r="I26" s="1">
        <f>Rentn!J26</f>
        <v>26</v>
      </c>
      <c r="J26" s="11">
        <f t="shared" si="1"/>
        <v>837</v>
      </c>
      <c r="K26" s="14">
        <f t="shared" si="8"/>
        <v>8.7026142653253037E-5</v>
      </c>
      <c r="L26" s="14">
        <f t="shared" si="9"/>
        <v>3.6079917016190862E-4</v>
      </c>
      <c r="M26" s="14">
        <f t="shared" si="10"/>
        <v>4.4840263620088893E-3</v>
      </c>
      <c r="N26" s="14">
        <f t="shared" si="11"/>
        <v>1.7800720929197632E-4</v>
      </c>
      <c r="O26" s="14">
        <f t="shared" si="12"/>
        <v>2.4639645189109276E-4</v>
      </c>
      <c r="P26" s="21">
        <f t="shared" si="13"/>
        <v>2.1757665872958105E-3</v>
      </c>
    </row>
    <row r="27" spans="1:16" x14ac:dyDescent="0.35">
      <c r="A27" s="1">
        <v>24</v>
      </c>
      <c r="B27" s="2">
        <v>0.24027777777777701</v>
      </c>
      <c r="C27" s="2"/>
      <c r="D27" s="2">
        <v>0.25</v>
      </c>
      <c r="E27" s="1">
        <f>Schül!J27</f>
        <v>25</v>
      </c>
      <c r="F27" s="1">
        <f>Stud!J27</f>
        <v>28</v>
      </c>
      <c r="G27" s="1">
        <f>Beschäft!J27</f>
        <v>1584</v>
      </c>
      <c r="H27" s="1">
        <f>Nichtbesch!J27</f>
        <v>12</v>
      </c>
      <c r="I27" s="1">
        <f>Rentn!J27</f>
        <v>75</v>
      </c>
      <c r="J27" s="11">
        <f t="shared" si="1"/>
        <v>1724</v>
      </c>
      <c r="K27" s="14">
        <f t="shared" si="8"/>
        <v>4.3513071326626516E-4</v>
      </c>
      <c r="L27" s="14">
        <f t="shared" si="9"/>
        <v>1.2627970955666802E-3</v>
      </c>
      <c r="M27" s="14">
        <f t="shared" si="10"/>
        <v>8.945463170556776E-3</v>
      </c>
      <c r="N27" s="14">
        <f t="shared" si="11"/>
        <v>5.3402162787592896E-4</v>
      </c>
      <c r="O27" s="14">
        <f t="shared" si="12"/>
        <v>7.1075899583969069E-4</v>
      </c>
      <c r="P27" s="21">
        <f t="shared" si="13"/>
        <v>4.4815072837490772E-3</v>
      </c>
    </row>
    <row r="28" spans="1:16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Schül!J28</f>
        <v>49</v>
      </c>
      <c r="F28" s="1">
        <f>Stud!J28</f>
        <v>19</v>
      </c>
      <c r="G28" s="1">
        <f>Beschäft!J28</f>
        <v>1240</v>
      </c>
      <c r="H28" s="1">
        <f>Nichtbesch!J28</f>
        <v>20</v>
      </c>
      <c r="I28" s="1">
        <f>Rentn!J28</f>
        <v>65</v>
      </c>
      <c r="J28" s="11">
        <f t="shared" si="1"/>
        <v>1393</v>
      </c>
      <c r="K28" s="14">
        <f t="shared" si="8"/>
        <v>8.5285619800187979E-4</v>
      </c>
      <c r="L28" s="14">
        <f t="shared" si="9"/>
        <v>8.5689802913453304E-4</v>
      </c>
      <c r="M28" s="14">
        <f t="shared" si="10"/>
        <v>7.0027615729106076E-3</v>
      </c>
      <c r="N28" s="14">
        <f t="shared" si="11"/>
        <v>8.900360464598816E-4</v>
      </c>
      <c r="O28" s="14">
        <f t="shared" si="12"/>
        <v>6.159911297277319E-4</v>
      </c>
      <c r="P28" s="21">
        <f t="shared" si="13"/>
        <v>3.6210786811267195E-3</v>
      </c>
    </row>
    <row r="29" spans="1:16" x14ac:dyDescent="0.35">
      <c r="A29" s="1">
        <v>26</v>
      </c>
      <c r="B29" s="2">
        <v>0.26111111111111102</v>
      </c>
      <c r="C29" s="2"/>
      <c r="D29" s="2">
        <v>0.27083333333333398</v>
      </c>
      <c r="E29" s="1">
        <f>Schül!J29</f>
        <v>208</v>
      </c>
      <c r="F29" s="1">
        <f>Stud!J29</f>
        <v>67</v>
      </c>
      <c r="G29" s="1">
        <f>Beschäft!J29</f>
        <v>2204</v>
      </c>
      <c r="H29" s="1">
        <f>Nichtbesch!J29</f>
        <v>23</v>
      </c>
      <c r="I29" s="1">
        <f>Rentn!J29</f>
        <v>142</v>
      </c>
      <c r="J29" s="11">
        <f t="shared" si="1"/>
        <v>2644</v>
      </c>
      <c r="K29" s="14">
        <f t="shared" si="8"/>
        <v>3.6202875343753264E-3</v>
      </c>
      <c r="L29" s="14">
        <f t="shared" si="9"/>
        <v>3.0216930501059847E-3</v>
      </c>
      <c r="M29" s="14">
        <f t="shared" si="10"/>
        <v>1.244684395701208E-2</v>
      </c>
      <c r="N29" s="14">
        <f t="shared" si="11"/>
        <v>1.0235414534288639E-3</v>
      </c>
      <c r="O29" s="14">
        <f t="shared" si="12"/>
        <v>1.3457036987898144E-3</v>
      </c>
      <c r="P29" s="21">
        <f t="shared" si="13"/>
        <v>6.8730308922462643E-3</v>
      </c>
    </row>
    <row r="30" spans="1:16" x14ac:dyDescent="0.35">
      <c r="A30" s="1">
        <v>27</v>
      </c>
      <c r="B30" s="2">
        <v>0.27152777777777698</v>
      </c>
      <c r="C30" s="2"/>
      <c r="D30" s="2">
        <v>0.28125</v>
      </c>
      <c r="E30" s="1">
        <f>Schül!J30</f>
        <v>411</v>
      </c>
      <c r="F30" s="1">
        <f>Stud!J30</f>
        <v>60</v>
      </c>
      <c r="G30" s="1">
        <f>Beschäft!J30</f>
        <v>2083</v>
      </c>
      <c r="H30" s="1">
        <f>Nichtbesch!J30</f>
        <v>20</v>
      </c>
      <c r="I30" s="1">
        <f>Rentn!J30</f>
        <v>137</v>
      </c>
      <c r="J30" s="11">
        <f t="shared" si="1"/>
        <v>2711</v>
      </c>
      <c r="K30" s="14">
        <f t="shared" si="8"/>
        <v>7.1535489260973993E-3</v>
      </c>
      <c r="L30" s="14">
        <f t="shared" si="9"/>
        <v>2.7059937762143149E-3</v>
      </c>
      <c r="M30" s="14">
        <f t="shared" si="10"/>
        <v>1.176350996481677E-2</v>
      </c>
      <c r="N30" s="14">
        <f t="shared" si="11"/>
        <v>8.900360464598816E-4</v>
      </c>
      <c r="O30" s="14">
        <f t="shared" si="12"/>
        <v>1.2983197657338349E-3</v>
      </c>
      <c r="P30" s="21">
        <f t="shared" si="13"/>
        <v>7.0471961985172551E-3</v>
      </c>
    </row>
    <row r="31" spans="1:16" x14ac:dyDescent="0.35">
      <c r="A31" s="1">
        <v>28</v>
      </c>
      <c r="B31" s="2">
        <v>0.281944444444444</v>
      </c>
      <c r="C31" s="2"/>
      <c r="D31" s="2">
        <v>0.29166666666666702</v>
      </c>
      <c r="E31" s="1">
        <f>Schül!J31</f>
        <v>1744</v>
      </c>
      <c r="F31" s="1">
        <f>Stud!J31</f>
        <v>173</v>
      </c>
      <c r="G31" s="1">
        <f>Beschäft!J31</f>
        <v>3536</v>
      </c>
      <c r="H31" s="1">
        <f>Nichtbesch!J31</f>
        <v>82</v>
      </c>
      <c r="I31" s="1">
        <f>Rentn!J31</f>
        <v>379</v>
      </c>
      <c r="J31" s="11">
        <f t="shared" si="1"/>
        <v>5914</v>
      </c>
      <c r="K31" s="14">
        <f t="shared" si="8"/>
        <v>3.0354718557454658E-2</v>
      </c>
      <c r="L31" s="14">
        <f t="shared" si="9"/>
        <v>7.8022820547512745E-3</v>
      </c>
      <c r="M31" s="14">
        <f t="shared" si="10"/>
        <v>1.9969165259525731E-2</v>
      </c>
      <c r="N31" s="14">
        <f t="shared" si="11"/>
        <v>3.6491477904855149E-3</v>
      </c>
      <c r="O31" s="14">
        <f t="shared" si="12"/>
        <v>3.5917021256432367E-3</v>
      </c>
      <c r="P31" s="21">
        <f t="shared" si="13"/>
        <v>1.5373337631143876E-2</v>
      </c>
    </row>
    <row r="32" spans="1:16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Schül!J32</f>
        <v>2402</v>
      </c>
      <c r="F32" s="1">
        <f>Stud!J32</f>
        <v>138</v>
      </c>
      <c r="G32" s="1">
        <f>Beschäft!J32</f>
        <v>3016</v>
      </c>
      <c r="H32" s="1">
        <f>Nichtbesch!J32</f>
        <v>102</v>
      </c>
      <c r="I32" s="1">
        <f>Rentn!J32</f>
        <v>397</v>
      </c>
      <c r="J32" s="11">
        <f t="shared" si="1"/>
        <v>6055</v>
      </c>
      <c r="K32" s="14">
        <f t="shared" si="8"/>
        <v>4.1807358930622762E-2</v>
      </c>
      <c r="L32" s="14">
        <f t="shared" si="9"/>
        <v>6.2237856852929239E-3</v>
      </c>
      <c r="M32" s="14">
        <f t="shared" si="10"/>
        <v>1.7032523309595479E-2</v>
      </c>
      <c r="N32" s="14">
        <f t="shared" si="11"/>
        <v>4.5391838369453963E-3</v>
      </c>
      <c r="O32" s="14">
        <f t="shared" si="12"/>
        <v>3.7622842846447625E-3</v>
      </c>
      <c r="P32" s="21">
        <f t="shared" si="13"/>
        <v>1.57398646189679E-2</v>
      </c>
    </row>
    <row r="33" spans="1:16" x14ac:dyDescent="0.35">
      <c r="A33" s="1">
        <v>30</v>
      </c>
      <c r="B33" s="2">
        <v>0.30277777777777698</v>
      </c>
      <c r="C33" s="2"/>
      <c r="D33" s="2">
        <v>0.3125</v>
      </c>
      <c r="E33" s="1">
        <f>Schül!J33</f>
        <v>4857</v>
      </c>
      <c r="F33" s="1">
        <f>Stud!J33</f>
        <v>294</v>
      </c>
      <c r="G33" s="1">
        <f>Beschäft!J33</f>
        <v>4863</v>
      </c>
      <c r="H33" s="1">
        <f>Nichtbesch!J33</f>
        <v>251</v>
      </c>
      <c r="I33" s="1">
        <f>Rentn!J33</f>
        <v>639</v>
      </c>
      <c r="J33" s="11">
        <f t="shared" si="1"/>
        <v>10904</v>
      </c>
      <c r="K33" s="14">
        <f t="shared" si="8"/>
        <v>8.4537194973370006E-2</v>
      </c>
      <c r="L33" s="14">
        <f t="shared" si="9"/>
        <v>1.3259369503450143E-2</v>
      </c>
      <c r="M33" s="14">
        <f t="shared" si="10"/>
        <v>2.7463249620213133E-2</v>
      </c>
      <c r="N33" s="14">
        <f t="shared" si="11"/>
        <v>1.1169952383071514E-2</v>
      </c>
      <c r="O33" s="14">
        <f t="shared" si="12"/>
        <v>6.0556666445541647E-3</v>
      </c>
      <c r="P33" s="21">
        <f t="shared" si="13"/>
        <v>2.8344753725057969E-2</v>
      </c>
    </row>
    <row r="34" spans="1:16" x14ac:dyDescent="0.35">
      <c r="A34" s="1">
        <v>31</v>
      </c>
      <c r="B34" s="2">
        <v>0.313194444444444</v>
      </c>
      <c r="C34" s="2"/>
      <c r="D34" s="2">
        <v>0.32291666666666702</v>
      </c>
      <c r="E34" s="1">
        <f>Schül!J34</f>
        <v>4945</v>
      </c>
      <c r="F34" s="1">
        <f>Stud!J34</f>
        <v>278</v>
      </c>
      <c r="G34" s="1">
        <f>Beschäft!J34</f>
        <v>4313</v>
      </c>
      <c r="H34" s="1">
        <f>Nichtbesch!J34</f>
        <v>289</v>
      </c>
      <c r="I34" s="1">
        <f>Rentn!J34</f>
        <v>617</v>
      </c>
      <c r="J34" s="11">
        <f t="shared" si="1"/>
        <v>10442</v>
      </c>
      <c r="K34" s="14">
        <f t="shared" si="8"/>
        <v>8.6068855084067253E-2</v>
      </c>
      <c r="L34" s="14">
        <f t="shared" si="9"/>
        <v>1.2537771163126325E-2</v>
      </c>
      <c r="M34" s="14">
        <f t="shared" si="10"/>
        <v>2.4357186019325364E-2</v>
      </c>
      <c r="N34" s="14">
        <f t="shared" si="11"/>
        <v>1.286102087134529E-2</v>
      </c>
      <c r="O34" s="14">
        <f t="shared" si="12"/>
        <v>5.8471773391078549E-3</v>
      </c>
      <c r="P34" s="21">
        <f t="shared" si="13"/>
        <v>2.7143792956443077E-2</v>
      </c>
    </row>
    <row r="35" spans="1:16" x14ac:dyDescent="0.35">
      <c r="A35" s="1">
        <v>32</v>
      </c>
      <c r="B35" s="2">
        <v>0.32361111111111102</v>
      </c>
      <c r="C35" s="2"/>
      <c r="D35" s="2">
        <v>0.33333333333333398</v>
      </c>
      <c r="E35" s="1">
        <f>Schül!J35</f>
        <v>3007</v>
      </c>
      <c r="F35" s="1">
        <f>Stud!J35</f>
        <v>590</v>
      </c>
      <c r="G35" s="1">
        <f>Beschäft!J35</f>
        <v>5755</v>
      </c>
      <c r="H35" s="1">
        <f>Nichtbesch!J35</f>
        <v>567</v>
      </c>
      <c r="I35" s="1">
        <f>Rentn!J35</f>
        <v>1342</v>
      </c>
      <c r="J35" s="11">
        <f t="shared" si="1"/>
        <v>11261</v>
      </c>
      <c r="K35" s="14">
        <f t="shared" si="8"/>
        <v>5.2337522191666375E-2</v>
      </c>
      <c r="L35" s="14">
        <f t="shared" si="9"/>
        <v>2.6608938799440762E-2</v>
      </c>
      <c r="M35" s="14">
        <f t="shared" si="10"/>
        <v>3.2500720042016568E-2</v>
      </c>
      <c r="N35" s="14">
        <f t="shared" si="11"/>
        <v>2.5232521917137644E-2</v>
      </c>
      <c r="O35" s="14">
        <f t="shared" si="12"/>
        <v>1.2717847632224865E-2</v>
      </c>
      <c r="P35" s="21">
        <f t="shared" si="13"/>
        <v>2.9272768864442203E-2</v>
      </c>
    </row>
    <row r="36" spans="1:16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Schül!J36</f>
        <v>689</v>
      </c>
      <c r="F36" s="1">
        <f>Stud!J36</f>
        <v>377</v>
      </c>
      <c r="G36" s="1">
        <f>Beschäft!J36</f>
        <v>3682</v>
      </c>
      <c r="H36" s="1">
        <f>Nichtbesch!J36</f>
        <v>384</v>
      </c>
      <c r="I36" s="1">
        <f>Rentn!J36</f>
        <v>1083</v>
      </c>
      <c r="J36" s="11">
        <f t="shared" si="1"/>
        <v>6215</v>
      </c>
      <c r="K36" s="14">
        <f t="shared" si="8"/>
        <v>1.1992202457618268E-2</v>
      </c>
      <c r="L36" s="14">
        <f t="shared" si="9"/>
        <v>1.7002660893879945E-2</v>
      </c>
      <c r="M36" s="14">
        <f t="shared" si="10"/>
        <v>2.0793683960852304E-2</v>
      </c>
      <c r="N36" s="14">
        <f t="shared" si="11"/>
        <v>1.7088692092029727E-2</v>
      </c>
      <c r="O36" s="14">
        <f t="shared" si="12"/>
        <v>1.0263359899925134E-2</v>
      </c>
      <c r="P36" s="21">
        <f t="shared" si="13"/>
        <v>1.615578176827176E-2</v>
      </c>
    </row>
    <row r="37" spans="1:16" x14ac:dyDescent="0.35">
      <c r="A37" s="1">
        <v>34</v>
      </c>
      <c r="B37" s="2">
        <v>0.344444444444444</v>
      </c>
      <c r="C37" s="2"/>
      <c r="D37" s="2">
        <v>0.35416666666666702</v>
      </c>
      <c r="E37" s="1">
        <f>Schül!J37</f>
        <v>463</v>
      </c>
      <c r="F37" s="1">
        <f>Stud!J37</f>
        <v>449</v>
      </c>
      <c r="G37" s="1">
        <f>Beschäft!J37</f>
        <v>4143</v>
      </c>
      <c r="H37" s="1">
        <f>Nichtbesch!J37</f>
        <v>604</v>
      </c>
      <c r="I37" s="1">
        <f>Rentn!J37</f>
        <v>1719</v>
      </c>
      <c r="J37" s="11">
        <f t="shared" si="1"/>
        <v>7378</v>
      </c>
      <c r="K37" s="14">
        <f t="shared" si="8"/>
        <v>8.0586208096912314E-3</v>
      </c>
      <c r="L37" s="14">
        <f t="shared" si="9"/>
        <v>2.0249853425337121E-2</v>
      </c>
      <c r="M37" s="14">
        <f t="shared" si="10"/>
        <v>2.3397129997232778E-2</v>
      </c>
      <c r="N37" s="14">
        <f t="shared" si="11"/>
        <v>2.6879088603088425E-2</v>
      </c>
      <c r="O37" s="14">
        <f t="shared" si="12"/>
        <v>1.6290596184645709E-2</v>
      </c>
      <c r="P37" s="21">
        <f t="shared" si="13"/>
        <v>1.9178979547274183E-2</v>
      </c>
    </row>
    <row r="38" spans="1:16" x14ac:dyDescent="0.35">
      <c r="A38" s="1">
        <v>35</v>
      </c>
      <c r="B38" s="2">
        <v>0.35486111111111102</v>
      </c>
      <c r="C38" s="2"/>
      <c r="D38" s="2">
        <v>0.36458333333333398</v>
      </c>
      <c r="E38" s="1">
        <f>Schül!J38</f>
        <v>278</v>
      </c>
      <c r="F38" s="1">
        <f>Stud!J38</f>
        <v>280</v>
      </c>
      <c r="G38" s="1">
        <f>Beschäft!J38</f>
        <v>2925</v>
      </c>
      <c r="H38" s="1">
        <f>Nichtbesch!J38</f>
        <v>463</v>
      </c>
      <c r="I38" s="1">
        <f>Rentn!J38</f>
        <v>1340</v>
      </c>
      <c r="J38" s="11">
        <f t="shared" si="1"/>
        <v>5286</v>
      </c>
      <c r="K38" s="14">
        <f t="shared" si="8"/>
        <v>4.838653531520869E-3</v>
      </c>
      <c r="L38" s="14">
        <f t="shared" si="9"/>
        <v>1.2627970955666801E-2</v>
      </c>
      <c r="M38" s="14">
        <f t="shared" si="10"/>
        <v>1.6518610968357682E-2</v>
      </c>
      <c r="N38" s="14">
        <f t="shared" si="11"/>
        <v>2.0604334475546261E-2</v>
      </c>
      <c r="O38" s="14">
        <f t="shared" si="12"/>
        <v>1.2698894059002474E-2</v>
      </c>
      <c r="P38" s="21">
        <f t="shared" si="13"/>
        <v>1.374086282012623E-2</v>
      </c>
    </row>
    <row r="39" spans="1:16" x14ac:dyDescent="0.35">
      <c r="A39" s="1">
        <v>36</v>
      </c>
      <c r="B39" s="2">
        <v>0.36527777777777698</v>
      </c>
      <c r="C39" s="2"/>
      <c r="D39" s="2">
        <v>0.375</v>
      </c>
      <c r="E39" s="1">
        <f>Schül!J39</f>
        <v>284</v>
      </c>
      <c r="F39" s="1">
        <f>Stud!J39</f>
        <v>556</v>
      </c>
      <c r="G39" s="1">
        <f>Beschäft!J39</f>
        <v>3785</v>
      </c>
      <c r="H39" s="1">
        <f>Nichtbesch!J39</f>
        <v>749</v>
      </c>
      <c r="I39" s="1">
        <f>Rentn!J39</f>
        <v>2645</v>
      </c>
      <c r="J39" s="11">
        <f t="shared" si="1"/>
        <v>8019</v>
      </c>
      <c r="K39" s="14">
        <f t="shared" si="8"/>
        <v>4.9430849027047724E-3</v>
      </c>
      <c r="L39" s="14">
        <f t="shared" si="9"/>
        <v>2.5075542326252649E-2</v>
      </c>
      <c r="M39" s="14">
        <f t="shared" si="10"/>
        <v>2.1375364962473106E-2</v>
      </c>
      <c r="N39" s="14">
        <f t="shared" si="11"/>
        <v>3.3331849939922567E-2</v>
      </c>
      <c r="O39" s="14">
        <f t="shared" si="12"/>
        <v>2.5066100586613092E-2</v>
      </c>
      <c r="P39" s="21">
        <f t="shared" si="13"/>
        <v>2.0845247626672767E-2</v>
      </c>
    </row>
    <row r="40" spans="1:16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Schül!J40</f>
        <v>160</v>
      </c>
      <c r="F40" s="1">
        <f>Stud!J40</f>
        <v>324</v>
      </c>
      <c r="G40" s="1">
        <f>Beschäft!J40</f>
        <v>1933</v>
      </c>
      <c r="H40" s="1">
        <f>Nichtbesch!J40</f>
        <v>415</v>
      </c>
      <c r="I40" s="1">
        <f>Rentn!J40</f>
        <v>1907</v>
      </c>
      <c r="J40" s="11">
        <f t="shared" si="1"/>
        <v>4739</v>
      </c>
      <c r="K40" s="14">
        <f t="shared" si="8"/>
        <v>2.7848365649040972E-3</v>
      </c>
      <c r="L40" s="14">
        <f t="shared" si="9"/>
        <v>1.4612366391557299E-2</v>
      </c>
      <c r="M40" s="14">
        <f t="shared" si="10"/>
        <v>1.0916401710029198E-2</v>
      </c>
      <c r="N40" s="14">
        <f t="shared" si="11"/>
        <v>1.8468247964042544E-2</v>
      </c>
      <c r="O40" s="14">
        <f t="shared" si="12"/>
        <v>1.8072232067550535E-2</v>
      </c>
      <c r="P40" s="21">
        <f t="shared" si="13"/>
        <v>1.2318946065943664E-2</v>
      </c>
    </row>
    <row r="41" spans="1:16" x14ac:dyDescent="0.35">
      <c r="A41" s="1">
        <v>38</v>
      </c>
      <c r="B41" s="2">
        <v>0.38611111111111102</v>
      </c>
      <c r="C41" s="2"/>
      <c r="D41" s="2">
        <v>0.39583333333333398</v>
      </c>
      <c r="E41" s="1">
        <f>Schül!J41</f>
        <v>240</v>
      </c>
      <c r="F41" s="1">
        <f>Stud!J41</f>
        <v>442</v>
      </c>
      <c r="G41" s="1">
        <f>Beschäft!J41</f>
        <v>2198</v>
      </c>
      <c r="H41" s="1">
        <f>Nichtbesch!J41</f>
        <v>569</v>
      </c>
      <c r="I41" s="1">
        <f>Rentn!J41</f>
        <v>2965</v>
      </c>
      <c r="J41" s="11">
        <f t="shared" si="1"/>
        <v>6414</v>
      </c>
      <c r="K41" s="14">
        <f t="shared" si="8"/>
        <v>4.1772548473561454E-3</v>
      </c>
      <c r="L41" s="14">
        <f t="shared" si="9"/>
        <v>1.9934154151445452E-2</v>
      </c>
      <c r="M41" s="14">
        <f t="shared" si="10"/>
        <v>1.2412959626820578E-2</v>
      </c>
      <c r="N41" s="14">
        <f t="shared" si="11"/>
        <v>2.5321525521783631E-2</v>
      </c>
      <c r="O41" s="14">
        <f t="shared" si="12"/>
        <v>2.809867230219577E-2</v>
      </c>
      <c r="P41" s="21">
        <f t="shared" si="13"/>
        <v>1.6673078722718435E-2</v>
      </c>
    </row>
    <row r="42" spans="1:16" x14ac:dyDescent="0.35">
      <c r="A42" s="1">
        <v>39</v>
      </c>
      <c r="B42" s="2">
        <v>0.39652777777777698</v>
      </c>
      <c r="C42" s="2"/>
      <c r="D42" s="2">
        <v>0.40625</v>
      </c>
      <c r="E42" s="1">
        <f>Schül!J42</f>
        <v>209</v>
      </c>
      <c r="F42" s="1">
        <f>Stud!J42</f>
        <v>307</v>
      </c>
      <c r="G42" s="1">
        <f>Beschäft!J42</f>
        <v>1444</v>
      </c>
      <c r="H42" s="1">
        <f>Nichtbesch!J42</f>
        <v>378</v>
      </c>
      <c r="I42" s="1">
        <f>Rentn!J42</f>
        <v>2167</v>
      </c>
      <c r="J42" s="11">
        <f t="shared" si="1"/>
        <v>4505</v>
      </c>
      <c r="K42" s="14">
        <f t="shared" si="8"/>
        <v>3.6376927629059768E-3</v>
      </c>
      <c r="L42" s="14">
        <f t="shared" si="9"/>
        <v>1.3845668154963244E-2</v>
      </c>
      <c r="M42" s="14">
        <f t="shared" si="10"/>
        <v>8.154828799421707E-3</v>
      </c>
      <c r="N42" s="14">
        <f t="shared" si="11"/>
        <v>1.6821681278091763E-2</v>
      </c>
      <c r="O42" s="14">
        <f t="shared" si="12"/>
        <v>2.0536196586461462E-2</v>
      </c>
      <c r="P42" s="21">
        <f t="shared" si="13"/>
        <v>1.171066723508677E-2</v>
      </c>
    </row>
    <row r="43" spans="1:16" x14ac:dyDescent="0.35">
      <c r="A43" s="1">
        <v>40</v>
      </c>
      <c r="B43" s="2">
        <v>0.406944444444444</v>
      </c>
      <c r="C43" s="2"/>
      <c r="D43" s="2">
        <v>0.41666666666666702</v>
      </c>
      <c r="E43" s="1">
        <f>Schül!J43</f>
        <v>192</v>
      </c>
      <c r="F43" s="1">
        <f>Stud!J43</f>
        <v>578</v>
      </c>
      <c r="G43" s="1">
        <f>Beschäft!J43</f>
        <v>2073</v>
      </c>
      <c r="H43" s="1">
        <f>Nichtbesch!J43</f>
        <v>703</v>
      </c>
      <c r="I43" s="1">
        <f>Rentn!J43</f>
        <v>3989</v>
      </c>
      <c r="J43" s="11">
        <f t="shared" si="1"/>
        <v>7535</v>
      </c>
      <c r="K43" s="14">
        <f t="shared" si="8"/>
        <v>3.3418038778849166E-3</v>
      </c>
      <c r="L43" s="14">
        <f t="shared" si="9"/>
        <v>2.6067740044197898E-2</v>
      </c>
      <c r="M43" s="14">
        <f t="shared" si="10"/>
        <v>1.1707036081164265E-2</v>
      </c>
      <c r="N43" s="14">
        <f t="shared" si="11"/>
        <v>3.1284767033064841E-2</v>
      </c>
      <c r="O43" s="14">
        <f t="shared" si="12"/>
        <v>3.7802901792060348E-2</v>
      </c>
      <c r="P43" s="21">
        <f t="shared" si="13"/>
        <v>1.9587098250028596E-2</v>
      </c>
    </row>
    <row r="44" spans="1:16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Schül!J44</f>
        <v>92</v>
      </c>
      <c r="F44" s="1">
        <f>Stud!J44</f>
        <v>303</v>
      </c>
      <c r="G44" s="1">
        <f>Beschäft!J44</f>
        <v>1155</v>
      </c>
      <c r="H44" s="1">
        <f>Nichtbesch!J44</f>
        <v>447</v>
      </c>
      <c r="I44" s="1">
        <f>Rentn!J44</f>
        <v>2780</v>
      </c>
      <c r="J44" s="11">
        <f t="shared" si="1"/>
        <v>4777</v>
      </c>
      <c r="K44" s="14">
        <f t="shared" si="8"/>
        <v>1.6012810248198558E-3</v>
      </c>
      <c r="L44" s="14">
        <f t="shared" si="9"/>
        <v>1.3665268569882288E-2</v>
      </c>
      <c r="M44" s="14">
        <f t="shared" si="10"/>
        <v>6.5227335618643157E-3</v>
      </c>
      <c r="N44" s="14">
        <f t="shared" si="11"/>
        <v>1.9892305638378353E-2</v>
      </c>
      <c r="O44" s="14">
        <f t="shared" si="12"/>
        <v>2.6345466779124534E-2</v>
      </c>
      <c r="P44" s="21">
        <f t="shared" si="13"/>
        <v>1.241772638890333E-2</v>
      </c>
    </row>
    <row r="45" spans="1:16" x14ac:dyDescent="0.35">
      <c r="A45" s="1">
        <v>42</v>
      </c>
      <c r="B45" s="2">
        <v>0.42777777777777698</v>
      </c>
      <c r="C45" s="2"/>
      <c r="D45" s="2">
        <v>0.4375</v>
      </c>
      <c r="E45" s="1">
        <f>Schül!J45</f>
        <v>124</v>
      </c>
      <c r="F45" s="1">
        <f>Stud!J45</f>
        <v>323</v>
      </c>
      <c r="G45" s="1">
        <f>Beschäft!J45</f>
        <v>1412</v>
      </c>
      <c r="H45" s="1">
        <f>Nichtbesch!J45</f>
        <v>553</v>
      </c>
      <c r="I45" s="1">
        <f>Rentn!J45</f>
        <v>3763</v>
      </c>
      <c r="J45" s="11">
        <f t="shared" si="1"/>
        <v>6175</v>
      </c>
      <c r="K45" s="14">
        <f t="shared" si="8"/>
        <v>2.1582483378006752E-3</v>
      </c>
      <c r="L45" s="14">
        <f t="shared" si="9"/>
        <v>1.456726649528706E-2</v>
      </c>
      <c r="M45" s="14">
        <f t="shared" si="10"/>
        <v>7.9741123717336909E-3</v>
      </c>
      <c r="N45" s="14">
        <f t="shared" si="11"/>
        <v>2.4609496684615727E-2</v>
      </c>
      <c r="O45" s="14">
        <f t="shared" si="12"/>
        <v>3.5661148017930078E-2</v>
      </c>
      <c r="P45" s="21">
        <f t="shared" si="13"/>
        <v>1.6051802480945794E-2</v>
      </c>
    </row>
    <row r="46" spans="1:16" x14ac:dyDescent="0.35">
      <c r="A46" s="1">
        <v>43</v>
      </c>
      <c r="B46" s="2">
        <v>0.438194444444444</v>
      </c>
      <c r="C46" s="2"/>
      <c r="D46" s="2">
        <v>0.44791666666666702</v>
      </c>
      <c r="E46" s="1">
        <f>Schül!J46</f>
        <v>89</v>
      </c>
      <c r="F46" s="1">
        <f>Stud!J46</f>
        <v>168</v>
      </c>
      <c r="G46" s="1">
        <f>Beschäft!J46</f>
        <v>1020</v>
      </c>
      <c r="H46" s="1">
        <f>Nichtbesch!J46</f>
        <v>357</v>
      </c>
      <c r="I46" s="1">
        <f>Rentn!J46</f>
        <v>2590</v>
      </c>
      <c r="J46" s="11">
        <f t="shared" si="1"/>
        <v>4224</v>
      </c>
      <c r="K46" s="14">
        <f t="shared" si="8"/>
        <v>1.5490653392279041E-3</v>
      </c>
      <c r="L46" s="14">
        <f t="shared" si="9"/>
        <v>7.5767825734000815E-3</v>
      </c>
      <c r="M46" s="14">
        <f t="shared" si="10"/>
        <v>5.7603361325555E-3</v>
      </c>
      <c r="N46" s="14">
        <f t="shared" si="11"/>
        <v>1.5887143429308886E-2</v>
      </c>
      <c r="O46" s="14">
        <f t="shared" si="12"/>
        <v>2.454487732299732E-2</v>
      </c>
      <c r="P46" s="21">
        <f t="shared" si="13"/>
        <v>1.0980212741621869E-2</v>
      </c>
    </row>
    <row r="47" spans="1:16" x14ac:dyDescent="0.35">
      <c r="A47" s="1">
        <v>44</v>
      </c>
      <c r="B47" s="2">
        <v>0.44861111111111102</v>
      </c>
      <c r="C47" s="2"/>
      <c r="D47" s="2">
        <v>0.45833333333333398</v>
      </c>
      <c r="E47" s="1">
        <f>Schül!J47</f>
        <v>162</v>
      </c>
      <c r="F47" s="1">
        <f>Stud!J47</f>
        <v>336</v>
      </c>
      <c r="G47" s="1">
        <f>Beschäft!J47</f>
        <v>1659</v>
      </c>
      <c r="H47" s="1">
        <f>Nichtbesch!J47</f>
        <v>653</v>
      </c>
      <c r="I47" s="1">
        <f>Rentn!J47</f>
        <v>3977</v>
      </c>
      <c r="J47" s="11">
        <f t="shared" si="1"/>
        <v>6787</v>
      </c>
      <c r="K47" s="14">
        <f t="shared" si="8"/>
        <v>2.8196470219653985E-3</v>
      </c>
      <c r="L47" s="14">
        <f t="shared" si="9"/>
        <v>1.5153565146800163E-2</v>
      </c>
      <c r="M47" s="14">
        <f t="shared" si="10"/>
        <v>9.3690172979505621E-3</v>
      </c>
      <c r="N47" s="14">
        <f t="shared" si="11"/>
        <v>2.9059676916915134E-2</v>
      </c>
      <c r="O47" s="14">
        <f t="shared" si="12"/>
        <v>3.7689180352725997E-2</v>
      </c>
      <c r="P47" s="21">
        <f t="shared" si="13"/>
        <v>1.7642685577033055E-2</v>
      </c>
    </row>
    <row r="48" spans="1:16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Schül!J48</f>
        <v>121</v>
      </c>
      <c r="F48" s="1">
        <f>Stud!J48</f>
        <v>189</v>
      </c>
      <c r="G48" s="1">
        <f>Beschäft!J48</f>
        <v>1022</v>
      </c>
      <c r="H48" s="1">
        <f>Nichtbesch!J48</f>
        <v>365</v>
      </c>
      <c r="I48" s="1">
        <f>Rentn!J48</f>
        <v>2506</v>
      </c>
      <c r="J48" s="11">
        <f t="shared" si="1"/>
        <v>4203</v>
      </c>
      <c r="K48" s="14">
        <f t="shared" si="8"/>
        <v>2.1060326522087235E-3</v>
      </c>
      <c r="L48" s="14">
        <f t="shared" si="9"/>
        <v>8.5238803950750917E-3</v>
      </c>
      <c r="M48" s="14">
        <f t="shared" si="10"/>
        <v>5.7716309092860005E-3</v>
      </c>
      <c r="N48" s="14">
        <f t="shared" si="11"/>
        <v>1.624315784789284E-2</v>
      </c>
      <c r="O48" s="14">
        <f t="shared" si="12"/>
        <v>2.3748827247656864E-2</v>
      </c>
      <c r="P48" s="21">
        <f t="shared" si="13"/>
        <v>1.0925623615775738E-2</v>
      </c>
    </row>
    <row r="49" spans="1:16" x14ac:dyDescent="0.35">
      <c r="A49" s="1">
        <v>46</v>
      </c>
      <c r="B49" s="2">
        <v>0.469444444444444</v>
      </c>
      <c r="C49" s="2"/>
      <c r="D49" s="2">
        <v>0.47916666666666702</v>
      </c>
      <c r="E49" s="1">
        <f>Schül!J49</f>
        <v>313</v>
      </c>
      <c r="F49" s="1">
        <f>Stud!J49</f>
        <v>333</v>
      </c>
      <c r="G49" s="1">
        <f>Beschäft!J49</f>
        <v>1641</v>
      </c>
      <c r="H49" s="1">
        <f>Nichtbesch!J49</f>
        <v>540</v>
      </c>
      <c r="I49" s="1">
        <f>Rentn!J49</f>
        <v>3378</v>
      </c>
      <c r="J49" s="11">
        <f t="shared" si="1"/>
        <v>6205</v>
      </c>
      <c r="K49" s="14">
        <f t="shared" si="8"/>
        <v>5.4478365300936402E-3</v>
      </c>
      <c r="L49" s="14">
        <f t="shared" si="9"/>
        <v>1.5018265457989446E-2</v>
      </c>
      <c r="M49" s="14">
        <f t="shared" si="10"/>
        <v>9.2673643073760536E-3</v>
      </c>
      <c r="N49" s="14">
        <f t="shared" si="11"/>
        <v>2.4030973254416804E-2</v>
      </c>
      <c r="O49" s="14">
        <f t="shared" si="12"/>
        <v>3.2012585172619665E-2</v>
      </c>
      <c r="P49" s="21">
        <f t="shared" si="13"/>
        <v>1.612978694644027E-2</v>
      </c>
    </row>
    <row r="50" spans="1:16" x14ac:dyDescent="0.35">
      <c r="A50" s="1">
        <v>47</v>
      </c>
      <c r="B50" s="2">
        <v>0.47986111111111102</v>
      </c>
      <c r="C50" s="2"/>
      <c r="D50" s="2">
        <v>0.48958333333333398</v>
      </c>
      <c r="E50" s="1">
        <f>Schül!J50</f>
        <v>260</v>
      </c>
      <c r="F50" s="1">
        <f>Stud!J50</f>
        <v>251</v>
      </c>
      <c r="G50" s="1">
        <f>Beschäft!J50</f>
        <v>1174</v>
      </c>
      <c r="H50" s="1">
        <f>Nichtbesch!J50</f>
        <v>351</v>
      </c>
      <c r="I50" s="1">
        <f>Rentn!J50</f>
        <v>2297</v>
      </c>
      <c r="J50" s="11">
        <f t="shared" si="1"/>
        <v>4333</v>
      </c>
      <c r="K50" s="14">
        <f t="shared" si="8"/>
        <v>4.525359417969158E-3</v>
      </c>
      <c r="L50" s="14">
        <f t="shared" si="9"/>
        <v>1.1320073963829884E-2</v>
      </c>
      <c r="M50" s="14">
        <f t="shared" si="10"/>
        <v>6.6300339408040749E-3</v>
      </c>
      <c r="N50" s="14">
        <f t="shared" si="11"/>
        <v>1.5620132615370923E-2</v>
      </c>
      <c r="O50" s="14">
        <f t="shared" si="12"/>
        <v>2.1768178845916926E-2</v>
      </c>
      <c r="P50" s="21">
        <f t="shared" si="13"/>
        <v>1.1263556299585123E-2</v>
      </c>
    </row>
    <row r="51" spans="1:16" x14ac:dyDescent="0.35">
      <c r="A51" s="1">
        <v>48</v>
      </c>
      <c r="B51" s="2">
        <v>0.49027777777777698</v>
      </c>
      <c r="C51" s="2"/>
      <c r="D51" s="2">
        <v>0.5</v>
      </c>
      <c r="E51" s="1">
        <f>Schül!J51</f>
        <v>388</v>
      </c>
      <c r="F51" s="1">
        <f>Stud!J51</f>
        <v>526</v>
      </c>
      <c r="G51" s="1">
        <f>Beschäft!J51</f>
        <v>2921</v>
      </c>
      <c r="H51" s="1">
        <f>Nichtbesch!J51</f>
        <v>637</v>
      </c>
      <c r="I51" s="1">
        <f>Rentn!J51</f>
        <v>3258</v>
      </c>
      <c r="J51" s="11">
        <f t="shared" si="1"/>
        <v>7730</v>
      </c>
      <c r="K51" s="14">
        <f t="shared" si="8"/>
        <v>6.7532286698924358E-3</v>
      </c>
      <c r="L51" s="14">
        <f t="shared" si="9"/>
        <v>2.3722545438145493E-2</v>
      </c>
      <c r="M51" s="14">
        <f t="shared" si="10"/>
        <v>1.6496021414896683E-2</v>
      </c>
      <c r="N51" s="14">
        <f t="shared" si="11"/>
        <v>2.8347648079747229E-2</v>
      </c>
      <c r="O51" s="14">
        <f t="shared" si="12"/>
        <v>3.0875370779276164E-2</v>
      </c>
      <c r="P51" s="21">
        <f t="shared" si="13"/>
        <v>2.0093997275742671E-2</v>
      </c>
    </row>
    <row r="52" spans="1:16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Schül!J52</f>
        <v>351</v>
      </c>
      <c r="F52" s="1">
        <f>Stud!J52</f>
        <v>302</v>
      </c>
      <c r="G52" s="1">
        <f>Beschäft!J52</f>
        <v>2151</v>
      </c>
      <c r="H52" s="1">
        <f>Nichtbesch!J52</f>
        <v>389</v>
      </c>
      <c r="I52" s="1">
        <f>Rentn!J52</f>
        <v>2066</v>
      </c>
      <c r="J52" s="11">
        <f t="shared" si="1"/>
        <v>5259</v>
      </c>
      <c r="K52" s="14">
        <f t="shared" si="8"/>
        <v>6.109235214258363E-3</v>
      </c>
      <c r="L52" s="14">
        <f t="shared" si="9"/>
        <v>1.362016867361205E-2</v>
      </c>
      <c r="M52" s="14">
        <f t="shared" si="10"/>
        <v>1.2147532373653803E-2</v>
      </c>
      <c r="N52" s="14">
        <f t="shared" si="11"/>
        <v>1.7311201103644699E-2</v>
      </c>
      <c r="O52" s="14">
        <f t="shared" si="12"/>
        <v>1.9579041138730678E-2</v>
      </c>
      <c r="P52" s="21">
        <f t="shared" si="13"/>
        <v>1.3670676801181204E-2</v>
      </c>
    </row>
    <row r="53" spans="1:16" x14ac:dyDescent="0.35">
      <c r="A53" s="1">
        <v>50</v>
      </c>
      <c r="B53" s="2">
        <v>0.51111111111111096</v>
      </c>
      <c r="C53" s="2"/>
      <c r="D53" s="2">
        <v>0.52083333333333404</v>
      </c>
      <c r="E53" s="1">
        <f>Schül!J53</f>
        <v>531</v>
      </c>
      <c r="F53" s="1">
        <f>Stud!J53</f>
        <v>378</v>
      </c>
      <c r="G53" s="1">
        <f>Beschäft!J53</f>
        <v>3062</v>
      </c>
      <c r="H53" s="1">
        <f>Nichtbesch!J53</f>
        <v>493</v>
      </c>
      <c r="I53" s="1">
        <f>Rentn!J53</f>
        <v>2568</v>
      </c>
      <c r="J53" s="11">
        <f t="shared" si="1"/>
        <v>7032</v>
      </c>
      <c r="K53" s="14">
        <f t="shared" si="8"/>
        <v>9.242176349775472E-3</v>
      </c>
      <c r="L53" s="14">
        <f t="shared" si="9"/>
        <v>1.7047760790150183E-2</v>
      </c>
      <c r="M53" s="14">
        <f t="shared" si="10"/>
        <v>1.7292303174396999E-2</v>
      </c>
      <c r="N53" s="14">
        <f t="shared" si="11"/>
        <v>2.1939388545236083E-2</v>
      </c>
      <c r="O53" s="14">
        <f t="shared" si="12"/>
        <v>2.433638801755101E-2</v>
      </c>
      <c r="P53" s="21">
        <f t="shared" si="13"/>
        <v>1.8279558711904589E-2</v>
      </c>
    </row>
    <row r="54" spans="1:16" x14ac:dyDescent="0.35">
      <c r="A54" s="1">
        <v>51</v>
      </c>
      <c r="B54" s="2">
        <v>0.52152777777777704</v>
      </c>
      <c r="C54" s="2"/>
      <c r="D54" s="2">
        <v>0.53125</v>
      </c>
      <c r="E54" s="1">
        <f>Schül!J54</f>
        <v>454</v>
      </c>
      <c r="F54" s="1">
        <f>Stud!J54</f>
        <v>245</v>
      </c>
      <c r="G54" s="1">
        <f>Beschäft!J54</f>
        <v>2039</v>
      </c>
      <c r="H54" s="1">
        <f>Nichtbesch!J54</f>
        <v>300</v>
      </c>
      <c r="I54" s="1">
        <f>Rentn!J54</f>
        <v>1696</v>
      </c>
      <c r="J54" s="11">
        <f t="shared" si="1"/>
        <v>4734</v>
      </c>
      <c r="K54" s="14">
        <f t="shared" si="8"/>
        <v>7.9019737529153755E-3</v>
      </c>
      <c r="L54" s="14">
        <f t="shared" si="9"/>
        <v>1.1049474586208452E-2</v>
      </c>
      <c r="M54" s="14">
        <f t="shared" si="10"/>
        <v>1.1515024876745749E-2</v>
      </c>
      <c r="N54" s="14">
        <f t="shared" si="11"/>
        <v>1.3350540696898224E-2</v>
      </c>
      <c r="O54" s="14">
        <f t="shared" si="12"/>
        <v>1.6072630092588205E-2</v>
      </c>
      <c r="P54" s="21">
        <f t="shared" si="13"/>
        <v>1.2305948655027918E-2</v>
      </c>
    </row>
    <row r="55" spans="1:16" x14ac:dyDescent="0.35">
      <c r="A55" s="1">
        <v>52</v>
      </c>
      <c r="B55" s="2">
        <v>0.531944444444444</v>
      </c>
      <c r="C55" s="2"/>
      <c r="D55" s="2">
        <v>0.54166666666666696</v>
      </c>
      <c r="E55" s="1">
        <f>Schül!J55</f>
        <v>1237</v>
      </c>
      <c r="F55" s="1">
        <f>Stud!J55</f>
        <v>466</v>
      </c>
      <c r="G55" s="1">
        <f>Beschäft!J55</f>
        <v>3246</v>
      </c>
      <c r="H55" s="1">
        <f>Nichtbesch!J55</f>
        <v>507</v>
      </c>
      <c r="I55" s="1">
        <f>Rentn!J55</f>
        <v>2654</v>
      </c>
      <c r="J55" s="11">
        <f t="shared" si="1"/>
        <v>8110</v>
      </c>
      <c r="K55" s="14">
        <f t="shared" si="8"/>
        <v>2.1530267692414801E-2</v>
      </c>
      <c r="L55" s="14">
        <f t="shared" si="9"/>
        <v>2.1016551661931178E-2</v>
      </c>
      <c r="M55" s="14">
        <f t="shared" si="10"/>
        <v>1.833142263360309E-2</v>
      </c>
      <c r="N55" s="14">
        <f t="shared" si="11"/>
        <v>2.2562413777758E-2</v>
      </c>
      <c r="O55" s="14">
        <f t="shared" si="12"/>
        <v>2.5151391666113854E-2</v>
      </c>
      <c r="P55" s="21">
        <f t="shared" si="13"/>
        <v>2.1081800505339338E-2</v>
      </c>
    </row>
    <row r="56" spans="1:16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Schül!J56</f>
        <v>1411</v>
      </c>
      <c r="F56" s="1">
        <f>Stud!J56</f>
        <v>269</v>
      </c>
      <c r="G56" s="1">
        <f>Beschäft!J56</f>
        <v>2025</v>
      </c>
      <c r="H56" s="1">
        <f>Nichtbesch!J56</f>
        <v>282</v>
      </c>
      <c r="I56" s="1">
        <f>Rentn!J56</f>
        <v>1679</v>
      </c>
      <c r="J56" s="11">
        <f t="shared" si="1"/>
        <v>5666</v>
      </c>
      <c r="K56" s="14">
        <f t="shared" si="8"/>
        <v>2.4558777456748008E-2</v>
      </c>
      <c r="L56" s="14">
        <f t="shared" si="9"/>
        <v>1.2131872096694177E-2</v>
      </c>
      <c r="M56" s="14">
        <f t="shared" si="10"/>
        <v>1.1435961439632242E-2</v>
      </c>
      <c r="N56" s="14">
        <f t="shared" si="11"/>
        <v>1.2549508255084331E-2</v>
      </c>
      <c r="O56" s="14">
        <f t="shared" si="12"/>
        <v>1.5911524720197877E-2</v>
      </c>
      <c r="P56" s="21">
        <f t="shared" si="13"/>
        <v>1.4728666049722896E-2</v>
      </c>
    </row>
    <row r="57" spans="1:16" x14ac:dyDescent="0.35">
      <c r="A57" s="1">
        <v>54</v>
      </c>
      <c r="B57" s="2">
        <v>0.55277777777777704</v>
      </c>
      <c r="C57" s="2"/>
      <c r="D57" s="2">
        <v>0.5625</v>
      </c>
      <c r="E57" s="1">
        <f>Schül!J57</f>
        <v>1711</v>
      </c>
      <c r="F57" s="1">
        <f>Stud!J57</f>
        <v>376</v>
      </c>
      <c r="G57" s="1">
        <f>Beschäft!J57</f>
        <v>2487</v>
      </c>
      <c r="H57" s="1">
        <f>Nichtbesch!J57</f>
        <v>442</v>
      </c>
      <c r="I57" s="1">
        <f>Rentn!J57</f>
        <v>2367</v>
      </c>
      <c r="J57" s="11">
        <f t="shared" si="1"/>
        <v>7383</v>
      </c>
      <c r="K57" s="14">
        <f t="shared" si="8"/>
        <v>2.978034601594319E-2</v>
      </c>
      <c r="L57" s="14">
        <f t="shared" si="9"/>
        <v>1.6957560997609707E-2</v>
      </c>
      <c r="M57" s="14">
        <f t="shared" si="10"/>
        <v>1.4045054864377968E-2</v>
      </c>
      <c r="N57" s="14">
        <f t="shared" si="11"/>
        <v>1.9669796626763384E-2</v>
      </c>
      <c r="O57" s="14">
        <f t="shared" si="12"/>
        <v>2.2431553908700639E-2</v>
      </c>
      <c r="P57" s="21">
        <f t="shared" si="13"/>
        <v>1.919197695818993E-2</v>
      </c>
    </row>
    <row r="58" spans="1:16" x14ac:dyDescent="0.35">
      <c r="A58" s="1">
        <v>55</v>
      </c>
      <c r="B58" s="2">
        <v>0.563194444444444</v>
      </c>
      <c r="C58" s="2"/>
      <c r="D58" s="2">
        <v>0.57291666666666696</v>
      </c>
      <c r="E58" s="1">
        <f>Schül!J58</f>
        <v>1165</v>
      </c>
      <c r="F58" s="1">
        <f>Stud!J58</f>
        <v>305</v>
      </c>
      <c r="G58" s="1">
        <f>Beschäft!J58</f>
        <v>1687</v>
      </c>
      <c r="H58" s="1">
        <f>Nichtbesch!J58</f>
        <v>316</v>
      </c>
      <c r="I58" s="1">
        <f>Rentn!J58</f>
        <v>1473</v>
      </c>
      <c r="J58" s="11">
        <f t="shared" si="1"/>
        <v>4946</v>
      </c>
      <c r="K58" s="14">
        <f t="shared" si="8"/>
        <v>2.0277091238207957E-2</v>
      </c>
      <c r="L58" s="14">
        <f t="shared" si="9"/>
        <v>1.3755468362422767E-2</v>
      </c>
      <c r="M58" s="14">
        <f t="shared" si="10"/>
        <v>9.5271441721775773E-3</v>
      </c>
      <c r="N58" s="14">
        <f t="shared" si="11"/>
        <v>1.406256953406613E-2</v>
      </c>
      <c r="O58" s="14">
        <f t="shared" si="12"/>
        <v>1.3959306678291525E-2</v>
      </c>
      <c r="P58" s="21">
        <f t="shared" si="13"/>
        <v>1.2857038877855531E-2</v>
      </c>
    </row>
    <row r="59" spans="1:16" x14ac:dyDescent="0.35">
      <c r="A59" s="1">
        <v>56</v>
      </c>
      <c r="B59" s="2">
        <v>0.57361111111111096</v>
      </c>
      <c r="C59" s="2"/>
      <c r="D59" s="2">
        <v>0.58333333333333404</v>
      </c>
      <c r="E59" s="1">
        <f>Schül!J59</f>
        <v>1859</v>
      </c>
      <c r="F59" s="1">
        <f>Stud!J59</f>
        <v>550</v>
      </c>
      <c r="G59" s="1">
        <f>Beschäft!J59</f>
        <v>2936</v>
      </c>
      <c r="H59" s="1">
        <f>Nichtbesch!J59</f>
        <v>594</v>
      </c>
      <c r="I59" s="1">
        <f>Rentn!J59</f>
        <v>2864</v>
      </c>
      <c r="J59" s="11">
        <f t="shared" si="1"/>
        <v>8803</v>
      </c>
      <c r="K59" s="14">
        <f t="shared" si="8"/>
        <v>3.2356319838479482E-2</v>
      </c>
      <c r="L59" s="14">
        <f t="shared" si="9"/>
        <v>2.4804942948631219E-2</v>
      </c>
      <c r="M59" s="14">
        <f t="shared" si="10"/>
        <v>1.6580732240375439E-2</v>
      </c>
      <c r="N59" s="14">
        <f t="shared" si="11"/>
        <v>2.6434070579858485E-2</v>
      </c>
      <c r="O59" s="14">
        <f t="shared" si="12"/>
        <v>2.7141516854464989E-2</v>
      </c>
      <c r="P59" s="21">
        <f t="shared" si="13"/>
        <v>2.2883241658261673E-2</v>
      </c>
    </row>
    <row r="60" spans="1:16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Schül!J60</f>
        <v>987</v>
      </c>
      <c r="F60" s="1">
        <f>Stud!J60</f>
        <v>300</v>
      </c>
      <c r="G60" s="1">
        <f>Beschäft!J60</f>
        <v>1781</v>
      </c>
      <c r="H60" s="1">
        <f>Nichtbesch!J60</f>
        <v>372</v>
      </c>
      <c r="I60" s="1">
        <f>Rentn!J60</f>
        <v>1649</v>
      </c>
      <c r="J60" s="11">
        <f t="shared" si="1"/>
        <v>5089</v>
      </c>
      <c r="K60" s="14">
        <f t="shared" si="8"/>
        <v>1.7178960559752151E-2</v>
      </c>
      <c r="L60" s="14">
        <f t="shared" si="9"/>
        <v>1.3529968881071573E-2</v>
      </c>
      <c r="M60" s="14">
        <f t="shared" si="10"/>
        <v>1.0057998678511123E-2</v>
      </c>
      <c r="N60" s="14">
        <f t="shared" si="11"/>
        <v>1.6554670464153799E-2</v>
      </c>
      <c r="O60" s="14">
        <f t="shared" si="12"/>
        <v>1.5627221121862E-2</v>
      </c>
      <c r="P60" s="21">
        <f t="shared" si="13"/>
        <v>1.3228764830045855E-2</v>
      </c>
    </row>
    <row r="61" spans="1:16" x14ac:dyDescent="0.35">
      <c r="A61" s="1">
        <v>58</v>
      </c>
      <c r="B61" s="2">
        <v>0.594444444444444</v>
      </c>
      <c r="C61" s="2"/>
      <c r="D61" s="2">
        <v>0.60416666666666696</v>
      </c>
      <c r="E61" s="1">
        <f>Schül!J61</f>
        <v>1466</v>
      </c>
      <c r="F61" s="1">
        <f>Stud!J61</f>
        <v>351</v>
      </c>
      <c r="G61" s="1">
        <f>Beschäft!J61</f>
        <v>2554</v>
      </c>
      <c r="H61" s="1">
        <f>Nichtbesch!J61</f>
        <v>503</v>
      </c>
      <c r="I61" s="1">
        <f>Rentn!J61</f>
        <v>2519</v>
      </c>
      <c r="J61" s="11">
        <f t="shared" si="1"/>
        <v>7393</v>
      </c>
      <c r="K61" s="14">
        <f t="shared" si="8"/>
        <v>2.5516065025933791E-2</v>
      </c>
      <c r="L61" s="14">
        <f t="shared" si="9"/>
        <v>1.5830063590853739E-2</v>
      </c>
      <c r="M61" s="14">
        <f t="shared" si="10"/>
        <v>1.4423429884849751E-2</v>
      </c>
      <c r="N61" s="14">
        <f t="shared" si="11"/>
        <v>2.2384406568466023E-2</v>
      </c>
      <c r="O61" s="14">
        <f t="shared" si="12"/>
        <v>2.3872025473602412E-2</v>
      </c>
      <c r="P61" s="21">
        <f t="shared" si="13"/>
        <v>1.9217971780021419E-2</v>
      </c>
    </row>
    <row r="62" spans="1:16" x14ac:dyDescent="0.35">
      <c r="A62" s="1">
        <v>59</v>
      </c>
      <c r="B62" s="2">
        <v>0.60486111111111096</v>
      </c>
      <c r="C62" s="2"/>
      <c r="D62" s="2">
        <v>0.61458333333333404</v>
      </c>
      <c r="E62" s="1">
        <f>Schül!J62</f>
        <v>945</v>
      </c>
      <c r="F62" s="1">
        <f>Stud!J62</f>
        <v>234</v>
      </c>
      <c r="G62" s="1">
        <f>Beschäft!J62</f>
        <v>1851</v>
      </c>
      <c r="H62" s="1">
        <f>Nichtbesch!J62</f>
        <v>333</v>
      </c>
      <c r="I62" s="1">
        <f>Rentn!J62</f>
        <v>1677</v>
      </c>
      <c r="J62" s="11">
        <f t="shared" si="1"/>
        <v>5040</v>
      </c>
      <c r="K62" s="14">
        <f t="shared" si="8"/>
        <v>1.6447940961464826E-2</v>
      </c>
      <c r="L62" s="14">
        <f t="shared" si="9"/>
        <v>1.0553375727235827E-2</v>
      </c>
      <c r="M62" s="14">
        <f t="shared" si="10"/>
        <v>1.0453315864078657E-2</v>
      </c>
      <c r="N62" s="14">
        <f t="shared" si="11"/>
        <v>1.481910017355703E-2</v>
      </c>
      <c r="O62" s="14">
        <f t="shared" si="12"/>
        <v>1.5892571146975485E-2</v>
      </c>
      <c r="P62" s="21">
        <f t="shared" si="13"/>
        <v>1.3101390203071548E-2</v>
      </c>
    </row>
    <row r="63" spans="1:16" x14ac:dyDescent="0.35">
      <c r="A63" s="1">
        <v>60</v>
      </c>
      <c r="B63" s="2">
        <v>0.61527777777777704</v>
      </c>
      <c r="C63" s="2"/>
      <c r="D63" s="2">
        <v>0.625</v>
      </c>
      <c r="E63" s="1">
        <f>Schül!J63</f>
        <v>2229</v>
      </c>
      <c r="F63" s="1">
        <f>Stud!J63</f>
        <v>491</v>
      </c>
      <c r="G63" s="1">
        <f>Beschäft!J63</f>
        <v>3697</v>
      </c>
      <c r="H63" s="1">
        <f>Nichtbesch!J63</f>
        <v>691</v>
      </c>
      <c r="I63" s="1">
        <f>Rentn!J63</f>
        <v>3101</v>
      </c>
      <c r="J63" s="11">
        <f t="shared" si="1"/>
        <v>10209</v>
      </c>
      <c r="K63" s="14">
        <f t="shared" si="8"/>
        <v>3.8796254394820207E-2</v>
      </c>
      <c r="L63" s="14">
        <f t="shared" si="9"/>
        <v>2.2144049068687142E-2</v>
      </c>
      <c r="M63" s="14">
        <f t="shared" si="10"/>
        <v>2.0878394786331061E-2</v>
      </c>
      <c r="N63" s="14">
        <f t="shared" si="11"/>
        <v>3.075074540518891E-2</v>
      </c>
      <c r="O63" s="14">
        <f t="shared" si="12"/>
        <v>2.9387515281318409E-2</v>
      </c>
      <c r="P63" s="21">
        <f t="shared" si="13"/>
        <v>2.6538113607769333E-2</v>
      </c>
    </row>
    <row r="64" spans="1:16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Schül!J64</f>
        <v>1341</v>
      </c>
      <c r="F64" s="1">
        <f>Stud!J64</f>
        <v>284</v>
      </c>
      <c r="G64" s="1">
        <f>Beschäft!J64</f>
        <v>2424</v>
      </c>
      <c r="H64" s="1">
        <f>Nichtbesch!J64</f>
        <v>433</v>
      </c>
      <c r="I64" s="1">
        <f>Rentn!J64</f>
        <v>1745</v>
      </c>
      <c r="J64" s="11">
        <f t="shared" si="1"/>
        <v>6227</v>
      </c>
      <c r="K64" s="14">
        <f t="shared" si="8"/>
        <v>2.3340411459602466E-2</v>
      </c>
      <c r="L64" s="14">
        <f t="shared" si="9"/>
        <v>1.2808370540747757E-2</v>
      </c>
      <c r="M64" s="14">
        <f t="shared" si="10"/>
        <v>1.3689269397367188E-2</v>
      </c>
      <c r="N64" s="14">
        <f t="shared" si="11"/>
        <v>1.9269280405856438E-2</v>
      </c>
      <c r="O64" s="14">
        <f t="shared" si="12"/>
        <v>1.6536992636536803E-2</v>
      </c>
      <c r="P64" s="21">
        <f t="shared" si="13"/>
        <v>1.6186975554469549E-2</v>
      </c>
    </row>
    <row r="65" spans="1:16" x14ac:dyDescent="0.35">
      <c r="A65" s="1">
        <v>62</v>
      </c>
      <c r="B65" s="2">
        <v>0.63611111111111096</v>
      </c>
      <c r="C65" s="2"/>
      <c r="D65" s="2">
        <v>0.64583333333333404</v>
      </c>
      <c r="E65" s="1">
        <f>Schül!J65</f>
        <v>2015</v>
      </c>
      <c r="F65" s="1">
        <f>Stud!J65</f>
        <v>450</v>
      </c>
      <c r="G65" s="1">
        <f>Beschäft!J65</f>
        <v>3723</v>
      </c>
      <c r="H65" s="1">
        <f>Nichtbesch!J65</f>
        <v>659</v>
      </c>
      <c r="I65" s="1">
        <f>Rentn!J65</f>
        <v>2431</v>
      </c>
      <c r="J65" s="11">
        <f t="shared" si="1"/>
        <v>9278</v>
      </c>
      <c r="K65" s="14">
        <f t="shared" si="8"/>
        <v>3.5071535489260973E-2</v>
      </c>
      <c r="L65" s="14">
        <f t="shared" si="9"/>
        <v>2.029495332160736E-2</v>
      </c>
      <c r="M65" s="14">
        <f t="shared" si="10"/>
        <v>2.1025226883827575E-2</v>
      </c>
      <c r="N65" s="14">
        <f t="shared" si="11"/>
        <v>2.9326687730853101E-2</v>
      </c>
      <c r="O65" s="14">
        <f t="shared" si="12"/>
        <v>2.3038068251817173E-2</v>
      </c>
      <c r="P65" s="21">
        <f t="shared" si="13"/>
        <v>2.4117995695257504E-2</v>
      </c>
    </row>
    <row r="66" spans="1:16" x14ac:dyDescent="0.35">
      <c r="A66" s="1">
        <v>63</v>
      </c>
      <c r="B66" s="2">
        <v>0.64652777777777704</v>
      </c>
      <c r="C66" s="2"/>
      <c r="D66" s="2">
        <v>0.65625</v>
      </c>
      <c r="E66" s="1">
        <f>Schül!J66</f>
        <v>1333</v>
      </c>
      <c r="F66" s="1">
        <f>Stud!J66</f>
        <v>333</v>
      </c>
      <c r="G66" s="1">
        <f>Beschäft!J66</f>
        <v>2776</v>
      </c>
      <c r="H66" s="1">
        <f>Nichtbesch!J66</f>
        <v>404</v>
      </c>
      <c r="I66" s="1">
        <f>Rentn!J66</f>
        <v>1600</v>
      </c>
      <c r="J66" s="11">
        <f t="shared" si="1"/>
        <v>6446</v>
      </c>
      <c r="K66" s="14">
        <f t="shared" si="8"/>
        <v>2.3201169631357259E-2</v>
      </c>
      <c r="L66" s="14">
        <f t="shared" si="9"/>
        <v>1.5018265457989446E-2</v>
      </c>
      <c r="M66" s="14">
        <f t="shared" si="10"/>
        <v>1.567715010193536E-2</v>
      </c>
      <c r="N66" s="14">
        <f t="shared" si="11"/>
        <v>1.7978728138489608E-2</v>
      </c>
      <c r="O66" s="14">
        <f t="shared" si="12"/>
        <v>1.5162858577913401E-2</v>
      </c>
      <c r="P66" s="21">
        <f t="shared" si="13"/>
        <v>1.6756262152579207E-2</v>
      </c>
    </row>
    <row r="67" spans="1:16" x14ac:dyDescent="0.35">
      <c r="A67" s="1">
        <v>64</v>
      </c>
      <c r="B67" s="2">
        <v>0.656944444444444</v>
      </c>
      <c r="C67" s="2"/>
      <c r="D67" s="2">
        <v>0.66666666666666696</v>
      </c>
      <c r="E67" s="1">
        <f>Schül!J67</f>
        <v>2489</v>
      </c>
      <c r="F67" s="1">
        <f>Stud!J67</f>
        <v>680</v>
      </c>
      <c r="G67" s="1">
        <f>Beschäft!J67</f>
        <v>5215</v>
      </c>
      <c r="H67" s="1">
        <f>Nichtbesch!J67</f>
        <v>708</v>
      </c>
      <c r="I67" s="1">
        <f>Rentn!J67</f>
        <v>2715</v>
      </c>
      <c r="J67" s="11">
        <f t="shared" si="1"/>
        <v>11807</v>
      </c>
      <c r="K67" s="14">
        <f t="shared" si="8"/>
        <v>4.3321613812789359E-2</v>
      </c>
      <c r="L67" s="14">
        <f t="shared" si="9"/>
        <v>3.0667929463762233E-2</v>
      </c>
      <c r="M67" s="14">
        <f t="shared" si="10"/>
        <v>2.9451130324781305E-2</v>
      </c>
      <c r="N67" s="14">
        <f t="shared" si="11"/>
        <v>3.1507276044679809E-2</v>
      </c>
      <c r="O67" s="14">
        <f t="shared" si="12"/>
        <v>2.5729475649396802E-2</v>
      </c>
      <c r="P67" s="21">
        <f t="shared" si="13"/>
        <v>3.0692086136441622E-2</v>
      </c>
    </row>
    <row r="68" spans="1:16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Schül!J68</f>
        <v>1310</v>
      </c>
      <c r="F68" s="1">
        <f>Stud!J68</f>
        <v>344</v>
      </c>
      <c r="G68" s="1">
        <f>Beschäft!J68</f>
        <v>3426</v>
      </c>
      <c r="H68" s="1">
        <f>Nichtbesch!J68</f>
        <v>408</v>
      </c>
      <c r="I68" s="1">
        <f>Rentn!J68</f>
        <v>1627</v>
      </c>
      <c r="J68" s="11">
        <f t="shared" si="1"/>
        <v>7115</v>
      </c>
      <c r="K68" s="14">
        <f t="shared" si="8"/>
        <v>2.2800849375152296E-2</v>
      </c>
      <c r="L68" s="14">
        <f t="shared" si="9"/>
        <v>1.551436431696207E-2</v>
      </c>
      <c r="M68" s="14">
        <f t="shared" si="10"/>
        <v>1.9347952539348179E-2</v>
      </c>
      <c r="N68" s="14">
        <f t="shared" si="11"/>
        <v>1.8156735347781585E-2</v>
      </c>
      <c r="O68" s="14">
        <f t="shared" si="12"/>
        <v>1.541873181641569E-2</v>
      </c>
      <c r="P68" s="21">
        <f t="shared" si="13"/>
        <v>1.8495315733105967E-2</v>
      </c>
    </row>
    <row r="69" spans="1:16" x14ac:dyDescent="0.35">
      <c r="A69" s="1">
        <v>66</v>
      </c>
      <c r="B69" s="2">
        <v>0.67777777777777704</v>
      </c>
      <c r="C69" s="2"/>
      <c r="D69" s="2">
        <v>0.6875</v>
      </c>
      <c r="E69" s="1">
        <f>Schül!J69</f>
        <v>1558</v>
      </c>
      <c r="F69" s="1">
        <f>Stud!J69</f>
        <v>541</v>
      </c>
      <c r="G69" s="1">
        <f>Beschäft!J69</f>
        <v>4738</v>
      </c>
      <c r="H69" s="1">
        <f>Nichtbesch!J69</f>
        <v>502</v>
      </c>
      <c r="I69" s="1">
        <f>Rentn!J69</f>
        <v>2234</v>
      </c>
      <c r="J69" s="11">
        <f t="shared" ref="J69:J99" si="14">SUM(E69:I69)</f>
        <v>9573</v>
      </c>
      <c r="K69" s="14">
        <f t="shared" si="8"/>
        <v>2.7117346050753645E-2</v>
      </c>
      <c r="L69" s="14">
        <f t="shared" si="9"/>
        <v>2.4399043882199069E-2</v>
      </c>
      <c r="M69" s="14">
        <f t="shared" si="10"/>
        <v>2.675732607455682E-2</v>
      </c>
      <c r="N69" s="14">
        <f t="shared" si="11"/>
        <v>2.2339904766143028E-2</v>
      </c>
      <c r="O69" s="14">
        <f t="shared" si="12"/>
        <v>2.1171141289411586E-2</v>
      </c>
      <c r="P69" s="21">
        <f t="shared" si="13"/>
        <v>2.4884842939286493E-2</v>
      </c>
    </row>
    <row r="70" spans="1:16" x14ac:dyDescent="0.35">
      <c r="A70" s="1">
        <v>67</v>
      </c>
      <c r="B70" s="2">
        <v>0.688194444444444</v>
      </c>
      <c r="C70" s="2"/>
      <c r="D70" s="2">
        <v>0.69791666666666696</v>
      </c>
      <c r="E70" s="1">
        <f>Schül!J70</f>
        <v>1016</v>
      </c>
      <c r="F70" s="1">
        <f>Stud!J70</f>
        <v>303</v>
      </c>
      <c r="G70" s="1">
        <f>Beschäft!J70</f>
        <v>3331</v>
      </c>
      <c r="H70" s="1">
        <f>Nichtbesch!J70</f>
        <v>302</v>
      </c>
      <c r="I70" s="1">
        <f>Rentn!J70</f>
        <v>1358</v>
      </c>
      <c r="J70" s="11">
        <f t="shared" si="14"/>
        <v>6310</v>
      </c>
      <c r="K70" s="14">
        <f t="shared" si="8"/>
        <v>1.7683712187141019E-2</v>
      </c>
      <c r="L70" s="14">
        <f t="shared" si="9"/>
        <v>1.3665268569882288E-2</v>
      </c>
      <c r="M70" s="14">
        <f t="shared" si="10"/>
        <v>1.8811450644649383E-2</v>
      </c>
      <c r="N70" s="14">
        <f t="shared" si="11"/>
        <v>1.3439544301544213E-2</v>
      </c>
      <c r="O70" s="14">
        <f t="shared" si="12"/>
        <v>1.2869476218004E-2</v>
      </c>
      <c r="P70" s="21">
        <f t="shared" si="13"/>
        <v>1.6402732575670927E-2</v>
      </c>
    </row>
    <row r="71" spans="1:16" x14ac:dyDescent="0.35">
      <c r="A71" s="1">
        <v>68</v>
      </c>
      <c r="B71" s="2">
        <v>0.69861111111111096</v>
      </c>
      <c r="C71" s="2"/>
      <c r="D71" s="2">
        <v>0.70833333333333404</v>
      </c>
      <c r="E71" s="1">
        <f>Schül!J71</f>
        <v>1498</v>
      </c>
      <c r="F71" s="1">
        <f>Stud!J71</f>
        <v>661</v>
      </c>
      <c r="G71" s="1">
        <f>Beschäft!J71</f>
        <v>5581</v>
      </c>
      <c r="H71" s="1">
        <f>Nichtbesch!J71</f>
        <v>500</v>
      </c>
      <c r="I71" s="1">
        <f>Rentn!J71</f>
        <v>2390</v>
      </c>
      <c r="J71" s="11">
        <f t="shared" si="14"/>
        <v>10630</v>
      </c>
      <c r="K71" s="14">
        <f t="shared" si="8"/>
        <v>2.6073032338914611E-2</v>
      </c>
      <c r="L71" s="14">
        <f t="shared" si="9"/>
        <v>2.98110314346277E-2</v>
      </c>
      <c r="M71" s="14">
        <f t="shared" si="10"/>
        <v>3.1518074466462986E-2</v>
      </c>
      <c r="N71" s="14">
        <f t="shared" si="11"/>
        <v>2.2250901161497041E-2</v>
      </c>
      <c r="O71" s="14">
        <f t="shared" si="12"/>
        <v>2.2649520000758143E-2</v>
      </c>
      <c r="P71" s="21">
        <f t="shared" si="13"/>
        <v>2.7632495606875109E-2</v>
      </c>
    </row>
    <row r="72" spans="1:16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Schül!J72</f>
        <v>754</v>
      </c>
      <c r="F72" s="1">
        <f>Stud!J72</f>
        <v>378</v>
      </c>
      <c r="G72" s="1">
        <f>Beschäft!J72</f>
        <v>3416</v>
      </c>
      <c r="H72" s="1">
        <f>Nichtbesch!J72</f>
        <v>324</v>
      </c>
      <c r="I72" s="1">
        <f>Rentn!J72</f>
        <v>1262</v>
      </c>
      <c r="J72" s="11">
        <f t="shared" si="14"/>
        <v>6134</v>
      </c>
      <c r="K72" s="14">
        <f t="shared" si="8"/>
        <v>1.3123542312110558E-2</v>
      </c>
      <c r="L72" s="14">
        <f t="shared" si="9"/>
        <v>1.7047760790150183E-2</v>
      </c>
      <c r="M72" s="14">
        <f t="shared" si="10"/>
        <v>1.9291478655695672E-2</v>
      </c>
      <c r="N72" s="14">
        <f t="shared" si="11"/>
        <v>1.4418583952650083E-2</v>
      </c>
      <c r="O72" s="14">
        <f t="shared" si="12"/>
        <v>1.1959704703329195E-2</v>
      </c>
      <c r="P72" s="21">
        <f t="shared" si="13"/>
        <v>1.5945223711436682E-2</v>
      </c>
    </row>
    <row r="73" spans="1:16" x14ac:dyDescent="0.35">
      <c r="A73" s="1">
        <v>70</v>
      </c>
      <c r="B73" s="2">
        <v>0.719444444444444</v>
      </c>
      <c r="C73" s="2"/>
      <c r="D73" s="2">
        <v>0.72916666666666696</v>
      </c>
      <c r="E73" s="1">
        <f>Schül!J73</f>
        <v>1087</v>
      </c>
      <c r="F73" s="1">
        <f>Stud!J73</f>
        <v>511</v>
      </c>
      <c r="G73" s="1">
        <f>Beschäft!J73</f>
        <v>4683</v>
      </c>
      <c r="H73" s="1">
        <f>Nichtbesch!J73</f>
        <v>388</v>
      </c>
      <c r="I73" s="1">
        <f>Rentn!J73</f>
        <v>1788</v>
      </c>
      <c r="J73" s="11">
        <f t="shared" si="14"/>
        <v>8457</v>
      </c>
      <c r="K73" s="14">
        <f t="shared" si="8"/>
        <v>1.8919483412817212E-2</v>
      </c>
      <c r="L73" s="14">
        <f t="shared" si="9"/>
        <v>2.3046046994091914E-2</v>
      </c>
      <c r="M73" s="14">
        <f t="shared" si="10"/>
        <v>2.6446719714468044E-2</v>
      </c>
      <c r="N73" s="14">
        <f t="shared" si="11"/>
        <v>1.7266699301321704E-2</v>
      </c>
      <c r="O73" s="14">
        <f t="shared" si="12"/>
        <v>1.6944494460818225E-2</v>
      </c>
      <c r="P73" s="21">
        <f t="shared" si="13"/>
        <v>2.1983820822892079E-2</v>
      </c>
    </row>
    <row r="74" spans="1:16" x14ac:dyDescent="0.35">
      <c r="A74" s="1">
        <v>71</v>
      </c>
      <c r="B74" s="2">
        <v>0.72986111111111096</v>
      </c>
      <c r="C74" s="2"/>
      <c r="D74" s="2">
        <v>0.73958333333333404</v>
      </c>
      <c r="E74" s="1">
        <f>Schül!J74</f>
        <v>659</v>
      </c>
      <c r="F74" s="1">
        <f>Stud!J74</f>
        <v>370</v>
      </c>
      <c r="G74" s="1">
        <f>Beschäft!J74</f>
        <v>3224</v>
      </c>
      <c r="H74" s="1">
        <f>Nichtbesch!J74</f>
        <v>241</v>
      </c>
      <c r="I74" s="1">
        <f>Rentn!J74</f>
        <v>1051</v>
      </c>
      <c r="J74" s="11">
        <f t="shared" si="14"/>
        <v>5545</v>
      </c>
      <c r="K74" s="14">
        <f t="shared" si="8"/>
        <v>1.147004560169875E-2</v>
      </c>
      <c r="L74" s="14">
        <f t="shared" si="9"/>
        <v>1.6686961619988273E-2</v>
      </c>
      <c r="M74" s="14">
        <f t="shared" si="10"/>
        <v>1.8207180089567579E-2</v>
      </c>
      <c r="N74" s="14">
        <f t="shared" si="11"/>
        <v>1.0724934359841573E-2</v>
      </c>
      <c r="O74" s="14">
        <f t="shared" si="12"/>
        <v>9.9601027283668653E-3</v>
      </c>
      <c r="P74" s="21">
        <f t="shared" si="13"/>
        <v>1.4414128705561852E-2</v>
      </c>
    </row>
    <row r="75" spans="1:16" x14ac:dyDescent="0.35">
      <c r="A75" s="1">
        <v>72</v>
      </c>
      <c r="B75" s="2">
        <v>0.74027777777777704</v>
      </c>
      <c r="C75" s="2"/>
      <c r="D75" s="2">
        <v>0.75</v>
      </c>
      <c r="E75" s="1">
        <f>Schül!J75</f>
        <v>1146</v>
      </c>
      <c r="F75" s="1">
        <f>Stud!J75</f>
        <v>601</v>
      </c>
      <c r="G75" s="1">
        <f>Beschäft!J75</f>
        <v>5224</v>
      </c>
      <c r="H75" s="1">
        <f>Nichtbesch!J75</f>
        <v>380</v>
      </c>
      <c r="I75" s="1">
        <f>Rentn!J75</f>
        <v>1757</v>
      </c>
      <c r="J75" s="11">
        <f t="shared" si="14"/>
        <v>9108</v>
      </c>
      <c r="K75" s="14">
        <f t="shared" si="8"/>
        <v>1.9946391896125595E-2</v>
      </c>
      <c r="L75" s="14">
        <f t="shared" si="9"/>
        <v>2.7105037658413385E-2</v>
      </c>
      <c r="M75" s="14">
        <f t="shared" si="10"/>
        <v>2.9501956820068561E-2</v>
      </c>
      <c r="N75" s="14">
        <f t="shared" si="11"/>
        <v>1.691068488273775E-2</v>
      </c>
      <c r="O75" s="14">
        <f t="shared" si="12"/>
        <v>1.6650714075871154E-2</v>
      </c>
      <c r="P75" s="21">
        <f t="shared" si="13"/>
        <v>2.3676083724122155E-2</v>
      </c>
    </row>
    <row r="76" spans="1:16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Schül!J76</f>
        <v>629</v>
      </c>
      <c r="F76" s="1">
        <f>Stud!J76</f>
        <v>365</v>
      </c>
      <c r="G76" s="1">
        <f>Beschäft!J76</f>
        <v>3221</v>
      </c>
      <c r="H76" s="1">
        <f>Nichtbesch!J76</f>
        <v>226</v>
      </c>
      <c r="I76" s="1">
        <f>Rentn!J76</f>
        <v>973</v>
      </c>
      <c r="J76" s="11">
        <f t="shared" si="14"/>
        <v>5414</v>
      </c>
      <c r="K76" s="14">
        <f t="shared" si="8"/>
        <v>1.0947888745779233E-2</v>
      </c>
      <c r="L76" s="14">
        <f t="shared" si="9"/>
        <v>1.6461462138637081E-2</v>
      </c>
      <c r="M76" s="14">
        <f t="shared" si="10"/>
        <v>1.8190237924471827E-2</v>
      </c>
      <c r="N76" s="14">
        <f t="shared" si="11"/>
        <v>1.0057407324996662E-2</v>
      </c>
      <c r="O76" s="14">
        <f t="shared" si="12"/>
        <v>9.2209133726935868E-3</v>
      </c>
      <c r="P76" s="21">
        <f t="shared" si="13"/>
        <v>1.4073596539569317E-2</v>
      </c>
    </row>
    <row r="77" spans="1:16" x14ac:dyDescent="0.35">
      <c r="A77" s="1">
        <v>74</v>
      </c>
      <c r="B77" s="2">
        <v>0.76111111111111096</v>
      </c>
      <c r="C77" s="2"/>
      <c r="D77" s="2">
        <v>0.77083333333333404</v>
      </c>
      <c r="E77" s="1">
        <f>Schül!J77</f>
        <v>783</v>
      </c>
      <c r="F77" s="1">
        <f>Stud!J77</f>
        <v>462</v>
      </c>
      <c r="G77" s="1">
        <f>Beschäft!J77</f>
        <v>3974</v>
      </c>
      <c r="H77" s="1">
        <f>Nichtbesch!J77</f>
        <v>285</v>
      </c>
      <c r="I77" s="1">
        <f>Rentn!J77</f>
        <v>1291</v>
      </c>
      <c r="J77" s="11">
        <f t="shared" si="14"/>
        <v>6795</v>
      </c>
      <c r="K77" s="14">
        <f t="shared" si="8"/>
        <v>1.3628293939499426E-2</v>
      </c>
      <c r="L77" s="14">
        <f t="shared" si="9"/>
        <v>2.0836152076850224E-2</v>
      </c>
      <c r="M77" s="14">
        <f t="shared" si="10"/>
        <v>2.2442721363505447E-2</v>
      </c>
      <c r="N77" s="14">
        <f t="shared" si="11"/>
        <v>1.2683013662053313E-2</v>
      </c>
      <c r="O77" s="14">
        <f t="shared" si="12"/>
        <v>1.2234531515053876E-2</v>
      </c>
      <c r="P77" s="21">
        <f t="shared" si="13"/>
        <v>1.7663481434498248E-2</v>
      </c>
    </row>
    <row r="78" spans="1:16" x14ac:dyDescent="0.35">
      <c r="A78" s="1">
        <v>75</v>
      </c>
      <c r="B78" s="2">
        <v>0.77152777777777704</v>
      </c>
      <c r="C78" s="2"/>
      <c r="D78" s="2">
        <v>0.78125</v>
      </c>
      <c r="E78" s="1">
        <f>Schül!J78</f>
        <v>442</v>
      </c>
      <c r="F78" s="1">
        <f>Stud!J78</f>
        <v>269</v>
      </c>
      <c r="G78" s="1">
        <f>Beschäft!J78</f>
        <v>2483</v>
      </c>
      <c r="H78" s="1">
        <f>Nichtbesch!J78</f>
        <v>176</v>
      </c>
      <c r="I78" s="1">
        <f>Rentn!J78</f>
        <v>743</v>
      </c>
      <c r="J78" s="11">
        <f t="shared" si="14"/>
        <v>4113</v>
      </c>
      <c r="K78" s="14">
        <f t="shared" ref="K78:K99" si="15">E78/(SUM(E$4:E$99))</f>
        <v>7.6931110105475688E-3</v>
      </c>
      <c r="L78" s="14">
        <f t="shared" ref="L78:L99" si="16">F78/(SUM(F$4:F$99))</f>
        <v>1.2131872096694177E-2</v>
      </c>
      <c r="M78" s="14">
        <f t="shared" ref="M78:M99" si="17">G78/(SUM(G$4:G$99))</f>
        <v>1.4022465310916967E-2</v>
      </c>
      <c r="N78" s="14">
        <f t="shared" ref="N78:N99" si="18">H78/(SUM(H$4:H$99))</f>
        <v>7.8323172088469589E-3</v>
      </c>
      <c r="O78" s="14">
        <f t="shared" ref="O78:O99" si="19">I78/(SUM(I$4:I$99))</f>
        <v>7.0412524521185358E-3</v>
      </c>
      <c r="P78" s="21">
        <f t="shared" ref="P78:P99" si="20">J78/(SUM(J$4:J$99))</f>
        <v>1.0691670219292317E-2</v>
      </c>
    </row>
    <row r="79" spans="1:16" x14ac:dyDescent="0.35">
      <c r="A79" s="1">
        <v>76</v>
      </c>
      <c r="B79" s="2">
        <v>0.781944444444444</v>
      </c>
      <c r="C79" s="2"/>
      <c r="D79" s="2">
        <v>0.79166666666666696</v>
      </c>
      <c r="E79" s="1">
        <f>Schül!J79</f>
        <v>722</v>
      </c>
      <c r="F79" s="1">
        <f>Stud!J79</f>
        <v>481</v>
      </c>
      <c r="G79" s="1">
        <f>Beschäft!J79</f>
        <v>3683</v>
      </c>
      <c r="H79" s="1">
        <f>Nichtbesch!J79</f>
        <v>275</v>
      </c>
      <c r="I79" s="1">
        <f>Rentn!J79</f>
        <v>1197</v>
      </c>
      <c r="J79" s="11">
        <f t="shared" si="14"/>
        <v>6358</v>
      </c>
      <c r="K79" s="14">
        <f t="shared" si="15"/>
        <v>1.2566574999129738E-2</v>
      </c>
      <c r="L79" s="14">
        <f t="shared" si="16"/>
        <v>2.1693050105984758E-2</v>
      </c>
      <c r="M79" s="14">
        <f t="shared" si="17"/>
        <v>2.0799331349217555E-2</v>
      </c>
      <c r="N79" s="14">
        <f t="shared" si="18"/>
        <v>1.2237995638823372E-2</v>
      </c>
      <c r="O79" s="14">
        <f t="shared" si="19"/>
        <v>1.1343713573601463E-2</v>
      </c>
      <c r="P79" s="21">
        <f t="shared" si="20"/>
        <v>1.6527507720462083E-2</v>
      </c>
    </row>
    <row r="80" spans="1:16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Schül!J80</f>
        <v>391</v>
      </c>
      <c r="F80" s="1">
        <f>Stud!J80</f>
        <v>242</v>
      </c>
      <c r="G80" s="1">
        <f>Beschäft!J80</f>
        <v>2103</v>
      </c>
      <c r="H80" s="1">
        <f>Nichtbesch!J80</f>
        <v>147</v>
      </c>
      <c r="I80" s="1">
        <f>Rentn!J80</f>
        <v>689</v>
      </c>
      <c r="J80" s="11">
        <f t="shared" si="14"/>
        <v>3572</v>
      </c>
      <c r="K80" s="14">
        <f t="shared" si="15"/>
        <v>6.8054443554843875E-3</v>
      </c>
      <c r="L80" s="14">
        <f t="shared" si="16"/>
        <v>1.0914174897397736E-2</v>
      </c>
      <c r="M80" s="14">
        <f t="shared" si="17"/>
        <v>1.187645773212178E-2</v>
      </c>
      <c r="N80" s="14">
        <f t="shared" si="18"/>
        <v>6.5417649414801302E-3</v>
      </c>
      <c r="O80" s="14">
        <f t="shared" si="19"/>
        <v>6.529505975113958E-3</v>
      </c>
      <c r="P80" s="21">
        <f t="shared" si="20"/>
        <v>9.2853503582086445E-3</v>
      </c>
    </row>
    <row r="81" spans="1:16" x14ac:dyDescent="0.35">
      <c r="A81" s="1">
        <v>78</v>
      </c>
      <c r="B81" s="2">
        <v>0.80277777777777704</v>
      </c>
      <c r="C81" s="2"/>
      <c r="D81" s="2">
        <v>0.8125</v>
      </c>
      <c r="E81" s="1">
        <f>Schül!J81</f>
        <v>439</v>
      </c>
      <c r="F81" s="1">
        <f>Stud!J81</f>
        <v>367</v>
      </c>
      <c r="G81" s="1">
        <f>Beschäft!J81</f>
        <v>2614</v>
      </c>
      <c r="H81" s="1">
        <f>Nichtbesch!J81</f>
        <v>204</v>
      </c>
      <c r="I81" s="1">
        <f>Rentn!J81</f>
        <v>889</v>
      </c>
      <c r="J81" s="11">
        <f t="shared" si="14"/>
        <v>4513</v>
      </c>
      <c r="K81" s="14">
        <f t="shared" si="15"/>
        <v>7.6408953249556171E-3</v>
      </c>
      <c r="L81" s="14">
        <f t="shared" si="16"/>
        <v>1.6551661931177557E-2</v>
      </c>
      <c r="M81" s="14">
        <f t="shared" si="17"/>
        <v>1.476227318676478E-2</v>
      </c>
      <c r="N81" s="14">
        <f t="shared" si="18"/>
        <v>9.0783676738907925E-3</v>
      </c>
      <c r="O81" s="14">
        <f t="shared" si="19"/>
        <v>8.4248632973531329E-3</v>
      </c>
      <c r="P81" s="21">
        <f t="shared" si="20"/>
        <v>1.1731463092551964E-2</v>
      </c>
    </row>
    <row r="82" spans="1:16" x14ac:dyDescent="0.35">
      <c r="A82" s="1">
        <v>79</v>
      </c>
      <c r="B82" s="2">
        <v>0.813194444444444</v>
      </c>
      <c r="C82" s="2"/>
      <c r="D82" s="2">
        <v>0.82291666666666696</v>
      </c>
      <c r="E82" s="1">
        <f>Schül!J82</f>
        <v>268</v>
      </c>
      <c r="F82" s="1">
        <f>Stud!J82</f>
        <v>231</v>
      </c>
      <c r="G82" s="1">
        <f>Beschäft!J82</f>
        <v>1567</v>
      </c>
      <c r="H82" s="1">
        <f>Nichtbesch!J82</f>
        <v>105</v>
      </c>
      <c r="I82" s="1">
        <f>Rentn!J82</f>
        <v>542</v>
      </c>
      <c r="J82" s="11">
        <f t="shared" si="14"/>
        <v>2713</v>
      </c>
      <c r="K82" s="14">
        <f t="shared" si="15"/>
        <v>4.6646012462143631E-3</v>
      </c>
      <c r="L82" s="14">
        <f t="shared" si="16"/>
        <v>1.0418076038425112E-2</v>
      </c>
      <c r="M82" s="14">
        <f t="shared" si="17"/>
        <v>8.8494575683475182E-3</v>
      </c>
      <c r="N82" s="14">
        <f t="shared" si="18"/>
        <v>4.6726892439143781E-3</v>
      </c>
      <c r="O82" s="14">
        <f t="shared" si="19"/>
        <v>5.136418343268165E-3</v>
      </c>
      <c r="P82" s="21">
        <f t="shared" si="20"/>
        <v>7.0523951628835534E-3</v>
      </c>
    </row>
    <row r="83" spans="1:16" x14ac:dyDescent="0.35">
      <c r="A83" s="1">
        <v>80</v>
      </c>
      <c r="B83" s="2">
        <v>0.82361111111111096</v>
      </c>
      <c r="C83" s="2"/>
      <c r="D83" s="2">
        <v>0.83333333333333404</v>
      </c>
      <c r="E83" s="1">
        <f>Schül!J83</f>
        <v>348</v>
      </c>
      <c r="F83" s="1">
        <f>Stud!J83</f>
        <v>331</v>
      </c>
      <c r="G83" s="1">
        <f>Beschäft!J83</f>
        <v>2133</v>
      </c>
      <c r="H83" s="1">
        <f>Nichtbesch!J83</f>
        <v>149</v>
      </c>
      <c r="I83" s="1">
        <f>Rentn!J83</f>
        <v>659</v>
      </c>
      <c r="J83" s="11">
        <f t="shared" si="14"/>
        <v>3620</v>
      </c>
      <c r="K83" s="14">
        <f t="shared" si="15"/>
        <v>6.0570195286664113E-3</v>
      </c>
      <c r="L83" s="14">
        <f t="shared" si="16"/>
        <v>1.4928065665448969E-2</v>
      </c>
      <c r="M83" s="14">
        <f t="shared" si="17"/>
        <v>1.2045879383079295E-2</v>
      </c>
      <c r="N83" s="14">
        <f t="shared" si="18"/>
        <v>6.6307685461261178E-3</v>
      </c>
      <c r="O83" s="14">
        <f t="shared" si="19"/>
        <v>6.2452023767780819E-3</v>
      </c>
      <c r="P83" s="21">
        <f t="shared" si="20"/>
        <v>9.4101255029998016E-3</v>
      </c>
    </row>
    <row r="84" spans="1:16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Schül!J84</f>
        <v>193</v>
      </c>
      <c r="F84" s="1">
        <f>Stud!J84</f>
        <v>203</v>
      </c>
      <c r="G84" s="1">
        <f>Beschäft!J84</f>
        <v>1292</v>
      </c>
      <c r="H84" s="1">
        <f>Nichtbesch!J84</f>
        <v>66</v>
      </c>
      <c r="I84" s="1">
        <f>Rentn!J84</f>
        <v>393</v>
      </c>
      <c r="J84" s="11">
        <f t="shared" si="14"/>
        <v>2147</v>
      </c>
      <c r="K84" s="14">
        <f t="shared" si="15"/>
        <v>3.359209106415567E-3</v>
      </c>
      <c r="L84" s="14">
        <f t="shared" si="16"/>
        <v>9.1552789428584313E-3</v>
      </c>
      <c r="M84" s="14">
        <f t="shared" si="17"/>
        <v>7.2964257679036327E-3</v>
      </c>
      <c r="N84" s="14">
        <f t="shared" si="18"/>
        <v>2.9371189533176092E-3</v>
      </c>
      <c r="O84" s="14">
        <f t="shared" si="19"/>
        <v>3.7243771381999793E-3</v>
      </c>
      <c r="P84" s="21">
        <f t="shared" si="20"/>
        <v>5.5810882472211538E-3</v>
      </c>
    </row>
    <row r="85" spans="1:16" x14ac:dyDescent="0.35">
      <c r="A85" s="1">
        <v>82</v>
      </c>
      <c r="B85" s="2">
        <v>0.844444444444444</v>
      </c>
      <c r="C85" s="2"/>
      <c r="D85" s="2">
        <v>0.85416666666666696</v>
      </c>
      <c r="E85" s="1">
        <f>Schül!J85</f>
        <v>224</v>
      </c>
      <c r="F85" s="1">
        <f>Stud!J85</f>
        <v>255</v>
      </c>
      <c r="G85" s="1">
        <f>Beschäft!J85</f>
        <v>1447</v>
      </c>
      <c r="H85" s="1">
        <f>Nichtbesch!J85</f>
        <v>108</v>
      </c>
      <c r="I85" s="1">
        <f>Rentn!J85</f>
        <v>426</v>
      </c>
      <c r="J85" s="11">
        <f t="shared" si="14"/>
        <v>2460</v>
      </c>
      <c r="K85" s="14">
        <f t="shared" si="15"/>
        <v>3.8987711908657361E-3</v>
      </c>
      <c r="L85" s="14">
        <f t="shared" si="16"/>
        <v>1.1500473548910838E-2</v>
      </c>
      <c r="M85" s="14">
        <f t="shared" si="17"/>
        <v>8.171770964517459E-3</v>
      </c>
      <c r="N85" s="14">
        <f t="shared" si="18"/>
        <v>4.8061946508833608E-3</v>
      </c>
      <c r="O85" s="14">
        <f t="shared" si="19"/>
        <v>4.0371110963694432E-3</v>
      </c>
      <c r="P85" s="21">
        <f t="shared" si="20"/>
        <v>6.3947261705468274E-3</v>
      </c>
    </row>
    <row r="86" spans="1:16" x14ac:dyDescent="0.35">
      <c r="A86" s="1">
        <v>83</v>
      </c>
      <c r="B86" s="2">
        <v>0.85486111111111096</v>
      </c>
      <c r="C86" s="2"/>
      <c r="D86" s="2">
        <v>0.86458333333333404</v>
      </c>
      <c r="E86" s="1">
        <f>Schül!J86</f>
        <v>112</v>
      </c>
      <c r="F86" s="1">
        <f>Stud!J86</f>
        <v>123</v>
      </c>
      <c r="G86" s="1">
        <f>Beschäft!J86</f>
        <v>858</v>
      </c>
      <c r="H86" s="1">
        <f>Nichtbesch!J86</f>
        <v>84</v>
      </c>
      <c r="I86" s="1">
        <f>Rentn!J86</f>
        <v>272</v>
      </c>
      <c r="J86" s="11">
        <f t="shared" si="14"/>
        <v>1449</v>
      </c>
      <c r="K86" s="14">
        <f t="shared" si="15"/>
        <v>1.949385595432868E-3</v>
      </c>
      <c r="L86" s="14">
        <f t="shared" si="16"/>
        <v>5.547287241239345E-3</v>
      </c>
      <c r="M86" s="14">
        <f t="shared" si="17"/>
        <v>4.8454592173849207E-3</v>
      </c>
      <c r="N86" s="14">
        <f t="shared" si="18"/>
        <v>3.7381513951315029E-3</v>
      </c>
      <c r="O86" s="14">
        <f t="shared" si="19"/>
        <v>2.5776859582452784E-3</v>
      </c>
      <c r="P86" s="21">
        <f t="shared" si="20"/>
        <v>3.7666496833830701E-3</v>
      </c>
    </row>
    <row r="87" spans="1:16" x14ac:dyDescent="0.35">
      <c r="A87" s="1">
        <v>84</v>
      </c>
      <c r="B87" s="2">
        <v>0.86527777777777704</v>
      </c>
      <c r="C87" s="2"/>
      <c r="D87" s="2">
        <v>0.875</v>
      </c>
      <c r="E87" s="1">
        <f>Schül!J87</f>
        <v>154</v>
      </c>
      <c r="F87" s="1">
        <f>Stud!J87</f>
        <v>207</v>
      </c>
      <c r="G87" s="1">
        <f>Beschäft!J87</f>
        <v>1312</v>
      </c>
      <c r="H87" s="1">
        <f>Nichtbesch!J87</f>
        <v>89</v>
      </c>
      <c r="I87" s="1">
        <f>Rentn!J87</f>
        <v>384</v>
      </c>
      <c r="J87" s="11">
        <f t="shared" si="14"/>
        <v>2146</v>
      </c>
      <c r="K87" s="14">
        <f t="shared" si="15"/>
        <v>2.6804051937201934E-3</v>
      </c>
      <c r="L87" s="14">
        <f t="shared" si="16"/>
        <v>9.3356785279393849E-3</v>
      </c>
      <c r="M87" s="14">
        <f t="shared" si="17"/>
        <v>7.4093735352086425E-3</v>
      </c>
      <c r="N87" s="14">
        <f t="shared" si="18"/>
        <v>3.9606604067464728E-3</v>
      </c>
      <c r="O87" s="14">
        <f t="shared" si="19"/>
        <v>3.6390860586992162E-3</v>
      </c>
      <c r="P87" s="21">
        <f t="shared" si="20"/>
        <v>5.5784887650380047E-3</v>
      </c>
    </row>
    <row r="88" spans="1:16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Schül!J88</f>
        <v>63</v>
      </c>
      <c r="F88" s="1">
        <f>Stud!J88</f>
        <v>105</v>
      </c>
      <c r="G88" s="1">
        <f>Beschäft!J88</f>
        <v>761</v>
      </c>
      <c r="H88" s="1">
        <f>Nichtbesch!J88</f>
        <v>45</v>
      </c>
      <c r="I88" s="1">
        <f>Rentn!J88</f>
        <v>269</v>
      </c>
      <c r="J88" s="11">
        <f t="shared" si="14"/>
        <v>1243</v>
      </c>
      <c r="K88" s="14">
        <f t="shared" si="15"/>
        <v>1.0965293974309882E-3</v>
      </c>
      <c r="L88" s="14">
        <f t="shared" si="16"/>
        <v>4.735489108375051E-3</v>
      </c>
      <c r="M88" s="14">
        <f t="shared" si="17"/>
        <v>4.2976625459556226E-3</v>
      </c>
      <c r="N88" s="14">
        <f t="shared" si="18"/>
        <v>2.0025811045347335E-3</v>
      </c>
      <c r="O88" s="14">
        <f t="shared" si="19"/>
        <v>2.5492555984116907E-3</v>
      </c>
      <c r="P88" s="21">
        <f t="shared" si="20"/>
        <v>3.2311563536543521E-3</v>
      </c>
    </row>
    <row r="89" spans="1:16" x14ac:dyDescent="0.35">
      <c r="A89" s="1">
        <v>86</v>
      </c>
      <c r="B89" s="2">
        <v>0.88611111111111096</v>
      </c>
      <c r="C89" s="2"/>
      <c r="D89" s="2">
        <v>0.89583333333333404</v>
      </c>
      <c r="E89" s="1">
        <f>Schül!J89</f>
        <v>90</v>
      </c>
      <c r="F89" s="1">
        <f>Stud!J89</f>
        <v>174</v>
      </c>
      <c r="G89" s="1">
        <f>Beschäft!J89</f>
        <v>984</v>
      </c>
      <c r="H89" s="1">
        <f>Nichtbesch!J89</f>
        <v>63</v>
      </c>
      <c r="I89" s="1">
        <f>Rentn!J89</f>
        <v>356</v>
      </c>
      <c r="J89" s="11">
        <f t="shared" si="14"/>
        <v>1667</v>
      </c>
      <c r="K89" s="14">
        <f t="shared" si="15"/>
        <v>1.5664705677585547E-3</v>
      </c>
      <c r="L89" s="14">
        <f t="shared" si="16"/>
        <v>7.847381951021512E-3</v>
      </c>
      <c r="M89" s="14">
        <f t="shared" si="17"/>
        <v>5.5570301514064821E-3</v>
      </c>
      <c r="N89" s="14">
        <f t="shared" si="18"/>
        <v>2.8036135463486273E-3</v>
      </c>
      <c r="O89" s="14">
        <f t="shared" si="19"/>
        <v>3.3737360335857319E-3</v>
      </c>
      <c r="P89" s="21">
        <f t="shared" si="20"/>
        <v>4.3333367993095779E-3</v>
      </c>
    </row>
    <row r="90" spans="1:16" x14ac:dyDescent="0.35">
      <c r="A90" s="1">
        <v>87</v>
      </c>
      <c r="B90" s="2">
        <v>0.89652777777777704</v>
      </c>
      <c r="C90" s="2"/>
      <c r="D90" s="2">
        <v>0.90625</v>
      </c>
      <c r="E90" s="1">
        <f>Schül!J90</f>
        <v>35</v>
      </c>
      <c r="F90" s="1">
        <f>Stud!J90</f>
        <v>109</v>
      </c>
      <c r="G90" s="1">
        <f>Beschäft!J90</f>
        <v>646</v>
      </c>
      <c r="H90" s="1">
        <f>Nichtbesch!J90</f>
        <v>44</v>
      </c>
      <c r="I90" s="1">
        <f>Rentn!J90</f>
        <v>235</v>
      </c>
      <c r="J90" s="11">
        <f t="shared" si="14"/>
        <v>1069</v>
      </c>
      <c r="K90" s="14">
        <f t="shared" si="15"/>
        <v>6.0918299857277123E-4</v>
      </c>
      <c r="L90" s="14">
        <f t="shared" si="16"/>
        <v>4.9158886934560046E-3</v>
      </c>
      <c r="M90" s="14">
        <f t="shared" si="17"/>
        <v>3.6482128839518163E-3</v>
      </c>
      <c r="N90" s="14">
        <f t="shared" si="18"/>
        <v>1.9580793022117397E-3</v>
      </c>
      <c r="O90" s="14">
        <f t="shared" si="19"/>
        <v>2.227044853631031E-3</v>
      </c>
      <c r="P90" s="21">
        <f t="shared" si="20"/>
        <v>2.7788464537864058E-3</v>
      </c>
    </row>
    <row r="91" spans="1:16" x14ac:dyDescent="0.35">
      <c r="A91" s="1">
        <v>88</v>
      </c>
      <c r="B91" s="2">
        <v>0.906944444444444</v>
      </c>
      <c r="C91" s="2"/>
      <c r="D91" s="2">
        <v>0.91666666666666696</v>
      </c>
      <c r="E91" s="1">
        <f>Schül!J91</f>
        <v>91</v>
      </c>
      <c r="F91" s="1">
        <f>Stud!J91</f>
        <v>205</v>
      </c>
      <c r="G91" s="1">
        <f>Beschäft!J91</f>
        <v>1044</v>
      </c>
      <c r="H91" s="1">
        <f>Nichtbesch!J91</f>
        <v>88</v>
      </c>
      <c r="I91" s="1">
        <f>Rentn!J91</f>
        <v>409</v>
      </c>
      <c r="J91" s="11">
        <f t="shared" si="14"/>
        <v>1837</v>
      </c>
      <c r="K91" s="14">
        <f t="shared" si="15"/>
        <v>1.5838757962892054E-3</v>
      </c>
      <c r="L91" s="14">
        <f t="shared" si="16"/>
        <v>9.2454787353989081E-3</v>
      </c>
      <c r="M91" s="14">
        <f t="shared" si="17"/>
        <v>5.8958734533215117E-3</v>
      </c>
      <c r="N91" s="14">
        <f t="shared" si="18"/>
        <v>3.9161586044234795E-3</v>
      </c>
      <c r="O91" s="14">
        <f t="shared" si="19"/>
        <v>3.8760057239791133E-3</v>
      </c>
      <c r="P91" s="21">
        <f t="shared" si="20"/>
        <v>4.7752487704449276E-3</v>
      </c>
    </row>
    <row r="92" spans="1:16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Schül!J92</f>
        <v>31</v>
      </c>
      <c r="F92" s="1">
        <f>Stud!J92</f>
        <v>108</v>
      </c>
      <c r="G92" s="1">
        <f>Beschäft!J92</f>
        <v>669</v>
      </c>
      <c r="H92" s="1">
        <f>Nichtbesch!J92</f>
        <v>60</v>
      </c>
      <c r="I92" s="1">
        <f>Rentn!J92</f>
        <v>287</v>
      </c>
      <c r="J92" s="11">
        <f t="shared" si="14"/>
        <v>1155</v>
      </c>
      <c r="K92" s="14">
        <f t="shared" si="15"/>
        <v>5.395620844501688E-4</v>
      </c>
      <c r="L92" s="14">
        <f t="shared" si="16"/>
        <v>4.8707887971857662E-3</v>
      </c>
      <c r="M92" s="14">
        <f t="shared" si="17"/>
        <v>3.7781028163525777E-3</v>
      </c>
      <c r="N92" s="14">
        <f t="shared" si="18"/>
        <v>2.670108139379645E-3</v>
      </c>
      <c r="O92" s="14">
        <f t="shared" si="19"/>
        <v>2.7198377574132165E-3</v>
      </c>
      <c r="P92" s="21">
        <f t="shared" si="20"/>
        <v>3.0024019215372298E-3</v>
      </c>
    </row>
    <row r="93" spans="1:16" x14ac:dyDescent="0.35">
      <c r="A93" s="1">
        <v>90</v>
      </c>
      <c r="B93" s="2">
        <v>0.92777777777777704</v>
      </c>
      <c r="C93" s="2"/>
      <c r="D93" s="2">
        <v>0.9375</v>
      </c>
      <c r="E93" s="1">
        <f>Schül!J93</f>
        <v>51</v>
      </c>
      <c r="F93" s="1">
        <f>Stud!J93</f>
        <v>144</v>
      </c>
      <c r="G93" s="1">
        <f>Beschäft!J93</f>
        <v>805</v>
      </c>
      <c r="H93" s="1">
        <f>Nichtbesch!J93</f>
        <v>46</v>
      </c>
      <c r="I93" s="1">
        <f>Rentn!J93</f>
        <v>287</v>
      </c>
      <c r="J93" s="11">
        <f t="shared" si="14"/>
        <v>1333</v>
      </c>
      <c r="K93" s="14">
        <f t="shared" si="15"/>
        <v>8.8766665506318095E-4</v>
      </c>
      <c r="L93" s="14">
        <f t="shared" si="16"/>
        <v>6.4943850629143552E-3</v>
      </c>
      <c r="M93" s="14">
        <f t="shared" si="17"/>
        <v>4.5461476340266441E-3</v>
      </c>
      <c r="N93" s="14">
        <f t="shared" si="18"/>
        <v>2.0470829068577278E-3</v>
      </c>
      <c r="O93" s="14">
        <f t="shared" si="19"/>
        <v>2.7198377574132165E-3</v>
      </c>
      <c r="P93" s="21">
        <f t="shared" si="20"/>
        <v>3.4651097501377727E-3</v>
      </c>
    </row>
    <row r="94" spans="1:16" x14ac:dyDescent="0.35">
      <c r="A94" s="1">
        <v>91</v>
      </c>
      <c r="B94" s="2">
        <v>0.938194444444444</v>
      </c>
      <c r="C94" s="2"/>
      <c r="D94" s="2">
        <v>0.94791666666666696</v>
      </c>
      <c r="E94" s="1">
        <f>Schül!J94</f>
        <v>21</v>
      </c>
      <c r="F94" s="1">
        <f>Stud!J94</f>
        <v>65</v>
      </c>
      <c r="G94" s="1">
        <f>Beschäft!J94</f>
        <v>447</v>
      </c>
      <c r="H94" s="1">
        <f>Nichtbesch!J94</f>
        <v>28</v>
      </c>
      <c r="I94" s="1">
        <f>Rentn!J94</f>
        <v>139</v>
      </c>
      <c r="J94" s="11">
        <f t="shared" si="14"/>
        <v>700</v>
      </c>
      <c r="K94" s="14">
        <f t="shared" si="15"/>
        <v>3.6550979914366273E-4</v>
      </c>
      <c r="L94" s="14">
        <f t="shared" si="16"/>
        <v>2.9314932575655074E-3</v>
      </c>
      <c r="M94" s="14">
        <f t="shared" si="17"/>
        <v>2.5243825992669689E-3</v>
      </c>
      <c r="N94" s="14">
        <f t="shared" si="18"/>
        <v>1.2460504650438342E-3</v>
      </c>
      <c r="O94" s="14">
        <f t="shared" si="19"/>
        <v>1.3172733389562267E-3</v>
      </c>
      <c r="P94" s="21">
        <f t="shared" si="20"/>
        <v>1.8196375282043817E-3</v>
      </c>
    </row>
    <row r="95" spans="1:16" x14ac:dyDescent="0.35">
      <c r="A95" s="1">
        <v>92</v>
      </c>
      <c r="B95" s="2">
        <v>0.94861111111111096</v>
      </c>
      <c r="C95" s="2"/>
      <c r="D95" s="2">
        <v>0.95833333333333404</v>
      </c>
      <c r="E95" s="1">
        <f>Schül!J95</f>
        <v>26</v>
      </c>
      <c r="F95" s="1">
        <f>Stud!J95</f>
        <v>100</v>
      </c>
      <c r="G95" s="1">
        <f>Beschäft!J95</f>
        <v>577</v>
      </c>
      <c r="H95" s="1">
        <f>Nichtbesch!J95</f>
        <v>44</v>
      </c>
      <c r="I95" s="1">
        <f>Rentn!J95</f>
        <v>196</v>
      </c>
      <c r="J95" s="11">
        <f t="shared" si="14"/>
        <v>943</v>
      </c>
      <c r="K95" s="14">
        <f t="shared" si="15"/>
        <v>4.5253594179691579E-4</v>
      </c>
      <c r="L95" s="14">
        <f t="shared" si="16"/>
        <v>4.509989627023858E-3</v>
      </c>
      <c r="M95" s="14">
        <f t="shared" si="17"/>
        <v>3.2585430867495325E-3</v>
      </c>
      <c r="N95" s="14">
        <f t="shared" si="18"/>
        <v>1.9580793022117397E-3</v>
      </c>
      <c r="O95" s="14">
        <f t="shared" si="19"/>
        <v>1.8574501757943917E-3</v>
      </c>
      <c r="P95" s="21">
        <f t="shared" si="20"/>
        <v>2.4513116987096169E-3</v>
      </c>
    </row>
    <row r="96" spans="1:16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Schül!J96</f>
        <v>10</v>
      </c>
      <c r="F96" s="1">
        <f>Stud!J96</f>
        <v>68</v>
      </c>
      <c r="G96" s="1">
        <f>Beschäft!J96</f>
        <v>284</v>
      </c>
      <c r="H96" s="1">
        <f>Nichtbesch!J96</f>
        <v>23</v>
      </c>
      <c r="I96" s="1">
        <f>Rentn!J96</f>
        <v>88</v>
      </c>
      <c r="J96" s="11">
        <f t="shared" si="14"/>
        <v>473</v>
      </c>
      <c r="K96" s="14">
        <f t="shared" si="15"/>
        <v>1.7405228530650607E-4</v>
      </c>
      <c r="L96" s="14">
        <f t="shared" si="16"/>
        <v>3.0667929463762235E-3</v>
      </c>
      <c r="M96" s="14">
        <f t="shared" si="17"/>
        <v>1.6038582957311391E-3</v>
      </c>
      <c r="N96" s="14">
        <f t="shared" si="18"/>
        <v>1.0235414534288639E-3</v>
      </c>
      <c r="O96" s="14">
        <f t="shared" si="19"/>
        <v>8.3395722178523706E-4</v>
      </c>
      <c r="P96" s="21">
        <f t="shared" si="20"/>
        <v>1.2295550726295322E-3</v>
      </c>
    </row>
    <row r="97" spans="1:17" x14ac:dyDescent="0.35">
      <c r="A97" s="1">
        <v>94</v>
      </c>
      <c r="B97" s="2">
        <v>0.969444444444444</v>
      </c>
      <c r="C97" s="2"/>
      <c r="D97" s="2">
        <v>0.97916666666666696</v>
      </c>
      <c r="E97" s="1">
        <f>Schül!J97</f>
        <v>14</v>
      </c>
      <c r="F97" s="1">
        <f>Stud!J97</f>
        <v>83</v>
      </c>
      <c r="G97" s="1">
        <f>Beschäft!J97</f>
        <v>304</v>
      </c>
      <c r="H97" s="1">
        <f>Nichtbesch!J97</f>
        <v>23</v>
      </c>
      <c r="I97" s="1">
        <f>Rentn!J97</f>
        <v>84</v>
      </c>
      <c r="J97" s="11">
        <f t="shared" si="14"/>
        <v>508</v>
      </c>
      <c r="K97" s="14">
        <f t="shared" si="15"/>
        <v>2.436731994291085E-4</v>
      </c>
      <c r="L97" s="14">
        <f t="shared" si="16"/>
        <v>3.7432913904298019E-3</v>
      </c>
      <c r="M97" s="14">
        <f t="shared" si="17"/>
        <v>1.716806063036149E-3</v>
      </c>
      <c r="N97" s="14">
        <f t="shared" si="18"/>
        <v>1.0235414534288639E-3</v>
      </c>
      <c r="O97" s="14">
        <f t="shared" si="19"/>
        <v>7.9605007534045357E-4</v>
      </c>
      <c r="P97" s="21">
        <f t="shared" si="20"/>
        <v>1.3205369490397513E-3</v>
      </c>
    </row>
    <row r="98" spans="1:17" x14ac:dyDescent="0.35">
      <c r="A98" s="1">
        <v>95</v>
      </c>
      <c r="B98" s="2">
        <v>0.97986111111111096</v>
      </c>
      <c r="C98" s="2"/>
      <c r="D98" s="2">
        <v>0.98958333333333404</v>
      </c>
      <c r="E98" s="1">
        <f>Schül!J98</f>
        <v>9</v>
      </c>
      <c r="F98" s="1">
        <f>Stud!J98</f>
        <v>48</v>
      </c>
      <c r="G98" s="1">
        <f>Beschäft!J98</f>
        <v>163</v>
      </c>
      <c r="H98" s="1">
        <f>Nichtbesch!J98</f>
        <v>11</v>
      </c>
      <c r="I98" s="1">
        <f>Rentn!J98</f>
        <v>49</v>
      </c>
      <c r="J98" s="11">
        <f t="shared" si="14"/>
        <v>280</v>
      </c>
      <c r="K98" s="14">
        <f t="shared" si="15"/>
        <v>1.5664705677585547E-4</v>
      </c>
      <c r="L98" s="14">
        <f t="shared" si="16"/>
        <v>2.1647950209714517E-3</v>
      </c>
      <c r="M98" s="14">
        <f t="shared" si="17"/>
        <v>9.2052430353582986E-4</v>
      </c>
      <c r="N98" s="14">
        <f t="shared" si="18"/>
        <v>4.8951982555293493E-4</v>
      </c>
      <c r="O98" s="14">
        <f t="shared" si="19"/>
        <v>4.6436254394859793E-4</v>
      </c>
      <c r="P98" s="21">
        <f t="shared" si="20"/>
        <v>7.2785501128175268E-4</v>
      </c>
    </row>
    <row r="99" spans="1:17" x14ac:dyDescent="0.35">
      <c r="A99" s="1">
        <v>96</v>
      </c>
      <c r="B99" s="2">
        <v>0.99027777777777704</v>
      </c>
      <c r="C99" s="2"/>
      <c r="D99" s="2">
        <v>1</v>
      </c>
      <c r="E99" s="1">
        <f>Schül!J99</f>
        <v>8</v>
      </c>
      <c r="F99" s="1">
        <f>Stud!J99</f>
        <v>47</v>
      </c>
      <c r="G99" s="1">
        <f>Beschäft!J99</f>
        <v>169</v>
      </c>
      <c r="H99" s="1">
        <f>Nichtbesch!J99</f>
        <v>13</v>
      </c>
      <c r="I99" s="1">
        <f>Rentn!J99</f>
        <v>48</v>
      </c>
      <c r="J99" s="11">
        <f t="shared" si="14"/>
        <v>285</v>
      </c>
      <c r="K99" s="14">
        <f t="shared" si="15"/>
        <v>1.3924182824520486E-4</v>
      </c>
      <c r="L99" s="14">
        <f t="shared" si="16"/>
        <v>2.1196951247012133E-3</v>
      </c>
      <c r="M99" s="14">
        <f t="shared" si="17"/>
        <v>9.5440863372733278E-4</v>
      </c>
      <c r="N99" s="14">
        <f t="shared" si="18"/>
        <v>5.7852343019892309E-4</v>
      </c>
      <c r="O99" s="14">
        <f t="shared" si="19"/>
        <v>4.5488575733740203E-4</v>
      </c>
      <c r="P99" s="21">
        <f t="shared" si="20"/>
        <v>7.4085242219749828E-4</v>
      </c>
    </row>
    <row r="100" spans="1:1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13"/>
      <c r="K100" s="14"/>
      <c r="L100" s="14"/>
      <c r="M100" s="14"/>
      <c r="N100" s="14"/>
      <c r="O100" s="14"/>
      <c r="P100" s="21"/>
      <c r="Q100" s="4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S100"/>
  <sheetViews>
    <sheetView topLeftCell="M16" zoomScale="90" zoomScaleNormal="90" workbookViewId="0">
      <selection activeCell="Q12" sqref="A1:Q12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f>SUM(E4:I4)</f>
        <v>5</v>
      </c>
      <c r="K4" s="14">
        <f>E4/(SUM(E$4:E$99))</f>
        <v>4.9838026414153999E-5</v>
      </c>
      <c r="L4" s="14">
        <f t="shared" ref="L4:O19" si="0">F4/(SUM(F$4:F$99))</f>
        <v>1.3016596160104132E-4</v>
      </c>
      <c r="M4" s="14">
        <f t="shared" si="0"/>
        <v>6.5019505851755525E-5</v>
      </c>
      <c r="N4" s="14">
        <f t="shared" si="0"/>
        <v>0</v>
      </c>
      <c r="O4" s="14">
        <f t="shared" si="0"/>
        <v>2.9824038174768865E-4</v>
      </c>
      <c r="P4" s="14">
        <f>J4/(SUM(J$4:J$99))</f>
        <v>8.7026142653253037E-5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f t="shared" ref="J5:J68" si="1">SUM(E5:I5)</f>
        <v>3</v>
      </c>
      <c r="K5" s="14">
        <f t="shared" ref="K5:O67" si="2">E5/(SUM(E$4:E$99))</f>
        <v>4.9838026414153999E-5</v>
      </c>
      <c r="L5" s="14">
        <f t="shared" si="0"/>
        <v>6.5082980800520659E-5</v>
      </c>
      <c r="M5" s="14">
        <f t="shared" si="0"/>
        <v>6.5019505851755525E-5</v>
      </c>
      <c r="N5" s="14">
        <f t="shared" si="0"/>
        <v>0</v>
      </c>
      <c r="O5" s="14">
        <f t="shared" si="0"/>
        <v>0</v>
      </c>
      <c r="P5" s="14">
        <f t="shared" ref="P5:P68" si="3">J5/(SUM(J$4:J$99))</f>
        <v>5.2215685591951822E-5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2</v>
      </c>
      <c r="F6" s="1">
        <v>1</v>
      </c>
      <c r="G6" s="1">
        <v>3</v>
      </c>
      <c r="H6" s="1">
        <v>0</v>
      </c>
      <c r="I6" s="1">
        <v>0</v>
      </c>
      <c r="J6" s="1">
        <f t="shared" si="1"/>
        <v>6</v>
      </c>
      <c r="K6" s="14">
        <f t="shared" si="2"/>
        <v>9.9676052828307998E-5</v>
      </c>
      <c r="L6" s="14">
        <f t="shared" si="0"/>
        <v>6.5082980800520659E-5</v>
      </c>
      <c r="M6" s="14">
        <f t="shared" si="0"/>
        <v>1.9505851755526659E-4</v>
      </c>
      <c r="N6" s="14">
        <f t="shared" si="0"/>
        <v>0</v>
      </c>
      <c r="O6" s="14">
        <f t="shared" si="0"/>
        <v>0</v>
      </c>
      <c r="P6" s="14">
        <f t="shared" si="3"/>
        <v>1.0443137118390364E-4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</v>
      </c>
      <c r="F7" s="1">
        <v>1</v>
      </c>
      <c r="G7" s="1">
        <v>2</v>
      </c>
      <c r="H7" s="1">
        <v>0</v>
      </c>
      <c r="I7" s="1">
        <v>0</v>
      </c>
      <c r="J7" s="1">
        <f t="shared" si="1"/>
        <v>4</v>
      </c>
      <c r="K7" s="14">
        <f t="shared" si="2"/>
        <v>4.9838026414153999E-5</v>
      </c>
      <c r="L7" s="14">
        <f t="shared" si="0"/>
        <v>6.5082980800520659E-5</v>
      </c>
      <c r="M7" s="14">
        <f t="shared" si="0"/>
        <v>1.3003901170351105E-4</v>
      </c>
      <c r="N7" s="14">
        <f t="shared" si="0"/>
        <v>0</v>
      </c>
      <c r="O7" s="14">
        <f t="shared" si="0"/>
        <v>0</v>
      </c>
      <c r="P7" s="14">
        <f t="shared" si="3"/>
        <v>6.962091412260243E-5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f t="shared" si="1"/>
        <v>2</v>
      </c>
      <c r="K8" s="14">
        <f t="shared" si="2"/>
        <v>0</v>
      </c>
      <c r="L8" s="14">
        <f t="shared" si="0"/>
        <v>0</v>
      </c>
      <c r="M8" s="14">
        <f t="shared" si="0"/>
        <v>1.3003901170351105E-4</v>
      </c>
      <c r="N8" s="14">
        <f t="shared" si="0"/>
        <v>0</v>
      </c>
      <c r="O8" s="14">
        <f t="shared" si="0"/>
        <v>0</v>
      </c>
      <c r="P8" s="14">
        <f t="shared" si="3"/>
        <v>3.4810457061301215E-5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f t="shared" si="1"/>
        <v>0</v>
      </c>
      <c r="K9" s="14">
        <f t="shared" si="2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0</v>
      </c>
      <c r="P9" s="14">
        <f t="shared" si="3"/>
        <v>0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t="shared" si="1"/>
        <v>0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0</v>
      </c>
      <c r="P10" s="14">
        <f t="shared" si="3"/>
        <v>0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f t="shared" si="1"/>
        <v>0</v>
      </c>
      <c r="K11" s="14">
        <f t="shared" si="2"/>
        <v>0</v>
      </c>
      <c r="L11" s="14">
        <f t="shared" si="0"/>
        <v>0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4">
        <f t="shared" si="3"/>
        <v>0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f t="shared" si="1"/>
        <v>0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f t="shared" si="1"/>
        <v>1</v>
      </c>
      <c r="K15" s="14">
        <f t="shared" si="2"/>
        <v>4.9838026414153999E-5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1.7405228530650607E-5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f t="shared" si="1"/>
        <v>0</v>
      </c>
      <c r="K17" s="14">
        <f t="shared" si="2"/>
        <v>0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f t="shared" si="1"/>
        <v>0</v>
      </c>
      <c r="K18" s="14">
        <f t="shared" si="2"/>
        <v>0</v>
      </c>
      <c r="L18" s="14">
        <f t="shared" si="0"/>
        <v>0</v>
      </c>
      <c r="M18" s="14">
        <f t="shared" si="0"/>
        <v>0</v>
      </c>
      <c r="N18" s="14">
        <f t="shared" si="0"/>
        <v>0</v>
      </c>
      <c r="O18" s="14">
        <f t="shared" si="0"/>
        <v>0</v>
      </c>
      <c r="P18" s="14">
        <f t="shared" si="3"/>
        <v>0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f t="shared" si="1"/>
        <v>0</v>
      </c>
      <c r="K19" s="14">
        <f t="shared" si="2"/>
        <v>0</v>
      </c>
      <c r="L19" s="14">
        <f t="shared" si="0"/>
        <v>0</v>
      </c>
      <c r="M19" s="14">
        <f t="shared" si="0"/>
        <v>0</v>
      </c>
      <c r="N19" s="14">
        <f t="shared" si="0"/>
        <v>0</v>
      </c>
      <c r="O19" s="14">
        <f t="shared" si="0"/>
        <v>0</v>
      </c>
      <c r="P19" s="14">
        <f t="shared" si="3"/>
        <v>0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f t="shared" si="1"/>
        <v>0</v>
      </c>
      <c r="K20" s="14">
        <f t="shared" si="2"/>
        <v>0</v>
      </c>
      <c r="L20" s="14">
        <f t="shared" si="2"/>
        <v>0</v>
      </c>
      <c r="M20" s="14">
        <f t="shared" si="2"/>
        <v>0</v>
      </c>
      <c r="N20" s="14">
        <f t="shared" si="2"/>
        <v>0</v>
      </c>
      <c r="O20" s="14">
        <f t="shared" si="2"/>
        <v>0</v>
      </c>
      <c r="P20" s="14">
        <f t="shared" si="3"/>
        <v>0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f t="shared" si="1"/>
        <v>1</v>
      </c>
      <c r="K21" s="14">
        <f t="shared" si="2"/>
        <v>0</v>
      </c>
      <c r="L21" s="14">
        <f t="shared" si="2"/>
        <v>0</v>
      </c>
      <c r="M21" s="14">
        <f t="shared" si="2"/>
        <v>0</v>
      </c>
      <c r="N21" s="14">
        <f t="shared" si="2"/>
        <v>0</v>
      </c>
      <c r="O21" s="14">
        <f t="shared" si="2"/>
        <v>2.9824038174768865E-4</v>
      </c>
      <c r="P21" s="14">
        <f t="shared" si="3"/>
        <v>1.7405228530650607E-5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t="shared" si="1"/>
        <v>0</v>
      </c>
      <c r="K22" s="14">
        <f t="shared" si="2"/>
        <v>0</v>
      </c>
      <c r="L22" s="14">
        <f t="shared" si="2"/>
        <v>0</v>
      </c>
      <c r="M22" s="14">
        <f t="shared" si="2"/>
        <v>0</v>
      </c>
      <c r="N22" s="14">
        <f t="shared" si="2"/>
        <v>0</v>
      </c>
      <c r="O22" s="14">
        <f t="shared" si="2"/>
        <v>0</v>
      </c>
      <c r="P22" s="14">
        <f t="shared" si="3"/>
        <v>0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</v>
      </c>
      <c r="F23" s="1">
        <v>1</v>
      </c>
      <c r="G23" s="1">
        <v>0</v>
      </c>
      <c r="H23" s="1">
        <v>0</v>
      </c>
      <c r="I23" s="1">
        <v>0</v>
      </c>
      <c r="J23" s="1">
        <f t="shared" si="1"/>
        <v>3</v>
      </c>
      <c r="K23" s="14">
        <f t="shared" si="2"/>
        <v>9.9676052828307998E-5</v>
      </c>
      <c r="L23" s="14">
        <f t="shared" si="2"/>
        <v>6.5082980800520659E-5</v>
      </c>
      <c r="M23" s="14">
        <f t="shared" si="2"/>
        <v>0</v>
      </c>
      <c r="N23" s="14">
        <f t="shared" si="2"/>
        <v>0</v>
      </c>
      <c r="O23" s="14">
        <f t="shared" si="2"/>
        <v>0</v>
      </c>
      <c r="P23" s="14">
        <f t="shared" si="3"/>
        <v>5.2215685591951822E-5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</v>
      </c>
      <c r="F24" s="1">
        <v>1</v>
      </c>
      <c r="G24" s="1">
        <v>0</v>
      </c>
      <c r="H24" s="1">
        <v>0</v>
      </c>
      <c r="I24" s="1">
        <v>0</v>
      </c>
      <c r="J24" s="1">
        <f t="shared" si="1"/>
        <v>3</v>
      </c>
      <c r="K24" s="14">
        <f t="shared" si="2"/>
        <v>9.9676052828307998E-5</v>
      </c>
      <c r="L24" s="14">
        <f t="shared" si="2"/>
        <v>6.5082980800520659E-5</v>
      </c>
      <c r="M24" s="14">
        <f t="shared" si="2"/>
        <v>0</v>
      </c>
      <c r="N24" s="14">
        <f t="shared" si="2"/>
        <v>0</v>
      </c>
      <c r="O24" s="14">
        <f t="shared" si="2"/>
        <v>0</v>
      </c>
      <c r="P24" s="14">
        <f t="shared" si="3"/>
        <v>5.2215685591951822E-5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0</v>
      </c>
      <c r="F25" s="1">
        <v>2</v>
      </c>
      <c r="G25" s="1">
        <v>1</v>
      </c>
      <c r="H25" s="1">
        <v>0</v>
      </c>
      <c r="I25" s="1">
        <v>0</v>
      </c>
      <c r="J25" s="1">
        <f t="shared" si="1"/>
        <v>3</v>
      </c>
      <c r="K25" s="14">
        <f t="shared" si="2"/>
        <v>0</v>
      </c>
      <c r="L25" s="14">
        <f t="shared" si="2"/>
        <v>1.3016596160104132E-4</v>
      </c>
      <c r="M25" s="14">
        <f t="shared" si="2"/>
        <v>6.5019505851755525E-5</v>
      </c>
      <c r="N25" s="14">
        <f t="shared" si="2"/>
        <v>0</v>
      </c>
      <c r="O25" s="14">
        <f t="shared" si="2"/>
        <v>0</v>
      </c>
      <c r="P25" s="14">
        <f t="shared" si="3"/>
        <v>5.2215685591951822E-5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</v>
      </c>
      <c r="F26" s="1">
        <v>2</v>
      </c>
      <c r="G26" s="1">
        <v>1</v>
      </c>
      <c r="H26" s="1">
        <v>0</v>
      </c>
      <c r="I26" s="1">
        <v>0</v>
      </c>
      <c r="J26" s="1">
        <f t="shared" si="1"/>
        <v>5</v>
      </c>
      <c r="K26" s="14">
        <f t="shared" si="2"/>
        <v>9.9676052828307998E-5</v>
      </c>
      <c r="L26" s="14">
        <f t="shared" si="2"/>
        <v>1.3016596160104132E-4</v>
      </c>
      <c r="M26" s="14">
        <f t="shared" si="2"/>
        <v>6.5019505851755525E-5</v>
      </c>
      <c r="N26" s="14">
        <f t="shared" si="2"/>
        <v>0</v>
      </c>
      <c r="O26" s="14">
        <f t="shared" si="2"/>
        <v>0</v>
      </c>
      <c r="P26" s="14">
        <f t="shared" si="3"/>
        <v>8.7026142653253037E-5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5</v>
      </c>
      <c r="F27" s="1">
        <v>15</v>
      </c>
      <c r="G27" s="1">
        <v>0</v>
      </c>
      <c r="H27" s="1">
        <v>4</v>
      </c>
      <c r="I27" s="1">
        <v>1</v>
      </c>
      <c r="J27" s="1">
        <f t="shared" si="1"/>
        <v>25</v>
      </c>
      <c r="K27" s="14">
        <f t="shared" si="2"/>
        <v>2.4919013207077E-4</v>
      </c>
      <c r="L27" s="14">
        <f t="shared" si="2"/>
        <v>9.7624471200780994E-4</v>
      </c>
      <c r="M27" s="14">
        <f t="shared" si="2"/>
        <v>0</v>
      </c>
      <c r="N27" s="14">
        <f t="shared" si="2"/>
        <v>1.2154360376785171E-3</v>
      </c>
      <c r="O27" s="14">
        <f t="shared" si="2"/>
        <v>2.9824038174768865E-4</v>
      </c>
      <c r="P27" s="14">
        <f t="shared" si="3"/>
        <v>4.3513071326626516E-4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5</v>
      </c>
      <c r="F28" s="1">
        <v>38</v>
      </c>
      <c r="G28" s="1">
        <v>1</v>
      </c>
      <c r="H28" s="1">
        <v>2</v>
      </c>
      <c r="I28" s="1">
        <v>3</v>
      </c>
      <c r="J28" s="1">
        <f t="shared" si="1"/>
        <v>49</v>
      </c>
      <c r="K28" s="14">
        <f t="shared" si="2"/>
        <v>2.4919013207077E-4</v>
      </c>
      <c r="L28" s="14">
        <f t="shared" si="2"/>
        <v>2.4731532704197852E-3</v>
      </c>
      <c r="M28" s="14">
        <f t="shared" si="2"/>
        <v>6.5019505851755525E-5</v>
      </c>
      <c r="N28" s="14">
        <f t="shared" si="2"/>
        <v>6.0771801883925853E-4</v>
      </c>
      <c r="O28" s="14">
        <f t="shared" si="2"/>
        <v>8.9472114524306596E-4</v>
      </c>
      <c r="P28" s="14">
        <f t="shared" si="3"/>
        <v>8.5285619800187979E-4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25</v>
      </c>
      <c r="F29" s="1">
        <v>164</v>
      </c>
      <c r="G29" s="1">
        <v>5</v>
      </c>
      <c r="H29" s="1">
        <v>9</v>
      </c>
      <c r="I29" s="1">
        <v>5</v>
      </c>
      <c r="J29" s="1">
        <f t="shared" si="1"/>
        <v>208</v>
      </c>
      <c r="K29" s="14">
        <f t="shared" si="2"/>
        <v>1.24595066035385E-3</v>
      </c>
      <c r="L29" s="14">
        <f t="shared" si="2"/>
        <v>1.0673608851285389E-2</v>
      </c>
      <c r="M29" s="14">
        <f t="shared" si="2"/>
        <v>3.2509752925877764E-4</v>
      </c>
      <c r="N29" s="14">
        <f t="shared" si="2"/>
        <v>2.7347310847766638E-3</v>
      </c>
      <c r="O29" s="14">
        <f t="shared" si="2"/>
        <v>1.4912019087384432E-3</v>
      </c>
      <c r="P29" s="14">
        <f t="shared" si="3"/>
        <v>3.6202875343753264E-3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45</v>
      </c>
      <c r="F30" s="1">
        <v>326</v>
      </c>
      <c r="G30" s="1">
        <v>17</v>
      </c>
      <c r="H30" s="1">
        <v>15</v>
      </c>
      <c r="I30" s="1">
        <v>8</v>
      </c>
      <c r="J30" s="1">
        <f t="shared" si="1"/>
        <v>411</v>
      </c>
      <c r="K30" s="14">
        <f t="shared" si="2"/>
        <v>2.24271118863693E-3</v>
      </c>
      <c r="L30" s="14">
        <f t="shared" si="2"/>
        <v>2.1217051740969738E-2</v>
      </c>
      <c r="M30" s="14">
        <f t="shared" si="2"/>
        <v>1.105331599479844E-3</v>
      </c>
      <c r="N30" s="14">
        <f t="shared" si="2"/>
        <v>4.5578851412944391E-3</v>
      </c>
      <c r="O30" s="14">
        <f t="shared" si="2"/>
        <v>2.3859230539815092E-3</v>
      </c>
      <c r="P30" s="14">
        <f t="shared" si="3"/>
        <v>7.1535489260973993E-3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253</v>
      </c>
      <c r="F31" s="1">
        <v>1313</v>
      </c>
      <c r="G31" s="1">
        <v>78</v>
      </c>
      <c r="H31" s="1">
        <v>80</v>
      </c>
      <c r="I31" s="1">
        <v>20</v>
      </c>
      <c r="J31" s="1">
        <f t="shared" si="1"/>
        <v>1744</v>
      </c>
      <c r="K31" s="14">
        <f t="shared" si="2"/>
        <v>1.2609020682780962E-2</v>
      </c>
      <c r="L31" s="14">
        <f t="shared" si="2"/>
        <v>8.5453953791083628E-2</v>
      </c>
      <c r="M31" s="14">
        <f t="shared" si="2"/>
        <v>5.0715214564369315E-3</v>
      </c>
      <c r="N31" s="14">
        <f t="shared" si="2"/>
        <v>2.4308720753570344E-2</v>
      </c>
      <c r="O31" s="14">
        <f t="shared" si="2"/>
        <v>5.9648076349537726E-3</v>
      </c>
      <c r="P31" s="14">
        <f t="shared" si="3"/>
        <v>3.0354718557454658E-2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495</v>
      </c>
      <c r="F32" s="1">
        <v>1475</v>
      </c>
      <c r="G32" s="1">
        <v>257</v>
      </c>
      <c r="H32" s="1">
        <v>97</v>
      </c>
      <c r="I32" s="1">
        <v>78</v>
      </c>
      <c r="J32" s="1">
        <f t="shared" si="1"/>
        <v>2402</v>
      </c>
      <c r="K32" s="14">
        <f t="shared" si="2"/>
        <v>2.4669823075006231E-2</v>
      </c>
      <c r="L32" s="14">
        <f t="shared" si="2"/>
        <v>9.5997396680767982E-2</v>
      </c>
      <c r="M32" s="14">
        <f t="shared" si="2"/>
        <v>1.671001300390117E-2</v>
      </c>
      <c r="N32" s="14">
        <f t="shared" si="2"/>
        <v>2.947432391370404E-2</v>
      </c>
      <c r="O32" s="14">
        <f t="shared" si="2"/>
        <v>2.3262749776319713E-2</v>
      </c>
      <c r="P32" s="14">
        <f t="shared" si="3"/>
        <v>4.1807358930622762E-2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1938</v>
      </c>
      <c r="F33" s="1">
        <v>1474</v>
      </c>
      <c r="G33" s="1">
        <v>1034</v>
      </c>
      <c r="H33" s="1">
        <v>204</v>
      </c>
      <c r="I33" s="1">
        <v>207</v>
      </c>
      <c r="J33" s="1">
        <f t="shared" si="1"/>
        <v>4857</v>
      </c>
      <c r="K33" s="14">
        <f t="shared" si="2"/>
        <v>9.6586095190630453E-2</v>
      </c>
      <c r="L33" s="14">
        <f t="shared" si="2"/>
        <v>9.5932313699967464E-2</v>
      </c>
      <c r="M33" s="14">
        <f t="shared" si="2"/>
        <v>6.7230169050715216E-2</v>
      </c>
      <c r="N33" s="14">
        <f t="shared" si="2"/>
        <v>6.1987237921604377E-2</v>
      </c>
      <c r="O33" s="14">
        <f t="shared" si="2"/>
        <v>6.1735759021771551E-2</v>
      </c>
      <c r="P33" s="14">
        <f t="shared" si="3"/>
        <v>8.4537194973370006E-2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1955</v>
      </c>
      <c r="F34" s="1">
        <v>456</v>
      </c>
      <c r="G34" s="1">
        <v>2034</v>
      </c>
      <c r="H34" s="1">
        <v>160</v>
      </c>
      <c r="I34" s="1">
        <v>340</v>
      </c>
      <c r="J34" s="1">
        <f t="shared" si="1"/>
        <v>4945</v>
      </c>
      <c r="K34" s="14">
        <f t="shared" si="2"/>
        <v>9.7433341639671073E-2</v>
      </c>
      <c r="L34" s="14">
        <f t="shared" si="2"/>
        <v>2.9677839245037422E-2</v>
      </c>
      <c r="M34" s="14">
        <f t="shared" si="2"/>
        <v>0.13224967490247075</v>
      </c>
      <c r="N34" s="14">
        <f t="shared" si="2"/>
        <v>4.8617441507140688E-2</v>
      </c>
      <c r="O34" s="14">
        <f t="shared" si="2"/>
        <v>0.10140172979421413</v>
      </c>
      <c r="P34" s="14">
        <f t="shared" si="3"/>
        <v>8.6068855084067253E-2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788</v>
      </c>
      <c r="F35" s="1">
        <v>212</v>
      </c>
      <c r="G35" s="1">
        <v>1698</v>
      </c>
      <c r="H35" s="1">
        <v>39</v>
      </c>
      <c r="I35" s="1">
        <v>270</v>
      </c>
      <c r="J35" s="1">
        <f t="shared" si="1"/>
        <v>3007</v>
      </c>
      <c r="K35" s="14">
        <f t="shared" si="2"/>
        <v>3.9272364814353353E-2</v>
      </c>
      <c r="L35" s="14">
        <f t="shared" si="2"/>
        <v>1.3797591929710381E-2</v>
      </c>
      <c r="M35" s="14">
        <f t="shared" si="2"/>
        <v>0.11040312093628088</v>
      </c>
      <c r="N35" s="14">
        <f t="shared" si="2"/>
        <v>1.1850501367365542E-2</v>
      </c>
      <c r="O35" s="14">
        <f t="shared" si="2"/>
        <v>8.0524903071875931E-2</v>
      </c>
      <c r="P35" s="14">
        <f t="shared" si="3"/>
        <v>5.2337522191666375E-2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177</v>
      </c>
      <c r="F36" s="1">
        <v>104</v>
      </c>
      <c r="G36" s="1">
        <v>328</v>
      </c>
      <c r="H36" s="1">
        <v>12</v>
      </c>
      <c r="I36" s="1">
        <v>68</v>
      </c>
      <c r="J36" s="1">
        <f t="shared" si="1"/>
        <v>689</v>
      </c>
      <c r="K36" s="14">
        <f t="shared" si="2"/>
        <v>8.8213306753052584E-3</v>
      </c>
      <c r="L36" s="14">
        <f t="shared" si="2"/>
        <v>6.768630003254149E-3</v>
      </c>
      <c r="M36" s="14">
        <f t="shared" si="2"/>
        <v>2.1326397919375812E-2</v>
      </c>
      <c r="N36" s="14">
        <f t="shared" si="2"/>
        <v>3.6463081130355514E-3</v>
      </c>
      <c r="O36" s="14">
        <f t="shared" si="2"/>
        <v>2.0280345958842826E-2</v>
      </c>
      <c r="P36" s="14">
        <f t="shared" si="3"/>
        <v>1.1992202457618268E-2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150</v>
      </c>
      <c r="F37" s="1">
        <v>103</v>
      </c>
      <c r="G37" s="1">
        <v>178</v>
      </c>
      <c r="H37" s="1">
        <v>10</v>
      </c>
      <c r="I37" s="1">
        <v>22</v>
      </c>
      <c r="J37" s="1">
        <f t="shared" si="1"/>
        <v>463</v>
      </c>
      <c r="K37" s="14">
        <f t="shared" si="2"/>
        <v>7.4757039621231001E-3</v>
      </c>
      <c r="L37" s="14">
        <f t="shared" si="2"/>
        <v>6.7035470224536282E-3</v>
      </c>
      <c r="M37" s="14">
        <f t="shared" si="2"/>
        <v>1.1573472041612484E-2</v>
      </c>
      <c r="N37" s="14">
        <f t="shared" si="2"/>
        <v>3.038590094196293E-3</v>
      </c>
      <c r="O37" s="14">
        <f t="shared" si="2"/>
        <v>6.5612883984491497E-3</v>
      </c>
      <c r="P37" s="14">
        <f t="shared" si="3"/>
        <v>8.0586208096912314E-3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97</v>
      </c>
      <c r="F38" s="1">
        <v>39</v>
      </c>
      <c r="G38" s="1">
        <v>116</v>
      </c>
      <c r="H38" s="1">
        <v>7</v>
      </c>
      <c r="I38" s="1">
        <v>19</v>
      </c>
      <c r="J38" s="1">
        <f t="shared" si="1"/>
        <v>278</v>
      </c>
      <c r="K38" s="14">
        <f t="shared" si="2"/>
        <v>4.8342885621729384E-3</v>
      </c>
      <c r="L38" s="14">
        <f t="shared" si="2"/>
        <v>2.538236251220306E-3</v>
      </c>
      <c r="M38" s="14">
        <f t="shared" si="2"/>
        <v>7.542262678803641E-3</v>
      </c>
      <c r="N38" s="14">
        <f t="shared" si="2"/>
        <v>2.1270130659374049E-3</v>
      </c>
      <c r="O38" s="14">
        <f t="shared" si="2"/>
        <v>5.6665672532060845E-3</v>
      </c>
      <c r="P38" s="14">
        <f t="shared" si="3"/>
        <v>4.838653531520869E-3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53</v>
      </c>
      <c r="F39" s="1">
        <v>98</v>
      </c>
      <c r="G39" s="1">
        <v>117</v>
      </c>
      <c r="H39" s="1">
        <v>7</v>
      </c>
      <c r="I39" s="1">
        <v>9</v>
      </c>
      <c r="J39" s="1">
        <f t="shared" si="1"/>
        <v>284</v>
      </c>
      <c r="K39" s="14">
        <f t="shared" si="2"/>
        <v>2.6414153999501618E-3</v>
      </c>
      <c r="L39" s="14">
        <f t="shared" si="2"/>
        <v>6.3781321184510249E-3</v>
      </c>
      <c r="M39" s="14">
        <f t="shared" si="2"/>
        <v>7.6072821846553968E-3</v>
      </c>
      <c r="N39" s="14">
        <f t="shared" si="2"/>
        <v>2.1270130659374049E-3</v>
      </c>
      <c r="O39" s="14">
        <f t="shared" si="2"/>
        <v>2.6841634357291978E-3</v>
      </c>
      <c r="P39" s="14">
        <f t="shared" si="3"/>
        <v>4.9430849027047724E-3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42</v>
      </c>
      <c r="F40" s="1">
        <v>49</v>
      </c>
      <c r="G40" s="1">
        <v>55</v>
      </c>
      <c r="H40" s="1">
        <v>6</v>
      </c>
      <c r="I40" s="1">
        <v>8</v>
      </c>
      <c r="J40" s="1">
        <f t="shared" si="1"/>
        <v>160</v>
      </c>
      <c r="K40" s="14">
        <f t="shared" si="2"/>
        <v>2.0931971093944681E-3</v>
      </c>
      <c r="L40" s="14">
        <f t="shared" si="2"/>
        <v>3.1890660592255125E-3</v>
      </c>
      <c r="M40" s="14">
        <f t="shared" si="2"/>
        <v>3.5760728218465539E-3</v>
      </c>
      <c r="N40" s="14">
        <f t="shared" si="2"/>
        <v>1.8231540565177757E-3</v>
      </c>
      <c r="O40" s="14">
        <f t="shared" si="2"/>
        <v>2.3859230539815092E-3</v>
      </c>
      <c r="P40" s="14">
        <f t="shared" si="3"/>
        <v>2.7848365649040972E-3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70</v>
      </c>
      <c r="F41" s="1">
        <v>74</v>
      </c>
      <c r="G41" s="1">
        <v>84</v>
      </c>
      <c r="H41" s="1">
        <v>7</v>
      </c>
      <c r="I41" s="1">
        <v>5</v>
      </c>
      <c r="J41" s="1">
        <f t="shared" si="1"/>
        <v>240</v>
      </c>
      <c r="K41" s="14">
        <f t="shared" si="2"/>
        <v>3.4886618489907801E-3</v>
      </c>
      <c r="L41" s="14">
        <f t="shared" si="2"/>
        <v>4.8161405792385295E-3</v>
      </c>
      <c r="M41" s="14">
        <f t="shared" si="2"/>
        <v>5.4616384915474646E-3</v>
      </c>
      <c r="N41" s="14">
        <f t="shared" si="2"/>
        <v>2.1270130659374049E-3</v>
      </c>
      <c r="O41" s="14">
        <f t="shared" si="2"/>
        <v>1.4912019087384432E-3</v>
      </c>
      <c r="P41" s="14">
        <f t="shared" si="3"/>
        <v>4.1772548473561454E-3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62</v>
      </c>
      <c r="F42" s="1">
        <v>33</v>
      </c>
      <c r="G42" s="1">
        <v>97</v>
      </c>
      <c r="H42" s="1">
        <v>6</v>
      </c>
      <c r="I42" s="1">
        <v>11</v>
      </c>
      <c r="J42" s="1">
        <f t="shared" si="1"/>
        <v>209</v>
      </c>
      <c r="K42" s="14">
        <f t="shared" si="2"/>
        <v>3.0899576376775479E-3</v>
      </c>
      <c r="L42" s="14">
        <f t="shared" si="2"/>
        <v>2.1477383664171819E-3</v>
      </c>
      <c r="M42" s="14">
        <f t="shared" si="2"/>
        <v>6.3068920676202858E-3</v>
      </c>
      <c r="N42" s="14">
        <f t="shared" si="2"/>
        <v>1.8231540565177757E-3</v>
      </c>
      <c r="O42" s="14">
        <f t="shared" si="2"/>
        <v>3.2806441992245749E-3</v>
      </c>
      <c r="P42" s="14">
        <f t="shared" si="3"/>
        <v>3.6376927629059768E-3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69</v>
      </c>
      <c r="F43" s="1">
        <v>41</v>
      </c>
      <c r="G43" s="1">
        <v>72</v>
      </c>
      <c r="H43" s="1">
        <v>7</v>
      </c>
      <c r="I43" s="1">
        <v>3</v>
      </c>
      <c r="J43" s="1">
        <f t="shared" si="1"/>
        <v>192</v>
      </c>
      <c r="K43" s="14">
        <f t="shared" si="2"/>
        <v>3.4388238225766259E-3</v>
      </c>
      <c r="L43" s="14">
        <f t="shared" si="2"/>
        <v>2.6684022128213472E-3</v>
      </c>
      <c r="M43" s="14">
        <f t="shared" si="2"/>
        <v>4.6814044213263975E-3</v>
      </c>
      <c r="N43" s="14">
        <f t="shared" si="2"/>
        <v>2.1270130659374049E-3</v>
      </c>
      <c r="O43" s="14">
        <f t="shared" si="2"/>
        <v>8.9472114524306596E-4</v>
      </c>
      <c r="P43" s="14">
        <f t="shared" si="3"/>
        <v>3.3418038778849166E-3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32</v>
      </c>
      <c r="F44" s="1">
        <v>15</v>
      </c>
      <c r="G44" s="1">
        <v>34</v>
      </c>
      <c r="H44" s="1">
        <v>7</v>
      </c>
      <c r="I44" s="1">
        <v>4</v>
      </c>
      <c r="J44" s="1">
        <f t="shared" si="1"/>
        <v>92</v>
      </c>
      <c r="K44" s="14">
        <f t="shared" si="2"/>
        <v>1.594816845252928E-3</v>
      </c>
      <c r="L44" s="14">
        <f t="shared" si="2"/>
        <v>9.7624471200780994E-4</v>
      </c>
      <c r="M44" s="14">
        <f t="shared" si="2"/>
        <v>2.210663198959688E-3</v>
      </c>
      <c r="N44" s="14">
        <f t="shared" si="2"/>
        <v>2.1270130659374049E-3</v>
      </c>
      <c r="O44" s="14">
        <f t="shared" si="2"/>
        <v>1.1929615269907546E-3</v>
      </c>
      <c r="P44" s="14">
        <f t="shared" si="3"/>
        <v>1.6012810248198558E-3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45</v>
      </c>
      <c r="F45" s="1">
        <v>35</v>
      </c>
      <c r="G45" s="1">
        <v>34</v>
      </c>
      <c r="H45" s="1">
        <v>3</v>
      </c>
      <c r="I45" s="1">
        <v>7</v>
      </c>
      <c r="J45" s="1">
        <f t="shared" si="1"/>
        <v>124</v>
      </c>
      <c r="K45" s="14">
        <f t="shared" si="2"/>
        <v>2.24271118863693E-3</v>
      </c>
      <c r="L45" s="14">
        <f t="shared" si="2"/>
        <v>2.2779043280182231E-3</v>
      </c>
      <c r="M45" s="14">
        <f t="shared" si="2"/>
        <v>2.210663198959688E-3</v>
      </c>
      <c r="N45" s="14">
        <f t="shared" si="2"/>
        <v>9.1157702825888785E-4</v>
      </c>
      <c r="O45" s="14">
        <f t="shared" si="2"/>
        <v>2.0876826722338203E-3</v>
      </c>
      <c r="P45" s="14">
        <f t="shared" si="3"/>
        <v>2.1582483378006752E-3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33</v>
      </c>
      <c r="F46" s="1">
        <v>21</v>
      </c>
      <c r="G46" s="1">
        <v>26</v>
      </c>
      <c r="H46" s="1">
        <v>4</v>
      </c>
      <c r="I46" s="1">
        <v>5</v>
      </c>
      <c r="J46" s="1">
        <f t="shared" si="1"/>
        <v>89</v>
      </c>
      <c r="K46" s="14">
        <f t="shared" si="2"/>
        <v>1.644654871667082E-3</v>
      </c>
      <c r="L46" s="14">
        <f t="shared" si="2"/>
        <v>1.366742596810934E-3</v>
      </c>
      <c r="M46" s="14">
        <f t="shared" si="2"/>
        <v>1.6905071521456437E-3</v>
      </c>
      <c r="N46" s="14">
        <f t="shared" si="2"/>
        <v>1.2154360376785171E-3</v>
      </c>
      <c r="O46" s="14">
        <f t="shared" si="2"/>
        <v>1.4912019087384432E-3</v>
      </c>
      <c r="P46" s="14">
        <f t="shared" si="3"/>
        <v>1.5490653392279041E-3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48</v>
      </c>
      <c r="F47" s="1">
        <v>63</v>
      </c>
      <c r="G47" s="1">
        <v>34</v>
      </c>
      <c r="H47" s="1">
        <v>8</v>
      </c>
      <c r="I47" s="1">
        <v>9</v>
      </c>
      <c r="J47" s="1">
        <f t="shared" si="1"/>
        <v>162</v>
      </c>
      <c r="K47" s="14">
        <f t="shared" si="2"/>
        <v>2.3922252678793918E-3</v>
      </c>
      <c r="L47" s="14">
        <f t="shared" si="2"/>
        <v>4.1002277904328022E-3</v>
      </c>
      <c r="M47" s="14">
        <f t="shared" si="2"/>
        <v>2.210663198959688E-3</v>
      </c>
      <c r="N47" s="14">
        <f t="shared" si="2"/>
        <v>2.4308720753570341E-3</v>
      </c>
      <c r="O47" s="14">
        <f t="shared" si="2"/>
        <v>2.6841634357291978E-3</v>
      </c>
      <c r="P47" s="14">
        <f t="shared" si="3"/>
        <v>2.8196470219653985E-3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58</v>
      </c>
      <c r="F48" s="1">
        <v>31</v>
      </c>
      <c r="G48" s="1">
        <v>23</v>
      </c>
      <c r="H48" s="1">
        <v>4</v>
      </c>
      <c r="I48" s="1">
        <v>5</v>
      </c>
      <c r="J48" s="1">
        <f t="shared" si="1"/>
        <v>121</v>
      </c>
      <c r="K48" s="14">
        <f t="shared" si="2"/>
        <v>2.8906055320209322E-3</v>
      </c>
      <c r="L48" s="14">
        <f t="shared" si="2"/>
        <v>2.0175724048161407E-3</v>
      </c>
      <c r="M48" s="14">
        <f t="shared" si="2"/>
        <v>1.4954486345903771E-3</v>
      </c>
      <c r="N48" s="14">
        <f t="shared" si="2"/>
        <v>1.2154360376785171E-3</v>
      </c>
      <c r="O48" s="14">
        <f t="shared" si="2"/>
        <v>1.4912019087384432E-3</v>
      </c>
      <c r="P48" s="14">
        <f t="shared" si="3"/>
        <v>2.1060326522087235E-3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166</v>
      </c>
      <c r="F49" s="1">
        <v>79</v>
      </c>
      <c r="G49" s="1">
        <v>59</v>
      </c>
      <c r="H49" s="1">
        <v>7</v>
      </c>
      <c r="I49" s="1">
        <v>2</v>
      </c>
      <c r="J49" s="1">
        <f t="shared" si="1"/>
        <v>313</v>
      </c>
      <c r="K49" s="14">
        <f t="shared" si="2"/>
        <v>8.2731123847495647E-3</v>
      </c>
      <c r="L49" s="14">
        <f t="shared" si="2"/>
        <v>5.1415554832411328E-3</v>
      </c>
      <c r="M49" s="14">
        <f t="shared" si="2"/>
        <v>3.8361508452535759E-3</v>
      </c>
      <c r="N49" s="14">
        <f t="shared" si="2"/>
        <v>2.1270130659374049E-3</v>
      </c>
      <c r="O49" s="14">
        <f t="shared" si="2"/>
        <v>5.9648076349537731E-4</v>
      </c>
      <c r="P49" s="14">
        <f t="shared" si="3"/>
        <v>5.4478365300936402E-3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142</v>
      </c>
      <c r="F50" s="1">
        <v>51</v>
      </c>
      <c r="G50" s="1">
        <v>43</v>
      </c>
      <c r="H50" s="1">
        <v>16</v>
      </c>
      <c r="I50" s="1">
        <v>8</v>
      </c>
      <c r="J50" s="1">
        <f t="shared" si="1"/>
        <v>260</v>
      </c>
      <c r="K50" s="14">
        <f t="shared" si="2"/>
        <v>7.0769997508098679E-3</v>
      </c>
      <c r="L50" s="14">
        <f t="shared" si="2"/>
        <v>3.3192320208265537E-3</v>
      </c>
      <c r="M50" s="14">
        <f t="shared" si="2"/>
        <v>2.7958387516254877E-3</v>
      </c>
      <c r="N50" s="14">
        <f t="shared" si="2"/>
        <v>4.8617441507140683E-3</v>
      </c>
      <c r="O50" s="14">
        <f t="shared" si="2"/>
        <v>2.3859230539815092E-3</v>
      </c>
      <c r="P50" s="14">
        <f t="shared" si="3"/>
        <v>4.525359417969158E-3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177</v>
      </c>
      <c r="F51" s="1">
        <v>117</v>
      </c>
      <c r="G51" s="1">
        <v>68</v>
      </c>
      <c r="H51" s="1">
        <v>18</v>
      </c>
      <c r="I51" s="1">
        <v>8</v>
      </c>
      <c r="J51" s="1">
        <f t="shared" si="1"/>
        <v>388</v>
      </c>
      <c r="K51" s="14">
        <f t="shared" si="2"/>
        <v>8.8213306753052584E-3</v>
      </c>
      <c r="L51" s="14">
        <f t="shared" si="2"/>
        <v>7.6147087536609179E-3</v>
      </c>
      <c r="M51" s="14">
        <f t="shared" si="2"/>
        <v>4.421326397919376E-3</v>
      </c>
      <c r="N51" s="14">
        <f t="shared" si="2"/>
        <v>5.4694621695533276E-3</v>
      </c>
      <c r="O51" s="14">
        <f t="shared" si="2"/>
        <v>2.3859230539815092E-3</v>
      </c>
      <c r="P51" s="14">
        <f t="shared" si="3"/>
        <v>6.7532286698924358E-3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191</v>
      </c>
      <c r="F52" s="1">
        <v>84</v>
      </c>
      <c r="G52" s="1">
        <v>53</v>
      </c>
      <c r="H52" s="1">
        <v>10</v>
      </c>
      <c r="I52" s="1">
        <v>13</v>
      </c>
      <c r="J52" s="1">
        <f t="shared" si="1"/>
        <v>351</v>
      </c>
      <c r="K52" s="14">
        <f t="shared" si="2"/>
        <v>9.5190630451034135E-3</v>
      </c>
      <c r="L52" s="14">
        <f t="shared" si="2"/>
        <v>5.466970387243736E-3</v>
      </c>
      <c r="M52" s="14">
        <f t="shared" si="2"/>
        <v>3.4460338101430428E-3</v>
      </c>
      <c r="N52" s="14">
        <f t="shared" si="2"/>
        <v>3.038590094196293E-3</v>
      </c>
      <c r="O52" s="14">
        <f t="shared" si="2"/>
        <v>3.8771249627199524E-3</v>
      </c>
      <c r="P52" s="14">
        <f t="shared" si="3"/>
        <v>6.109235214258363E-3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275</v>
      </c>
      <c r="F53" s="1">
        <v>149</v>
      </c>
      <c r="G53" s="1">
        <v>79</v>
      </c>
      <c r="H53" s="1">
        <v>18</v>
      </c>
      <c r="I53" s="1">
        <v>10</v>
      </c>
      <c r="J53" s="1">
        <f t="shared" si="1"/>
        <v>531</v>
      </c>
      <c r="K53" s="14">
        <f t="shared" si="2"/>
        <v>1.370545726389235E-2</v>
      </c>
      <c r="L53" s="14">
        <f t="shared" si="2"/>
        <v>9.697364139277579E-3</v>
      </c>
      <c r="M53" s="14">
        <f t="shared" si="2"/>
        <v>5.1365409622886864E-3</v>
      </c>
      <c r="N53" s="14">
        <f t="shared" si="2"/>
        <v>5.4694621695533276E-3</v>
      </c>
      <c r="O53" s="14">
        <f t="shared" si="2"/>
        <v>2.9824038174768863E-3</v>
      </c>
      <c r="P53" s="14">
        <f t="shared" si="3"/>
        <v>9.242176349775472E-3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215</v>
      </c>
      <c r="F54" s="1">
        <v>130</v>
      </c>
      <c r="G54" s="1">
        <v>82</v>
      </c>
      <c r="H54" s="1">
        <v>20</v>
      </c>
      <c r="I54" s="1">
        <v>7</v>
      </c>
      <c r="J54" s="1">
        <f t="shared" si="1"/>
        <v>454</v>
      </c>
      <c r="K54" s="14">
        <f t="shared" si="2"/>
        <v>1.071517567904311E-2</v>
      </c>
      <c r="L54" s="14">
        <f t="shared" si="2"/>
        <v>8.460787504067686E-3</v>
      </c>
      <c r="M54" s="14">
        <f t="shared" si="2"/>
        <v>5.331599479843953E-3</v>
      </c>
      <c r="N54" s="14">
        <f t="shared" si="2"/>
        <v>6.077180188392586E-3</v>
      </c>
      <c r="O54" s="14">
        <f t="shared" si="2"/>
        <v>2.0876826722338203E-3</v>
      </c>
      <c r="P54" s="14">
        <f t="shared" si="3"/>
        <v>7.9019737529153755E-3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589</v>
      </c>
      <c r="F55" s="1">
        <v>470</v>
      </c>
      <c r="G55" s="1">
        <v>137</v>
      </c>
      <c r="H55" s="1">
        <v>27</v>
      </c>
      <c r="I55" s="1">
        <v>14</v>
      </c>
      <c r="J55" s="1">
        <f t="shared" si="1"/>
        <v>1237</v>
      </c>
      <c r="K55" s="14">
        <f t="shared" si="2"/>
        <v>2.9354597557936707E-2</v>
      </c>
      <c r="L55" s="14">
        <f t="shared" si="2"/>
        <v>3.0589000976244712E-2</v>
      </c>
      <c r="M55" s="14">
        <f t="shared" si="2"/>
        <v>8.9076723016905078E-3</v>
      </c>
      <c r="N55" s="14">
        <f t="shared" si="2"/>
        <v>8.2041932543299913E-3</v>
      </c>
      <c r="O55" s="14">
        <f t="shared" si="2"/>
        <v>4.1753653444676405E-3</v>
      </c>
      <c r="P55" s="14">
        <f t="shared" si="3"/>
        <v>2.1530267692414801E-2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554</v>
      </c>
      <c r="F56" s="1">
        <v>637</v>
      </c>
      <c r="G56" s="1">
        <v>165</v>
      </c>
      <c r="H56" s="1">
        <v>36</v>
      </c>
      <c r="I56" s="1">
        <v>19</v>
      </c>
      <c r="J56" s="1">
        <f t="shared" si="1"/>
        <v>1411</v>
      </c>
      <c r="K56" s="14">
        <f t="shared" si="2"/>
        <v>2.7610266633441315E-2</v>
      </c>
      <c r="L56" s="14">
        <f t="shared" si="2"/>
        <v>4.145785876993166E-2</v>
      </c>
      <c r="M56" s="14">
        <f t="shared" si="2"/>
        <v>1.0728218465539662E-2</v>
      </c>
      <c r="N56" s="14">
        <f t="shared" si="2"/>
        <v>1.0938924339106655E-2</v>
      </c>
      <c r="O56" s="14">
        <f t="shared" si="2"/>
        <v>5.6665672532060845E-3</v>
      </c>
      <c r="P56" s="14">
        <f t="shared" si="3"/>
        <v>2.4558777456748008E-2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589</v>
      </c>
      <c r="F57" s="1">
        <v>632</v>
      </c>
      <c r="G57" s="1">
        <v>417</v>
      </c>
      <c r="H57" s="1">
        <v>50</v>
      </c>
      <c r="I57" s="1">
        <v>23</v>
      </c>
      <c r="J57" s="1">
        <f t="shared" si="1"/>
        <v>1711</v>
      </c>
      <c r="K57" s="14">
        <f t="shared" si="2"/>
        <v>2.9354597557936707E-2</v>
      </c>
      <c r="L57" s="14">
        <f t="shared" si="2"/>
        <v>4.1132443865929062E-2</v>
      </c>
      <c r="M57" s="14">
        <f t="shared" si="2"/>
        <v>2.7113133940182055E-2</v>
      </c>
      <c r="N57" s="14">
        <f t="shared" si="2"/>
        <v>1.5192950470981464E-2</v>
      </c>
      <c r="O57" s="14">
        <f t="shared" si="2"/>
        <v>6.8595287801968387E-3</v>
      </c>
      <c r="P57" s="14">
        <f t="shared" si="3"/>
        <v>2.978034601594319E-2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330</v>
      </c>
      <c r="F58" s="1">
        <v>304</v>
      </c>
      <c r="G58" s="1">
        <v>473</v>
      </c>
      <c r="H58" s="1">
        <v>32</v>
      </c>
      <c r="I58" s="1">
        <v>26</v>
      </c>
      <c r="J58" s="1">
        <f t="shared" si="1"/>
        <v>1165</v>
      </c>
      <c r="K58" s="14">
        <f t="shared" si="2"/>
        <v>1.6446548716670818E-2</v>
      </c>
      <c r="L58" s="14">
        <f t="shared" si="2"/>
        <v>1.9785226163358281E-2</v>
      </c>
      <c r="M58" s="14">
        <f t="shared" si="2"/>
        <v>3.0754226267880363E-2</v>
      </c>
      <c r="N58" s="14">
        <f t="shared" si="2"/>
        <v>9.7234883014281365E-3</v>
      </c>
      <c r="O58" s="14">
        <f t="shared" si="2"/>
        <v>7.7542499254399048E-3</v>
      </c>
      <c r="P58" s="14">
        <f t="shared" si="3"/>
        <v>2.0277091238207957E-2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627</v>
      </c>
      <c r="F59" s="1">
        <v>479</v>
      </c>
      <c r="G59" s="1">
        <v>673</v>
      </c>
      <c r="H59" s="1">
        <v>50</v>
      </c>
      <c r="I59" s="1">
        <v>30</v>
      </c>
      <c r="J59" s="1">
        <f t="shared" si="1"/>
        <v>1859</v>
      </c>
      <c r="K59" s="14">
        <f t="shared" si="2"/>
        <v>3.1248442561674559E-2</v>
      </c>
      <c r="L59" s="14">
        <f t="shared" si="2"/>
        <v>3.1174747803449396E-2</v>
      </c>
      <c r="M59" s="14">
        <f t="shared" si="2"/>
        <v>4.3758127438231473E-2</v>
      </c>
      <c r="N59" s="14">
        <f t="shared" si="2"/>
        <v>1.5192950470981464E-2</v>
      </c>
      <c r="O59" s="14">
        <f t="shared" si="2"/>
        <v>8.947211452430659E-3</v>
      </c>
      <c r="P59" s="14">
        <f t="shared" si="3"/>
        <v>3.2356319838479482E-2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283</v>
      </c>
      <c r="F60" s="1">
        <v>270</v>
      </c>
      <c r="G60" s="1">
        <v>355</v>
      </c>
      <c r="H60" s="1">
        <v>44</v>
      </c>
      <c r="I60" s="1">
        <v>35</v>
      </c>
      <c r="J60" s="1">
        <f t="shared" si="1"/>
        <v>987</v>
      </c>
      <c r="K60" s="14">
        <f t="shared" si="2"/>
        <v>1.4104161475205582E-2</v>
      </c>
      <c r="L60" s="14">
        <f t="shared" si="2"/>
        <v>1.7572404816140579E-2</v>
      </c>
      <c r="M60" s="14">
        <f t="shared" si="2"/>
        <v>2.3081924577373212E-2</v>
      </c>
      <c r="N60" s="14">
        <f t="shared" si="2"/>
        <v>1.3369796414463689E-2</v>
      </c>
      <c r="O60" s="14">
        <f t="shared" si="2"/>
        <v>1.0438413361169102E-2</v>
      </c>
      <c r="P60" s="14">
        <f t="shared" si="3"/>
        <v>1.7178960559752151E-2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501</v>
      </c>
      <c r="F61" s="1">
        <v>472</v>
      </c>
      <c r="G61" s="1">
        <v>386</v>
      </c>
      <c r="H61" s="1">
        <v>69</v>
      </c>
      <c r="I61" s="1">
        <v>38</v>
      </c>
      <c r="J61" s="1">
        <f t="shared" si="1"/>
        <v>1466</v>
      </c>
      <c r="K61" s="14">
        <f t="shared" si="2"/>
        <v>2.4968851233491154E-2</v>
      </c>
      <c r="L61" s="14">
        <f t="shared" si="2"/>
        <v>3.0719166937845755E-2</v>
      </c>
      <c r="M61" s="14">
        <f t="shared" si="2"/>
        <v>2.5097529258777632E-2</v>
      </c>
      <c r="N61" s="14">
        <f t="shared" si="2"/>
        <v>2.0966271649954422E-2</v>
      </c>
      <c r="O61" s="14">
        <f t="shared" si="2"/>
        <v>1.1333134506412169E-2</v>
      </c>
      <c r="P61" s="14">
        <f t="shared" si="3"/>
        <v>2.5516065025933791E-2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265</v>
      </c>
      <c r="F62" s="1">
        <v>315</v>
      </c>
      <c r="G62" s="1">
        <v>275</v>
      </c>
      <c r="H62" s="1">
        <v>54</v>
      </c>
      <c r="I62" s="1">
        <v>36</v>
      </c>
      <c r="J62" s="1">
        <f t="shared" si="1"/>
        <v>945</v>
      </c>
      <c r="K62" s="14">
        <f t="shared" si="2"/>
        <v>1.320707699975081E-2</v>
      </c>
      <c r="L62" s="14">
        <f t="shared" si="2"/>
        <v>2.0501138952164009E-2</v>
      </c>
      <c r="M62" s="14">
        <f t="shared" si="2"/>
        <v>1.7880364109232771E-2</v>
      </c>
      <c r="N62" s="14">
        <f t="shared" si="2"/>
        <v>1.6408386508659983E-2</v>
      </c>
      <c r="O62" s="14">
        <f t="shared" si="2"/>
        <v>1.0736653742916791E-2</v>
      </c>
      <c r="P62" s="14">
        <f t="shared" si="3"/>
        <v>1.6447940961464826E-2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922</v>
      </c>
      <c r="F63" s="1">
        <v>691</v>
      </c>
      <c r="G63" s="1">
        <v>458</v>
      </c>
      <c r="H63" s="1">
        <v>102</v>
      </c>
      <c r="I63" s="1">
        <v>56</v>
      </c>
      <c r="J63" s="1">
        <f t="shared" si="1"/>
        <v>2229</v>
      </c>
      <c r="K63" s="14">
        <f t="shared" si="2"/>
        <v>4.5950660353849988E-2</v>
      </c>
      <c r="L63" s="14">
        <f t="shared" si="2"/>
        <v>4.4972339733159776E-2</v>
      </c>
      <c r="M63" s="14">
        <f t="shared" si="2"/>
        <v>2.9778933680104033E-2</v>
      </c>
      <c r="N63" s="14">
        <f t="shared" si="2"/>
        <v>3.0993618960802188E-2</v>
      </c>
      <c r="O63" s="14">
        <f t="shared" si="2"/>
        <v>1.6701461377870562E-2</v>
      </c>
      <c r="P63" s="14">
        <f t="shared" si="3"/>
        <v>3.8796254394820207E-2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402</v>
      </c>
      <c r="F64" s="1">
        <v>408</v>
      </c>
      <c r="G64" s="1">
        <v>351</v>
      </c>
      <c r="H64" s="1">
        <v>89</v>
      </c>
      <c r="I64" s="1">
        <v>91</v>
      </c>
      <c r="J64" s="1">
        <f t="shared" si="1"/>
        <v>1341</v>
      </c>
      <c r="K64" s="14">
        <f t="shared" si="2"/>
        <v>2.0034886618489907E-2</v>
      </c>
      <c r="L64" s="14">
        <f t="shared" si="2"/>
        <v>2.6553856166612429E-2</v>
      </c>
      <c r="M64" s="14">
        <f t="shared" si="2"/>
        <v>2.2821846553966189E-2</v>
      </c>
      <c r="N64" s="14">
        <f t="shared" si="2"/>
        <v>2.7043451838347006E-2</v>
      </c>
      <c r="O64" s="14">
        <f t="shared" si="2"/>
        <v>2.7139874739039668E-2</v>
      </c>
      <c r="P64" s="14">
        <f t="shared" si="3"/>
        <v>2.3340411459602466E-2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721</v>
      </c>
      <c r="F65" s="1">
        <v>553</v>
      </c>
      <c r="G65" s="1">
        <v>540</v>
      </c>
      <c r="H65" s="1">
        <v>110</v>
      </c>
      <c r="I65" s="1">
        <v>91</v>
      </c>
      <c r="J65" s="1">
        <f t="shared" si="1"/>
        <v>2015</v>
      </c>
      <c r="K65" s="14">
        <f t="shared" si="2"/>
        <v>3.5933217044605031E-2</v>
      </c>
      <c r="L65" s="14">
        <f t="shared" si="2"/>
        <v>3.5990888382687929E-2</v>
      </c>
      <c r="M65" s="14">
        <f t="shared" si="2"/>
        <v>3.5110533159947985E-2</v>
      </c>
      <c r="N65" s="14">
        <f t="shared" si="2"/>
        <v>3.3424491036159222E-2</v>
      </c>
      <c r="O65" s="14">
        <f t="shared" si="2"/>
        <v>2.7139874739039668E-2</v>
      </c>
      <c r="P65" s="14">
        <f t="shared" si="3"/>
        <v>3.5071535489260973E-2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384</v>
      </c>
      <c r="F66" s="1">
        <v>336</v>
      </c>
      <c r="G66" s="1">
        <v>420</v>
      </c>
      <c r="H66" s="1">
        <v>114</v>
      </c>
      <c r="I66" s="1">
        <v>79</v>
      </c>
      <c r="J66" s="1">
        <f t="shared" si="1"/>
        <v>1333</v>
      </c>
      <c r="K66" s="14">
        <f t="shared" si="2"/>
        <v>1.9137802143035135E-2</v>
      </c>
      <c r="L66" s="14">
        <f t="shared" si="2"/>
        <v>2.1867881548974944E-2</v>
      </c>
      <c r="M66" s="14">
        <f t="shared" si="2"/>
        <v>2.7308192457737322E-2</v>
      </c>
      <c r="N66" s="14">
        <f t="shared" si="2"/>
        <v>3.4639927073837742E-2</v>
      </c>
      <c r="O66" s="14">
        <f t="shared" si="2"/>
        <v>2.3560990158067403E-2</v>
      </c>
      <c r="P66" s="14">
        <f t="shared" si="3"/>
        <v>2.3201169631357259E-2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1051</v>
      </c>
      <c r="F67" s="1">
        <v>571</v>
      </c>
      <c r="G67" s="1">
        <v>570</v>
      </c>
      <c r="H67" s="1">
        <v>164</v>
      </c>
      <c r="I67" s="1">
        <v>133</v>
      </c>
      <c r="J67" s="1">
        <f t="shared" si="1"/>
        <v>2489</v>
      </c>
      <c r="K67" s="14">
        <f t="shared" si="2"/>
        <v>5.2379765761275857E-2</v>
      </c>
      <c r="L67" s="14">
        <f t="shared" si="2"/>
        <v>3.7162382037097298E-2</v>
      </c>
      <c r="M67" s="14">
        <f t="shared" si="2"/>
        <v>3.7061118335500652E-2</v>
      </c>
      <c r="N67" s="14">
        <f t="shared" si="2"/>
        <v>4.9832877544819201E-2</v>
      </c>
      <c r="O67" s="14">
        <f t="shared" si="2"/>
        <v>3.9665970772442591E-2</v>
      </c>
      <c r="P67" s="14">
        <f t="shared" si="3"/>
        <v>4.3321613812789359E-2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435</v>
      </c>
      <c r="F68" s="1">
        <v>259</v>
      </c>
      <c r="G68" s="1">
        <v>364</v>
      </c>
      <c r="H68" s="1">
        <v>127</v>
      </c>
      <c r="I68" s="1">
        <v>125</v>
      </c>
      <c r="J68" s="1">
        <f t="shared" si="1"/>
        <v>1310</v>
      </c>
      <c r="K68" s="14">
        <f t="shared" ref="K68:O99" si="4">E68/(SUM(E$4:E$99))</f>
        <v>2.1679541490156991E-2</v>
      </c>
      <c r="L68" s="14">
        <f t="shared" si="4"/>
        <v>1.685649202733485E-2</v>
      </c>
      <c r="M68" s="14">
        <f t="shared" si="4"/>
        <v>2.3667100130039011E-2</v>
      </c>
      <c r="N68" s="14">
        <f t="shared" si="4"/>
        <v>3.8590094196292918E-2</v>
      </c>
      <c r="O68" s="14">
        <f t="shared" si="4"/>
        <v>3.7280047718461079E-2</v>
      </c>
      <c r="P68" s="14">
        <f t="shared" si="3"/>
        <v>2.2800849375152296E-2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541</v>
      </c>
      <c r="F69" s="1">
        <v>260</v>
      </c>
      <c r="G69" s="1">
        <v>499</v>
      </c>
      <c r="H69" s="1">
        <v>129</v>
      </c>
      <c r="I69" s="1">
        <v>129</v>
      </c>
      <c r="J69" s="1">
        <f t="shared" ref="J69:J99" si="5">SUM(E69:I69)</f>
        <v>1558</v>
      </c>
      <c r="K69" s="14">
        <f t="shared" si="4"/>
        <v>2.6962372290057313E-2</v>
      </c>
      <c r="L69" s="14">
        <f t="shared" si="4"/>
        <v>1.6921575008135372E-2</v>
      </c>
      <c r="M69" s="14">
        <f t="shared" si="4"/>
        <v>3.244473342002601E-2</v>
      </c>
      <c r="N69" s="14">
        <f t="shared" si="4"/>
        <v>3.9197812215132181E-2</v>
      </c>
      <c r="O69" s="14">
        <f t="shared" si="4"/>
        <v>3.8473009245451835E-2</v>
      </c>
      <c r="P69" s="14">
        <f t="shared" ref="P69:P99" si="6">J69/(SUM(J$4:J$99))</f>
        <v>2.7117346050753645E-2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329</v>
      </c>
      <c r="F70" s="1">
        <v>124</v>
      </c>
      <c r="G70" s="1">
        <v>335</v>
      </c>
      <c r="H70" s="1">
        <v>119</v>
      </c>
      <c r="I70" s="1">
        <v>109</v>
      </c>
      <c r="J70" s="1">
        <f t="shared" si="5"/>
        <v>1016</v>
      </c>
      <c r="K70" s="14">
        <f t="shared" si="4"/>
        <v>1.6396710690256666E-2</v>
      </c>
      <c r="L70" s="14">
        <f t="shared" si="4"/>
        <v>8.0702896192645628E-3</v>
      </c>
      <c r="M70" s="14">
        <f t="shared" si="4"/>
        <v>2.1781534460338103E-2</v>
      </c>
      <c r="N70" s="14">
        <f t="shared" si="4"/>
        <v>3.6159222120935884E-2</v>
      </c>
      <c r="O70" s="14">
        <f t="shared" si="4"/>
        <v>3.2508201610498062E-2</v>
      </c>
      <c r="P70" s="14">
        <f t="shared" si="6"/>
        <v>1.7683712187141019E-2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576</v>
      </c>
      <c r="F71" s="1">
        <v>287</v>
      </c>
      <c r="G71" s="1">
        <v>337</v>
      </c>
      <c r="H71" s="1">
        <v>135</v>
      </c>
      <c r="I71" s="1">
        <v>163</v>
      </c>
      <c r="J71" s="1">
        <f t="shared" si="5"/>
        <v>1498</v>
      </c>
      <c r="K71" s="14">
        <f t="shared" si="4"/>
        <v>2.8706703214552702E-2</v>
      </c>
      <c r="L71" s="14">
        <f t="shared" si="4"/>
        <v>1.867881548974943E-2</v>
      </c>
      <c r="M71" s="14">
        <f t="shared" si="4"/>
        <v>2.1911573472041611E-2</v>
      </c>
      <c r="N71" s="14">
        <f t="shared" si="4"/>
        <v>4.1020966271649952E-2</v>
      </c>
      <c r="O71" s="14">
        <f t="shared" si="4"/>
        <v>4.861318222487325E-2</v>
      </c>
      <c r="P71" s="14">
        <f t="shared" si="6"/>
        <v>2.6073032338914611E-2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292</v>
      </c>
      <c r="F72" s="1">
        <v>125</v>
      </c>
      <c r="G72" s="1">
        <v>156</v>
      </c>
      <c r="H72" s="1">
        <v>98</v>
      </c>
      <c r="I72" s="1">
        <v>83</v>
      </c>
      <c r="J72" s="1">
        <f t="shared" si="5"/>
        <v>754</v>
      </c>
      <c r="K72" s="14">
        <f t="shared" si="4"/>
        <v>1.4552703712932968E-2</v>
      </c>
      <c r="L72" s="14">
        <f t="shared" si="4"/>
        <v>8.1353726000650828E-3</v>
      </c>
      <c r="M72" s="14">
        <f t="shared" si="4"/>
        <v>1.0143042912873863E-2</v>
      </c>
      <c r="N72" s="14">
        <f t="shared" si="4"/>
        <v>2.9778182923123672E-2</v>
      </c>
      <c r="O72" s="14">
        <f t="shared" si="4"/>
        <v>2.4753951685058156E-2</v>
      </c>
      <c r="P72" s="14">
        <f t="shared" si="6"/>
        <v>1.3123542312110558E-2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443</v>
      </c>
      <c r="F73" s="1">
        <v>183</v>
      </c>
      <c r="G73" s="1">
        <v>233</v>
      </c>
      <c r="H73" s="1">
        <v>106</v>
      </c>
      <c r="I73" s="1">
        <v>122</v>
      </c>
      <c r="J73" s="1">
        <f t="shared" si="5"/>
        <v>1087</v>
      </c>
      <c r="K73" s="14">
        <f t="shared" si="4"/>
        <v>2.2078245701470222E-2</v>
      </c>
      <c r="L73" s="14">
        <f t="shared" si="4"/>
        <v>1.1910185486495282E-2</v>
      </c>
      <c r="M73" s="14">
        <f t="shared" si="4"/>
        <v>1.5149544863459038E-2</v>
      </c>
      <c r="N73" s="14">
        <f t="shared" si="4"/>
        <v>3.2209054998480702E-2</v>
      </c>
      <c r="O73" s="14">
        <f t="shared" si="4"/>
        <v>3.638532657321801E-2</v>
      </c>
      <c r="P73" s="14">
        <f t="shared" si="6"/>
        <v>1.8919483412817212E-2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251</v>
      </c>
      <c r="F74" s="1">
        <v>101</v>
      </c>
      <c r="G74" s="1">
        <v>151</v>
      </c>
      <c r="H74" s="1">
        <v>81</v>
      </c>
      <c r="I74" s="1">
        <v>75</v>
      </c>
      <c r="J74" s="1">
        <f t="shared" si="5"/>
        <v>659</v>
      </c>
      <c r="K74" s="14">
        <f t="shared" si="4"/>
        <v>1.2509344629952655E-2</v>
      </c>
      <c r="L74" s="14">
        <f t="shared" si="4"/>
        <v>6.5733810608525874E-3</v>
      </c>
      <c r="M74" s="14">
        <f t="shared" si="4"/>
        <v>9.8179453836150839E-3</v>
      </c>
      <c r="N74" s="14">
        <f t="shared" si="4"/>
        <v>2.4612579762989972E-2</v>
      </c>
      <c r="O74" s="14">
        <f t="shared" si="4"/>
        <v>2.2368028631076647E-2</v>
      </c>
      <c r="P74" s="14">
        <f t="shared" si="6"/>
        <v>1.147004560169875E-2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513</v>
      </c>
      <c r="F75" s="1">
        <v>220</v>
      </c>
      <c r="G75" s="1">
        <v>197</v>
      </c>
      <c r="H75" s="1">
        <v>112</v>
      </c>
      <c r="I75" s="1">
        <v>104</v>
      </c>
      <c r="J75" s="1">
        <f t="shared" si="5"/>
        <v>1146</v>
      </c>
      <c r="K75" s="14">
        <f t="shared" si="4"/>
        <v>2.5566907550461003E-2</v>
      </c>
      <c r="L75" s="14">
        <f t="shared" si="4"/>
        <v>1.4318255776114546E-2</v>
      </c>
      <c r="M75" s="14">
        <f t="shared" si="4"/>
        <v>1.2808842652795839E-2</v>
      </c>
      <c r="N75" s="14">
        <f t="shared" si="4"/>
        <v>3.4032209054998479E-2</v>
      </c>
      <c r="O75" s="14">
        <f t="shared" si="4"/>
        <v>3.1016999701759619E-2</v>
      </c>
      <c r="P75" s="14">
        <f t="shared" si="6"/>
        <v>1.9946391896125595E-2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234</v>
      </c>
      <c r="F76" s="1">
        <v>96</v>
      </c>
      <c r="G76" s="1">
        <v>144</v>
      </c>
      <c r="H76" s="1">
        <v>100</v>
      </c>
      <c r="I76" s="1">
        <v>55</v>
      </c>
      <c r="J76" s="1">
        <f t="shared" si="5"/>
        <v>629</v>
      </c>
      <c r="K76" s="14">
        <f t="shared" si="4"/>
        <v>1.1662098180912036E-2</v>
      </c>
      <c r="L76" s="14">
        <f t="shared" si="4"/>
        <v>6.2479661568499842E-3</v>
      </c>
      <c r="M76" s="14">
        <f t="shared" si="4"/>
        <v>9.362808842652795E-3</v>
      </c>
      <c r="N76" s="14">
        <f t="shared" si="4"/>
        <v>3.0385900941962928E-2</v>
      </c>
      <c r="O76" s="14">
        <f t="shared" si="4"/>
        <v>1.6403220996122875E-2</v>
      </c>
      <c r="P76" s="14">
        <f t="shared" si="6"/>
        <v>1.0947888745779233E-2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292</v>
      </c>
      <c r="F77" s="1">
        <v>138</v>
      </c>
      <c r="G77" s="1">
        <v>159</v>
      </c>
      <c r="H77" s="1">
        <v>102</v>
      </c>
      <c r="I77" s="1">
        <v>92</v>
      </c>
      <c r="J77" s="1">
        <f t="shared" si="5"/>
        <v>783</v>
      </c>
      <c r="K77" s="14">
        <f t="shared" si="4"/>
        <v>1.4552703712932968E-2</v>
      </c>
      <c r="L77" s="14">
        <f t="shared" si="4"/>
        <v>8.9814513504718509E-3</v>
      </c>
      <c r="M77" s="14">
        <f t="shared" si="4"/>
        <v>1.0338101430429129E-2</v>
      </c>
      <c r="N77" s="14">
        <f t="shared" si="4"/>
        <v>3.0993618960802188E-2</v>
      </c>
      <c r="O77" s="14">
        <f t="shared" si="4"/>
        <v>2.7438115120787355E-2</v>
      </c>
      <c r="P77" s="14">
        <f t="shared" si="6"/>
        <v>1.3628293939499426E-2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155</v>
      </c>
      <c r="F78" s="1">
        <v>65</v>
      </c>
      <c r="G78" s="1">
        <v>104</v>
      </c>
      <c r="H78" s="1">
        <v>60</v>
      </c>
      <c r="I78" s="1">
        <v>58</v>
      </c>
      <c r="J78" s="1">
        <f t="shared" si="5"/>
        <v>442</v>
      </c>
      <c r="K78" s="14">
        <f t="shared" si="4"/>
        <v>7.7248940941938701E-3</v>
      </c>
      <c r="L78" s="14">
        <f t="shared" si="4"/>
        <v>4.230393752033843E-3</v>
      </c>
      <c r="M78" s="14">
        <f t="shared" si="4"/>
        <v>6.7620286085825747E-3</v>
      </c>
      <c r="N78" s="14">
        <f t="shared" si="4"/>
        <v>1.8231540565177756E-2</v>
      </c>
      <c r="O78" s="14">
        <f t="shared" si="4"/>
        <v>1.729794214136594E-2</v>
      </c>
      <c r="P78" s="14">
        <f t="shared" si="6"/>
        <v>7.6931110105475688E-3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292</v>
      </c>
      <c r="F79" s="1">
        <v>105</v>
      </c>
      <c r="G79" s="1">
        <v>137</v>
      </c>
      <c r="H79" s="1">
        <v>93</v>
      </c>
      <c r="I79" s="1">
        <v>95</v>
      </c>
      <c r="J79" s="1">
        <f t="shared" si="5"/>
        <v>722</v>
      </c>
      <c r="K79" s="14">
        <f t="shared" si="4"/>
        <v>1.4552703712932968E-2</v>
      </c>
      <c r="L79" s="14">
        <f t="shared" si="4"/>
        <v>6.8337129840546698E-3</v>
      </c>
      <c r="M79" s="14">
        <f t="shared" si="4"/>
        <v>8.9076723016905078E-3</v>
      </c>
      <c r="N79" s="14">
        <f t="shared" si="4"/>
        <v>2.8258887876025523E-2</v>
      </c>
      <c r="O79" s="14">
        <f t="shared" si="4"/>
        <v>2.833283626603042E-2</v>
      </c>
      <c r="P79" s="14">
        <f t="shared" si="6"/>
        <v>1.2566574999129738E-2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138</v>
      </c>
      <c r="F80" s="1">
        <v>64</v>
      </c>
      <c r="G80" s="1">
        <v>74</v>
      </c>
      <c r="H80" s="1">
        <v>46</v>
      </c>
      <c r="I80" s="1">
        <v>69</v>
      </c>
      <c r="J80" s="1">
        <f t="shared" si="5"/>
        <v>391</v>
      </c>
      <c r="K80" s="14">
        <f t="shared" si="4"/>
        <v>6.8776476451532518E-3</v>
      </c>
      <c r="L80" s="14">
        <f t="shared" si="4"/>
        <v>4.1653107712333222E-3</v>
      </c>
      <c r="M80" s="14">
        <f t="shared" si="4"/>
        <v>4.8114434330299091E-3</v>
      </c>
      <c r="N80" s="14">
        <f t="shared" si="4"/>
        <v>1.3977514433302947E-2</v>
      </c>
      <c r="O80" s="14">
        <f t="shared" si="4"/>
        <v>2.0578586340590517E-2</v>
      </c>
      <c r="P80" s="14">
        <f t="shared" si="6"/>
        <v>6.8054443554843875E-3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163</v>
      </c>
      <c r="F81" s="1">
        <v>66</v>
      </c>
      <c r="G81" s="1">
        <v>106</v>
      </c>
      <c r="H81" s="1">
        <v>58</v>
      </c>
      <c r="I81" s="1">
        <v>46</v>
      </c>
      <c r="J81" s="1">
        <f t="shared" si="5"/>
        <v>439</v>
      </c>
      <c r="K81" s="14">
        <f t="shared" si="4"/>
        <v>8.1235983055071015E-3</v>
      </c>
      <c r="L81" s="14">
        <f t="shared" si="4"/>
        <v>4.2954767328343638E-3</v>
      </c>
      <c r="M81" s="14">
        <f t="shared" si="4"/>
        <v>6.8920676202860855E-3</v>
      </c>
      <c r="N81" s="14">
        <f t="shared" si="4"/>
        <v>1.76238225463385E-2</v>
      </c>
      <c r="O81" s="14">
        <f t="shared" si="4"/>
        <v>1.3719057560393677E-2</v>
      </c>
      <c r="P81" s="14">
        <f t="shared" si="6"/>
        <v>7.6408953249556171E-3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101</v>
      </c>
      <c r="F82" s="1">
        <v>39</v>
      </c>
      <c r="G82" s="1">
        <v>47</v>
      </c>
      <c r="H82" s="1">
        <v>36</v>
      </c>
      <c r="I82" s="1">
        <v>45</v>
      </c>
      <c r="J82" s="1">
        <f t="shared" si="5"/>
        <v>268</v>
      </c>
      <c r="K82" s="14">
        <f t="shared" si="4"/>
        <v>5.0336406678295536E-3</v>
      </c>
      <c r="L82" s="14">
        <f t="shared" si="4"/>
        <v>2.538236251220306E-3</v>
      </c>
      <c r="M82" s="14">
        <f t="shared" si="4"/>
        <v>3.0559167750325096E-3</v>
      </c>
      <c r="N82" s="14">
        <f t="shared" si="4"/>
        <v>1.0938924339106655E-2</v>
      </c>
      <c r="O82" s="14">
        <f t="shared" si="4"/>
        <v>1.3420817178645988E-2</v>
      </c>
      <c r="P82" s="14">
        <f t="shared" si="6"/>
        <v>4.6646012462143631E-3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124</v>
      </c>
      <c r="F83" s="1">
        <v>79</v>
      </c>
      <c r="G83" s="1">
        <v>67</v>
      </c>
      <c r="H83" s="1">
        <v>43</v>
      </c>
      <c r="I83" s="1">
        <v>35</v>
      </c>
      <c r="J83" s="1">
        <f t="shared" si="5"/>
        <v>348</v>
      </c>
      <c r="K83" s="14">
        <f t="shared" si="4"/>
        <v>6.1799152753550957E-3</v>
      </c>
      <c r="L83" s="14">
        <f t="shared" si="4"/>
        <v>5.1415554832411328E-3</v>
      </c>
      <c r="M83" s="14">
        <f t="shared" si="4"/>
        <v>4.3563068920676202E-3</v>
      </c>
      <c r="N83" s="14">
        <f t="shared" si="4"/>
        <v>1.3065937405044059E-2</v>
      </c>
      <c r="O83" s="14">
        <f t="shared" si="4"/>
        <v>1.0438413361169102E-2</v>
      </c>
      <c r="P83" s="14">
        <f t="shared" si="6"/>
        <v>6.0570195286664113E-3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56</v>
      </c>
      <c r="F84" s="1">
        <v>47</v>
      </c>
      <c r="G84" s="1">
        <v>42</v>
      </c>
      <c r="H84" s="1">
        <v>23</v>
      </c>
      <c r="I84" s="1">
        <v>25</v>
      </c>
      <c r="J84" s="1">
        <f t="shared" si="5"/>
        <v>193</v>
      </c>
      <c r="K84" s="14">
        <f t="shared" si="4"/>
        <v>2.7909294791926241E-3</v>
      </c>
      <c r="L84" s="14">
        <f t="shared" si="4"/>
        <v>3.0589000976244713E-3</v>
      </c>
      <c r="M84" s="14">
        <f t="shared" si="4"/>
        <v>2.7308192457737323E-3</v>
      </c>
      <c r="N84" s="14">
        <f t="shared" si="4"/>
        <v>6.9887572166514736E-3</v>
      </c>
      <c r="O84" s="14">
        <f t="shared" si="4"/>
        <v>7.4560095436922158E-3</v>
      </c>
      <c r="P84" s="14">
        <f t="shared" si="6"/>
        <v>3.359209106415567E-3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63</v>
      </c>
      <c r="F85" s="1">
        <v>34</v>
      </c>
      <c r="G85" s="1">
        <v>87</v>
      </c>
      <c r="H85" s="1">
        <v>20</v>
      </c>
      <c r="I85" s="1">
        <v>20</v>
      </c>
      <c r="J85" s="1">
        <f t="shared" si="5"/>
        <v>224</v>
      </c>
      <c r="K85" s="14">
        <f t="shared" si="4"/>
        <v>3.1397956640917021E-3</v>
      </c>
      <c r="L85" s="14">
        <f t="shared" si="4"/>
        <v>2.2128213472177027E-3</v>
      </c>
      <c r="M85" s="14">
        <f t="shared" si="4"/>
        <v>5.6566970091027312E-3</v>
      </c>
      <c r="N85" s="14">
        <f t="shared" si="4"/>
        <v>6.077180188392586E-3</v>
      </c>
      <c r="O85" s="14">
        <f t="shared" si="4"/>
        <v>5.9648076349537726E-3</v>
      </c>
      <c r="P85" s="14">
        <f t="shared" si="6"/>
        <v>3.8987711908657361E-3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35</v>
      </c>
      <c r="F86" s="1">
        <v>16</v>
      </c>
      <c r="G86" s="1">
        <v>34</v>
      </c>
      <c r="H86" s="1">
        <v>8</v>
      </c>
      <c r="I86" s="1">
        <v>19</v>
      </c>
      <c r="J86" s="1">
        <f t="shared" si="5"/>
        <v>112</v>
      </c>
      <c r="K86" s="14">
        <f t="shared" si="4"/>
        <v>1.7443309244953901E-3</v>
      </c>
      <c r="L86" s="14">
        <f t="shared" si="4"/>
        <v>1.0413276928083305E-3</v>
      </c>
      <c r="M86" s="14">
        <f t="shared" si="4"/>
        <v>2.210663198959688E-3</v>
      </c>
      <c r="N86" s="14">
        <f t="shared" si="4"/>
        <v>2.4308720753570341E-3</v>
      </c>
      <c r="O86" s="14">
        <f t="shared" si="4"/>
        <v>5.6665672532060845E-3</v>
      </c>
      <c r="P86" s="14">
        <f t="shared" si="6"/>
        <v>1.949385595432868E-3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45</v>
      </c>
      <c r="F87" s="1">
        <v>30</v>
      </c>
      <c r="G87" s="1">
        <v>47</v>
      </c>
      <c r="H87" s="1">
        <v>21</v>
      </c>
      <c r="I87" s="1">
        <v>11</v>
      </c>
      <c r="J87" s="1">
        <f t="shared" si="5"/>
        <v>154</v>
      </c>
      <c r="K87" s="14">
        <f t="shared" si="4"/>
        <v>2.24271118863693E-3</v>
      </c>
      <c r="L87" s="14">
        <f t="shared" si="4"/>
        <v>1.9524894240156199E-3</v>
      </c>
      <c r="M87" s="14">
        <f t="shared" si="4"/>
        <v>3.0559167750325096E-3</v>
      </c>
      <c r="N87" s="14">
        <f t="shared" si="4"/>
        <v>6.3810391978122152E-3</v>
      </c>
      <c r="O87" s="14">
        <f t="shared" si="4"/>
        <v>3.2806441992245749E-3</v>
      </c>
      <c r="P87" s="14">
        <f t="shared" si="6"/>
        <v>2.6804051937201934E-3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26</v>
      </c>
      <c r="F88" s="1">
        <v>11</v>
      </c>
      <c r="G88" s="1">
        <v>12</v>
      </c>
      <c r="H88" s="1">
        <v>9</v>
      </c>
      <c r="I88" s="1">
        <v>5</v>
      </c>
      <c r="J88" s="1">
        <f t="shared" si="5"/>
        <v>63</v>
      </c>
      <c r="K88" s="14">
        <f t="shared" si="4"/>
        <v>1.295788686768004E-3</v>
      </c>
      <c r="L88" s="14">
        <f t="shared" si="4"/>
        <v>7.1591278880572731E-4</v>
      </c>
      <c r="M88" s="14">
        <f t="shared" si="4"/>
        <v>7.8023407022106636E-4</v>
      </c>
      <c r="N88" s="14">
        <f t="shared" si="4"/>
        <v>2.7347310847766638E-3</v>
      </c>
      <c r="O88" s="14">
        <f t="shared" si="4"/>
        <v>1.4912019087384432E-3</v>
      </c>
      <c r="P88" s="14">
        <f t="shared" si="6"/>
        <v>1.0965293974309882E-3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32</v>
      </c>
      <c r="F89" s="1">
        <v>19</v>
      </c>
      <c r="G89" s="1">
        <v>18</v>
      </c>
      <c r="H89" s="1">
        <v>8</v>
      </c>
      <c r="I89" s="1">
        <v>13</v>
      </c>
      <c r="J89" s="1">
        <f t="shared" si="5"/>
        <v>90</v>
      </c>
      <c r="K89" s="14">
        <f t="shared" si="4"/>
        <v>1.594816845252928E-3</v>
      </c>
      <c r="L89" s="14">
        <f t="shared" si="4"/>
        <v>1.2365766352098926E-3</v>
      </c>
      <c r="M89" s="14">
        <f t="shared" si="4"/>
        <v>1.1703511053315994E-3</v>
      </c>
      <c r="N89" s="14">
        <f t="shared" si="4"/>
        <v>2.4308720753570341E-3</v>
      </c>
      <c r="O89" s="14">
        <f t="shared" si="4"/>
        <v>3.8771249627199524E-3</v>
      </c>
      <c r="P89" s="14">
        <f t="shared" si="6"/>
        <v>1.5664705677585547E-3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5</v>
      </c>
      <c r="F90" s="1">
        <v>10</v>
      </c>
      <c r="G90" s="1">
        <v>14</v>
      </c>
      <c r="H90" s="1">
        <v>4</v>
      </c>
      <c r="I90" s="1">
        <v>2</v>
      </c>
      <c r="J90" s="1">
        <f t="shared" si="5"/>
        <v>35</v>
      </c>
      <c r="K90" s="14">
        <f t="shared" si="4"/>
        <v>2.4919013207077E-4</v>
      </c>
      <c r="L90" s="14">
        <f t="shared" si="4"/>
        <v>6.5082980800520659E-4</v>
      </c>
      <c r="M90" s="14">
        <f t="shared" si="4"/>
        <v>9.1027308192457733E-4</v>
      </c>
      <c r="N90" s="14">
        <f t="shared" si="4"/>
        <v>1.2154360376785171E-3</v>
      </c>
      <c r="O90" s="14">
        <f t="shared" si="4"/>
        <v>5.9648076349537731E-4</v>
      </c>
      <c r="P90" s="14">
        <f t="shared" si="6"/>
        <v>6.0918299857277123E-4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39</v>
      </c>
      <c r="F91" s="1">
        <v>18</v>
      </c>
      <c r="G91" s="1">
        <v>24</v>
      </c>
      <c r="H91" s="1">
        <v>5</v>
      </c>
      <c r="I91" s="1">
        <v>5</v>
      </c>
      <c r="J91" s="1">
        <f t="shared" si="5"/>
        <v>91</v>
      </c>
      <c r="K91" s="14">
        <f t="shared" si="4"/>
        <v>1.943683030152006E-3</v>
      </c>
      <c r="L91" s="14">
        <f t="shared" si="4"/>
        <v>1.171493654409372E-3</v>
      </c>
      <c r="M91" s="14">
        <f t="shared" si="4"/>
        <v>1.5604681404421327E-3</v>
      </c>
      <c r="N91" s="14">
        <f t="shared" si="4"/>
        <v>1.5192950470981465E-3</v>
      </c>
      <c r="O91" s="14">
        <f t="shared" si="4"/>
        <v>1.4912019087384432E-3</v>
      </c>
      <c r="P91" s="14">
        <f t="shared" si="6"/>
        <v>1.5838757962892054E-3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14</v>
      </c>
      <c r="F92" s="1">
        <v>4</v>
      </c>
      <c r="G92" s="1">
        <v>8</v>
      </c>
      <c r="H92" s="1">
        <v>4</v>
      </c>
      <c r="I92" s="1">
        <v>1</v>
      </c>
      <c r="J92" s="1">
        <f t="shared" si="5"/>
        <v>31</v>
      </c>
      <c r="K92" s="14">
        <f t="shared" si="4"/>
        <v>6.9773236979815603E-4</v>
      </c>
      <c r="L92" s="14">
        <f t="shared" si="4"/>
        <v>2.6033192320208264E-4</v>
      </c>
      <c r="M92" s="14">
        <f t="shared" si="4"/>
        <v>5.201560468140442E-4</v>
      </c>
      <c r="N92" s="14">
        <f t="shared" si="4"/>
        <v>1.2154360376785171E-3</v>
      </c>
      <c r="O92" s="14">
        <f t="shared" si="4"/>
        <v>2.9824038174768865E-4</v>
      </c>
      <c r="P92" s="14">
        <f t="shared" si="6"/>
        <v>5.395620844501688E-4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11</v>
      </c>
      <c r="F93" s="1">
        <v>8</v>
      </c>
      <c r="G93" s="1">
        <v>16</v>
      </c>
      <c r="H93" s="1">
        <v>9</v>
      </c>
      <c r="I93" s="1">
        <v>7</v>
      </c>
      <c r="J93" s="1">
        <f t="shared" si="5"/>
        <v>51</v>
      </c>
      <c r="K93" s="14">
        <f t="shared" si="4"/>
        <v>5.4821829055569404E-4</v>
      </c>
      <c r="L93" s="14">
        <f t="shared" si="4"/>
        <v>5.2066384640416527E-4</v>
      </c>
      <c r="M93" s="14">
        <f t="shared" si="4"/>
        <v>1.0403120936280884E-3</v>
      </c>
      <c r="N93" s="14">
        <f t="shared" si="4"/>
        <v>2.7347310847766638E-3</v>
      </c>
      <c r="O93" s="14">
        <f t="shared" si="4"/>
        <v>2.0876826722338203E-3</v>
      </c>
      <c r="P93" s="14">
        <f t="shared" si="6"/>
        <v>8.8766665506318095E-4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6</v>
      </c>
      <c r="F94" s="1">
        <v>3</v>
      </c>
      <c r="G94" s="1">
        <v>6</v>
      </c>
      <c r="H94" s="1">
        <v>1</v>
      </c>
      <c r="I94" s="1">
        <v>5</v>
      </c>
      <c r="J94" s="1">
        <f t="shared" si="5"/>
        <v>21</v>
      </c>
      <c r="K94" s="14">
        <f t="shared" si="4"/>
        <v>2.9902815848492398E-4</v>
      </c>
      <c r="L94" s="14">
        <f t="shared" si="4"/>
        <v>1.95248942401562E-4</v>
      </c>
      <c r="M94" s="14">
        <f t="shared" si="4"/>
        <v>3.9011703511053318E-4</v>
      </c>
      <c r="N94" s="14">
        <f t="shared" si="4"/>
        <v>3.0385900941962927E-4</v>
      </c>
      <c r="O94" s="14">
        <f t="shared" si="4"/>
        <v>1.4912019087384432E-3</v>
      </c>
      <c r="P94" s="14">
        <f t="shared" si="6"/>
        <v>3.6550979914366273E-4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6</v>
      </c>
      <c r="F95" s="1">
        <v>3</v>
      </c>
      <c r="G95" s="1">
        <v>10</v>
      </c>
      <c r="H95" s="1">
        <v>2</v>
      </c>
      <c r="I95" s="1">
        <v>5</v>
      </c>
      <c r="J95" s="1">
        <f t="shared" si="5"/>
        <v>26</v>
      </c>
      <c r="K95" s="14">
        <f t="shared" si="4"/>
        <v>2.9902815848492398E-4</v>
      </c>
      <c r="L95" s="14">
        <f t="shared" si="4"/>
        <v>1.95248942401562E-4</v>
      </c>
      <c r="M95" s="14">
        <f t="shared" si="4"/>
        <v>6.5019505851755528E-4</v>
      </c>
      <c r="N95" s="14">
        <f t="shared" si="4"/>
        <v>6.0771801883925853E-4</v>
      </c>
      <c r="O95" s="14">
        <f t="shared" si="4"/>
        <v>1.4912019087384432E-3</v>
      </c>
      <c r="P95" s="14">
        <f t="shared" si="6"/>
        <v>4.5253594179691579E-4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</v>
      </c>
      <c r="F96" s="1">
        <v>4</v>
      </c>
      <c r="G96" s="1">
        <v>3</v>
      </c>
      <c r="H96" s="1">
        <v>2</v>
      </c>
      <c r="I96" s="1">
        <v>0</v>
      </c>
      <c r="J96" s="1">
        <f t="shared" si="5"/>
        <v>10</v>
      </c>
      <c r="K96" s="14">
        <f t="shared" si="4"/>
        <v>4.9838026414153999E-5</v>
      </c>
      <c r="L96" s="14">
        <f t="shared" si="4"/>
        <v>2.6033192320208264E-4</v>
      </c>
      <c r="M96" s="14">
        <f t="shared" si="4"/>
        <v>1.9505851755526659E-4</v>
      </c>
      <c r="N96" s="14">
        <f t="shared" si="4"/>
        <v>6.0771801883925853E-4</v>
      </c>
      <c r="O96" s="14">
        <f t="shared" si="4"/>
        <v>0</v>
      </c>
      <c r="P96" s="14">
        <f t="shared" si="6"/>
        <v>1.7405228530650607E-4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2</v>
      </c>
      <c r="F97" s="1">
        <v>6</v>
      </c>
      <c r="G97" s="1">
        <v>3</v>
      </c>
      <c r="H97" s="1">
        <v>1</v>
      </c>
      <c r="I97" s="1">
        <v>2</v>
      </c>
      <c r="J97" s="1">
        <f t="shared" si="5"/>
        <v>14</v>
      </c>
      <c r="K97" s="14">
        <f t="shared" si="4"/>
        <v>9.9676052828307998E-5</v>
      </c>
      <c r="L97" s="14">
        <f t="shared" si="4"/>
        <v>3.9049788480312401E-4</v>
      </c>
      <c r="M97" s="14">
        <f t="shared" si="4"/>
        <v>1.9505851755526659E-4</v>
      </c>
      <c r="N97" s="14">
        <f t="shared" si="4"/>
        <v>3.0385900941962927E-4</v>
      </c>
      <c r="O97" s="14">
        <f t="shared" si="4"/>
        <v>5.9648076349537731E-4</v>
      </c>
      <c r="P97" s="14">
        <f t="shared" si="6"/>
        <v>2.436731994291085E-4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</v>
      </c>
      <c r="F98" s="1">
        <v>2</v>
      </c>
      <c r="G98" s="1">
        <v>5</v>
      </c>
      <c r="H98" s="1">
        <v>0</v>
      </c>
      <c r="I98" s="1">
        <v>0</v>
      </c>
      <c r="J98" s="1">
        <f t="shared" si="5"/>
        <v>9</v>
      </c>
      <c r="K98" s="14">
        <f t="shared" si="4"/>
        <v>9.9676052828307998E-5</v>
      </c>
      <c r="L98" s="14">
        <f t="shared" si="4"/>
        <v>1.3016596160104132E-4</v>
      </c>
      <c r="M98" s="14">
        <f t="shared" si="4"/>
        <v>3.2509752925877764E-4</v>
      </c>
      <c r="N98" s="14">
        <f t="shared" si="4"/>
        <v>0</v>
      </c>
      <c r="O98" s="14">
        <f t="shared" si="4"/>
        <v>0</v>
      </c>
      <c r="P98" s="14">
        <f t="shared" si="6"/>
        <v>1.5664705677585547E-4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</v>
      </c>
      <c r="F99" s="1">
        <v>1</v>
      </c>
      <c r="G99" s="1">
        <v>4</v>
      </c>
      <c r="H99" s="1">
        <v>1</v>
      </c>
      <c r="I99" s="1">
        <v>0</v>
      </c>
      <c r="J99" s="1">
        <f t="shared" si="5"/>
        <v>8</v>
      </c>
      <c r="K99" s="14">
        <f t="shared" si="4"/>
        <v>9.9676052828307998E-5</v>
      </c>
      <c r="L99" s="14">
        <f t="shared" si="4"/>
        <v>6.5082980800520659E-5</v>
      </c>
      <c r="M99" s="14">
        <f t="shared" si="4"/>
        <v>2.600780234070221E-4</v>
      </c>
      <c r="N99" s="14">
        <f t="shared" si="4"/>
        <v>3.0385900941962927E-4</v>
      </c>
      <c r="O99" s="14">
        <f t="shared" si="4"/>
        <v>0</v>
      </c>
      <c r="P99" s="14">
        <f t="shared" si="6"/>
        <v>1.3924182824520486E-4</v>
      </c>
    </row>
    <row r="100" spans="1:16" s="4" customFormat="1" x14ac:dyDescent="0.3">
      <c r="E100" s="4">
        <f t="shared" ref="E100:J100" si="7">SUM(E4:E99)</f>
        <v>20065</v>
      </c>
      <c r="F100" s="4">
        <f t="shared" si="7"/>
        <v>15365</v>
      </c>
      <c r="G100" s="4">
        <f t="shared" si="7"/>
        <v>15380</v>
      </c>
      <c r="H100" s="4">
        <f t="shared" si="7"/>
        <v>3291</v>
      </c>
      <c r="I100" s="4">
        <f t="shared" si="7"/>
        <v>3353</v>
      </c>
      <c r="J100" s="4">
        <f t="shared" si="7"/>
        <v>57454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/>
  </sheetPr>
  <dimension ref="A1:S100"/>
  <sheetViews>
    <sheetView zoomScale="89" zoomScaleNormal="89" workbookViewId="0">
      <selection activeCell="G16" sqref="G16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5</v>
      </c>
      <c r="F4" s="1">
        <v>7</v>
      </c>
      <c r="G4" s="1">
        <v>18</v>
      </c>
      <c r="H4" s="1">
        <v>8</v>
      </c>
      <c r="I4" s="1">
        <v>2</v>
      </c>
      <c r="J4" s="1">
        <f>SUM(E4:I4)</f>
        <v>40</v>
      </c>
      <c r="K4" s="14">
        <f>E4/(SUM(E$4:E$99))</f>
        <v>8.7642418930762491E-4</v>
      </c>
      <c r="L4" s="14">
        <f t="shared" ref="L4:O19" si="0">F4/(SUM(F$4:F$99))</f>
        <v>1.0103926096997691E-3</v>
      </c>
      <c r="M4" s="14">
        <f t="shared" si="0"/>
        <v>2.5989026855327752E-3</v>
      </c>
      <c r="N4" s="14">
        <f t="shared" si="0"/>
        <v>5.9746079163554896E-3</v>
      </c>
      <c r="O4" s="14">
        <f t="shared" si="0"/>
        <v>1.5686274509803921E-3</v>
      </c>
      <c r="P4" s="14">
        <f>J4/(SUM(J$4:J$99))</f>
        <v>1.8039958508095431E-3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9</v>
      </c>
      <c r="F5" s="1">
        <v>9</v>
      </c>
      <c r="G5" s="1">
        <v>12</v>
      </c>
      <c r="H5" s="1">
        <v>3</v>
      </c>
      <c r="I5" s="1">
        <v>4</v>
      </c>
      <c r="J5" s="1">
        <f t="shared" ref="J5:J68" si="1">SUM(E5:I5)</f>
        <v>37</v>
      </c>
      <c r="K5" s="14">
        <f t="shared" ref="K5:O67" si="2">E5/(SUM(E$4:E$99))</f>
        <v>1.5775635407537247E-3</v>
      </c>
      <c r="L5" s="14">
        <f t="shared" si="0"/>
        <v>1.2990762124711315E-3</v>
      </c>
      <c r="M5" s="14">
        <f t="shared" si="0"/>
        <v>1.7326017903551833E-3</v>
      </c>
      <c r="N5" s="14">
        <f t="shared" si="0"/>
        <v>2.2404779686333084E-3</v>
      </c>
      <c r="O5" s="14">
        <f t="shared" si="0"/>
        <v>3.1372549019607842E-3</v>
      </c>
      <c r="P5" s="14">
        <f t="shared" ref="P5:P68" si="3">J5/(SUM(J$4:J$99))</f>
        <v>1.6686961619988274E-3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</v>
      </c>
      <c r="F6" s="1">
        <v>6</v>
      </c>
      <c r="G6" s="1">
        <v>7</v>
      </c>
      <c r="H6" s="1">
        <v>0</v>
      </c>
      <c r="I6" s="1">
        <v>2</v>
      </c>
      <c r="J6" s="1">
        <f t="shared" si="1"/>
        <v>16</v>
      </c>
      <c r="K6" s="14">
        <f t="shared" si="2"/>
        <v>1.7528483786152498E-4</v>
      </c>
      <c r="L6" s="14">
        <f t="shared" si="0"/>
        <v>8.660508083140878E-4</v>
      </c>
      <c r="M6" s="14">
        <f t="shared" si="0"/>
        <v>1.0106843777071904E-3</v>
      </c>
      <c r="N6" s="14">
        <f t="shared" si="0"/>
        <v>0</v>
      </c>
      <c r="O6" s="14">
        <f t="shared" si="0"/>
        <v>1.5686274509803921E-3</v>
      </c>
      <c r="P6" s="14">
        <f t="shared" si="3"/>
        <v>7.2159834032381725E-4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6</v>
      </c>
      <c r="F7" s="1">
        <v>6</v>
      </c>
      <c r="G7" s="1">
        <v>7</v>
      </c>
      <c r="H7" s="1">
        <v>3</v>
      </c>
      <c r="I7" s="1">
        <v>4</v>
      </c>
      <c r="J7" s="1">
        <f t="shared" si="1"/>
        <v>26</v>
      </c>
      <c r="K7" s="14">
        <f t="shared" si="2"/>
        <v>1.0517090271691498E-3</v>
      </c>
      <c r="L7" s="14">
        <f t="shared" si="0"/>
        <v>8.660508083140878E-4</v>
      </c>
      <c r="M7" s="14">
        <f t="shared" si="0"/>
        <v>1.0106843777071904E-3</v>
      </c>
      <c r="N7" s="14">
        <f t="shared" si="0"/>
        <v>2.2404779686333084E-3</v>
      </c>
      <c r="O7" s="14">
        <f t="shared" si="0"/>
        <v>3.1372549019607842E-3</v>
      </c>
      <c r="P7" s="14">
        <f t="shared" si="3"/>
        <v>1.1725973030262031E-3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2</v>
      </c>
      <c r="G8" s="1">
        <v>7</v>
      </c>
      <c r="H8" s="1">
        <v>1</v>
      </c>
      <c r="I8" s="1">
        <v>0</v>
      </c>
      <c r="J8" s="1">
        <f t="shared" si="1"/>
        <v>13</v>
      </c>
      <c r="K8" s="14">
        <f t="shared" si="2"/>
        <v>5.258545135845749E-4</v>
      </c>
      <c r="L8" s="14">
        <f t="shared" si="0"/>
        <v>2.8868360277136258E-4</v>
      </c>
      <c r="M8" s="14">
        <f t="shared" si="0"/>
        <v>1.0106843777071904E-3</v>
      </c>
      <c r="N8" s="14">
        <f t="shared" si="0"/>
        <v>7.468259895444362E-4</v>
      </c>
      <c r="O8" s="14">
        <f t="shared" si="0"/>
        <v>0</v>
      </c>
      <c r="P8" s="14">
        <f t="shared" si="3"/>
        <v>5.8629865151310157E-4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1</v>
      </c>
      <c r="F9" s="1">
        <v>2</v>
      </c>
      <c r="G9" s="1">
        <v>8</v>
      </c>
      <c r="H9" s="1">
        <v>0</v>
      </c>
      <c r="I9" s="1">
        <v>3</v>
      </c>
      <c r="J9" s="1">
        <f t="shared" si="1"/>
        <v>14</v>
      </c>
      <c r="K9" s="14">
        <f t="shared" si="2"/>
        <v>1.7528483786152498E-4</v>
      </c>
      <c r="L9" s="14">
        <f t="shared" si="0"/>
        <v>2.8868360277136258E-4</v>
      </c>
      <c r="M9" s="14">
        <f t="shared" si="0"/>
        <v>1.155067860236789E-3</v>
      </c>
      <c r="N9" s="14">
        <f t="shared" si="0"/>
        <v>0</v>
      </c>
      <c r="O9" s="14">
        <f t="shared" si="0"/>
        <v>2.352941176470588E-3</v>
      </c>
      <c r="P9" s="14">
        <f t="shared" si="3"/>
        <v>6.3139854778334009E-4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0</v>
      </c>
      <c r="F10" s="1">
        <v>3</v>
      </c>
      <c r="G10" s="1">
        <v>3</v>
      </c>
      <c r="H10" s="1">
        <v>0</v>
      </c>
      <c r="I10" s="1">
        <v>0</v>
      </c>
      <c r="J10" s="1">
        <f t="shared" si="1"/>
        <v>6</v>
      </c>
      <c r="K10" s="14">
        <f t="shared" si="2"/>
        <v>0</v>
      </c>
      <c r="L10" s="14">
        <f t="shared" si="0"/>
        <v>4.330254041570439E-4</v>
      </c>
      <c r="M10" s="14">
        <f t="shared" si="0"/>
        <v>4.3315044758879582E-4</v>
      </c>
      <c r="N10" s="14">
        <f t="shared" si="0"/>
        <v>0</v>
      </c>
      <c r="O10" s="14">
        <f t="shared" si="0"/>
        <v>0</v>
      </c>
      <c r="P10" s="14">
        <f t="shared" si="3"/>
        <v>2.7059937762143147E-4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5</v>
      </c>
      <c r="F11" s="1">
        <v>6</v>
      </c>
      <c r="G11" s="1">
        <v>2</v>
      </c>
      <c r="H11" s="1">
        <v>2</v>
      </c>
      <c r="I11" s="1">
        <v>0</v>
      </c>
      <c r="J11" s="1">
        <f t="shared" si="1"/>
        <v>15</v>
      </c>
      <c r="K11" s="14">
        <f t="shared" si="2"/>
        <v>8.7642418930762491E-4</v>
      </c>
      <c r="L11" s="14">
        <f t="shared" si="0"/>
        <v>8.660508083140878E-4</v>
      </c>
      <c r="M11" s="14">
        <f t="shared" si="0"/>
        <v>2.8876696505919725E-4</v>
      </c>
      <c r="N11" s="14">
        <f t="shared" si="0"/>
        <v>1.4936519790888724E-3</v>
      </c>
      <c r="O11" s="14">
        <f t="shared" si="0"/>
        <v>0</v>
      </c>
      <c r="P11" s="14">
        <f t="shared" si="3"/>
        <v>6.7649844405357872E-4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F12" s="1">
        <v>0</v>
      </c>
      <c r="G12" s="1">
        <v>4</v>
      </c>
      <c r="H12" s="1">
        <v>1</v>
      </c>
      <c r="I12" s="1">
        <v>3</v>
      </c>
      <c r="J12" s="1">
        <f t="shared" si="1"/>
        <v>10</v>
      </c>
      <c r="K12" s="14">
        <f t="shared" si="2"/>
        <v>3.5056967572304995E-4</v>
      </c>
      <c r="L12" s="14">
        <f t="shared" si="0"/>
        <v>0</v>
      </c>
      <c r="M12" s="14">
        <f t="shared" si="0"/>
        <v>5.775339301183945E-4</v>
      </c>
      <c r="N12" s="14">
        <f t="shared" si="0"/>
        <v>7.468259895444362E-4</v>
      </c>
      <c r="O12" s="14">
        <f t="shared" si="0"/>
        <v>2.352941176470588E-3</v>
      </c>
      <c r="P12" s="14">
        <f t="shared" si="3"/>
        <v>4.5099896270238578E-4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F13" s="1">
        <v>1</v>
      </c>
      <c r="G13" s="1">
        <v>5</v>
      </c>
      <c r="H13" s="1">
        <v>0</v>
      </c>
      <c r="I13" s="1">
        <v>1</v>
      </c>
      <c r="J13" s="1">
        <f t="shared" si="1"/>
        <v>9</v>
      </c>
      <c r="K13" s="14">
        <f t="shared" si="2"/>
        <v>3.5056967572304995E-4</v>
      </c>
      <c r="L13" s="14">
        <f t="shared" si="0"/>
        <v>1.4434180138568129E-4</v>
      </c>
      <c r="M13" s="14">
        <f t="shared" si="0"/>
        <v>7.2191741264799312E-4</v>
      </c>
      <c r="N13" s="14">
        <f t="shared" si="0"/>
        <v>0</v>
      </c>
      <c r="O13" s="14">
        <f t="shared" si="0"/>
        <v>7.8431372549019605E-4</v>
      </c>
      <c r="P13" s="14">
        <f t="shared" si="3"/>
        <v>4.058990664321472E-4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4</v>
      </c>
      <c r="F15" s="1">
        <v>4</v>
      </c>
      <c r="G15" s="1">
        <v>3</v>
      </c>
      <c r="H15" s="1">
        <v>2</v>
      </c>
      <c r="I15" s="1">
        <v>0</v>
      </c>
      <c r="J15" s="1">
        <f t="shared" si="1"/>
        <v>13</v>
      </c>
      <c r="K15" s="14">
        <f t="shared" si="2"/>
        <v>7.0113935144609991E-4</v>
      </c>
      <c r="L15" s="14">
        <f t="shared" si="0"/>
        <v>5.7736720554272516E-4</v>
      </c>
      <c r="M15" s="14">
        <f t="shared" si="0"/>
        <v>4.3315044758879582E-4</v>
      </c>
      <c r="N15" s="14">
        <f t="shared" si="0"/>
        <v>1.4936519790888724E-3</v>
      </c>
      <c r="O15" s="14">
        <f t="shared" si="0"/>
        <v>0</v>
      </c>
      <c r="P15" s="14">
        <f t="shared" si="3"/>
        <v>5.8629865151310157E-4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2</v>
      </c>
      <c r="G16" s="1">
        <v>3</v>
      </c>
      <c r="H16" s="1">
        <v>0</v>
      </c>
      <c r="I16" s="1">
        <v>0</v>
      </c>
      <c r="J16" s="1">
        <f t="shared" si="1"/>
        <v>7</v>
      </c>
      <c r="K16" s="14">
        <f t="shared" si="2"/>
        <v>3.5056967572304995E-4</v>
      </c>
      <c r="L16" s="14">
        <f t="shared" si="0"/>
        <v>2.8868360277136258E-4</v>
      </c>
      <c r="M16" s="14">
        <f t="shared" si="0"/>
        <v>4.3315044758879582E-4</v>
      </c>
      <c r="N16" s="14">
        <f t="shared" si="0"/>
        <v>0</v>
      </c>
      <c r="O16" s="14">
        <f t="shared" si="0"/>
        <v>0</v>
      </c>
      <c r="P16" s="14">
        <f t="shared" si="3"/>
        <v>3.1569927389167005E-4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0</v>
      </c>
      <c r="F17" s="1">
        <v>2</v>
      </c>
      <c r="G17" s="1">
        <v>1</v>
      </c>
      <c r="H17" s="1">
        <v>1</v>
      </c>
      <c r="I17" s="1">
        <v>2</v>
      </c>
      <c r="J17" s="1">
        <f t="shared" si="1"/>
        <v>6</v>
      </c>
      <c r="K17" s="14">
        <f t="shared" si="2"/>
        <v>0</v>
      </c>
      <c r="L17" s="14">
        <f t="shared" si="0"/>
        <v>2.8868360277136258E-4</v>
      </c>
      <c r="M17" s="14">
        <f t="shared" si="0"/>
        <v>1.4438348252959862E-4</v>
      </c>
      <c r="N17" s="14">
        <f t="shared" si="0"/>
        <v>7.468259895444362E-4</v>
      </c>
      <c r="O17" s="14">
        <f t="shared" si="0"/>
        <v>1.5686274509803921E-3</v>
      </c>
      <c r="P17" s="14">
        <f t="shared" si="3"/>
        <v>2.7059937762143147E-4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f t="shared" si="1"/>
        <v>6</v>
      </c>
      <c r="K18" s="14">
        <f t="shared" si="2"/>
        <v>3.5056967572304995E-4</v>
      </c>
      <c r="L18" s="14">
        <f t="shared" si="0"/>
        <v>1.4434180138568129E-4</v>
      </c>
      <c r="M18" s="14">
        <f t="shared" si="0"/>
        <v>4.3315044758879582E-4</v>
      </c>
      <c r="N18" s="14">
        <f t="shared" si="0"/>
        <v>0</v>
      </c>
      <c r="O18" s="14">
        <f t="shared" si="0"/>
        <v>0</v>
      </c>
      <c r="P18" s="14">
        <f t="shared" si="3"/>
        <v>2.7059937762143147E-4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0</v>
      </c>
      <c r="F19" s="1">
        <v>3</v>
      </c>
      <c r="G19" s="1">
        <v>1</v>
      </c>
      <c r="H19" s="1">
        <v>2</v>
      </c>
      <c r="I19" s="1">
        <v>1</v>
      </c>
      <c r="J19" s="1">
        <f t="shared" si="1"/>
        <v>7</v>
      </c>
      <c r="K19" s="14">
        <f t="shared" si="2"/>
        <v>0</v>
      </c>
      <c r="L19" s="14">
        <f t="shared" si="0"/>
        <v>4.330254041570439E-4</v>
      </c>
      <c r="M19" s="14">
        <f t="shared" si="0"/>
        <v>1.4438348252959862E-4</v>
      </c>
      <c r="N19" s="14">
        <f t="shared" si="0"/>
        <v>1.4936519790888724E-3</v>
      </c>
      <c r="O19" s="14">
        <f t="shared" si="0"/>
        <v>7.8431372549019605E-4</v>
      </c>
      <c r="P19" s="14">
        <f t="shared" si="3"/>
        <v>3.1569927389167005E-4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0</v>
      </c>
      <c r="F20" s="1">
        <v>0</v>
      </c>
      <c r="G20" s="1">
        <v>3</v>
      </c>
      <c r="H20" s="1">
        <v>0</v>
      </c>
      <c r="I20" s="1">
        <v>0</v>
      </c>
      <c r="J20" s="1">
        <f t="shared" si="1"/>
        <v>3</v>
      </c>
      <c r="K20" s="14">
        <f t="shared" si="2"/>
        <v>0</v>
      </c>
      <c r="L20" s="14">
        <f t="shared" si="2"/>
        <v>0</v>
      </c>
      <c r="M20" s="14">
        <f t="shared" si="2"/>
        <v>4.3315044758879582E-4</v>
      </c>
      <c r="N20" s="14">
        <f t="shared" si="2"/>
        <v>0</v>
      </c>
      <c r="O20" s="14">
        <f t="shared" si="2"/>
        <v>0</v>
      </c>
      <c r="P20" s="14">
        <f t="shared" si="3"/>
        <v>1.3529968881071573E-4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0</v>
      </c>
      <c r="F21" s="1">
        <v>3</v>
      </c>
      <c r="G21" s="1">
        <v>1</v>
      </c>
      <c r="H21" s="1">
        <v>1</v>
      </c>
      <c r="I21" s="1">
        <v>0</v>
      </c>
      <c r="J21" s="1">
        <f t="shared" si="1"/>
        <v>5</v>
      </c>
      <c r="K21" s="14">
        <f t="shared" si="2"/>
        <v>0</v>
      </c>
      <c r="L21" s="14">
        <f t="shared" si="2"/>
        <v>4.330254041570439E-4</v>
      </c>
      <c r="M21" s="14">
        <f t="shared" si="2"/>
        <v>1.4438348252959862E-4</v>
      </c>
      <c r="N21" s="14">
        <f t="shared" si="2"/>
        <v>7.468259895444362E-4</v>
      </c>
      <c r="O21" s="14">
        <f t="shared" si="2"/>
        <v>0</v>
      </c>
      <c r="P21" s="14">
        <f t="shared" si="3"/>
        <v>2.2549948135119289E-4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f t="shared" si="1"/>
        <v>2</v>
      </c>
      <c r="K22" s="14">
        <f t="shared" si="2"/>
        <v>0</v>
      </c>
      <c r="L22" s="14">
        <f t="shared" si="2"/>
        <v>0</v>
      </c>
      <c r="M22" s="14">
        <f t="shared" si="2"/>
        <v>0</v>
      </c>
      <c r="N22" s="14">
        <f t="shared" si="2"/>
        <v>7.468259895444362E-4</v>
      </c>
      <c r="O22" s="14">
        <f t="shared" si="2"/>
        <v>7.8431372549019605E-4</v>
      </c>
      <c r="P22" s="14">
        <f t="shared" si="3"/>
        <v>9.0199792540477156E-5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0</v>
      </c>
      <c r="F23" s="1">
        <v>3</v>
      </c>
      <c r="G23" s="1">
        <v>3</v>
      </c>
      <c r="H23" s="1">
        <v>1</v>
      </c>
      <c r="I23" s="1">
        <v>0</v>
      </c>
      <c r="J23" s="1">
        <f t="shared" si="1"/>
        <v>7</v>
      </c>
      <c r="K23" s="14">
        <f t="shared" si="2"/>
        <v>0</v>
      </c>
      <c r="L23" s="14">
        <f t="shared" si="2"/>
        <v>4.330254041570439E-4</v>
      </c>
      <c r="M23" s="14">
        <f t="shared" si="2"/>
        <v>4.3315044758879582E-4</v>
      </c>
      <c r="N23" s="14">
        <f t="shared" si="2"/>
        <v>7.468259895444362E-4</v>
      </c>
      <c r="O23" s="14">
        <f t="shared" si="2"/>
        <v>0</v>
      </c>
      <c r="P23" s="14">
        <f t="shared" si="3"/>
        <v>3.1569927389167005E-4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0</v>
      </c>
      <c r="F24" s="1">
        <v>4</v>
      </c>
      <c r="G24" s="1">
        <v>0</v>
      </c>
      <c r="H24" s="1">
        <v>2</v>
      </c>
      <c r="I24" s="1">
        <v>0</v>
      </c>
      <c r="J24" s="1">
        <f t="shared" si="1"/>
        <v>6</v>
      </c>
      <c r="K24" s="14">
        <f t="shared" si="2"/>
        <v>0</v>
      </c>
      <c r="L24" s="14">
        <f t="shared" si="2"/>
        <v>5.7736720554272516E-4</v>
      </c>
      <c r="M24" s="14">
        <f t="shared" si="2"/>
        <v>0</v>
      </c>
      <c r="N24" s="14">
        <f t="shared" si="2"/>
        <v>1.4936519790888724E-3</v>
      </c>
      <c r="O24" s="14">
        <f t="shared" si="2"/>
        <v>0</v>
      </c>
      <c r="P24" s="14">
        <f t="shared" si="3"/>
        <v>2.7059937762143147E-4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</v>
      </c>
      <c r="F25" s="1">
        <v>8</v>
      </c>
      <c r="G25" s="1">
        <v>2</v>
      </c>
      <c r="H25" s="1">
        <v>1</v>
      </c>
      <c r="I25" s="1">
        <v>1</v>
      </c>
      <c r="J25" s="1">
        <f t="shared" si="1"/>
        <v>13</v>
      </c>
      <c r="K25" s="14">
        <f t="shared" si="2"/>
        <v>1.7528483786152498E-4</v>
      </c>
      <c r="L25" s="14">
        <f t="shared" si="2"/>
        <v>1.1547344110854503E-3</v>
      </c>
      <c r="M25" s="14">
        <f t="shared" si="2"/>
        <v>2.8876696505919725E-4</v>
      </c>
      <c r="N25" s="14">
        <f t="shared" si="2"/>
        <v>7.468259895444362E-4</v>
      </c>
      <c r="O25" s="14">
        <f t="shared" si="2"/>
        <v>7.8431372549019605E-4</v>
      </c>
      <c r="P25" s="14">
        <f t="shared" si="3"/>
        <v>5.8629865151310157E-4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0</v>
      </c>
      <c r="F26" s="1">
        <v>3</v>
      </c>
      <c r="G26" s="1">
        <v>3</v>
      </c>
      <c r="H26" s="1">
        <v>1</v>
      </c>
      <c r="I26" s="1">
        <v>1</v>
      </c>
      <c r="J26" s="1">
        <f t="shared" si="1"/>
        <v>8</v>
      </c>
      <c r="K26" s="14">
        <f t="shared" si="2"/>
        <v>0</v>
      </c>
      <c r="L26" s="14">
        <f t="shared" si="2"/>
        <v>4.330254041570439E-4</v>
      </c>
      <c r="M26" s="14">
        <f t="shared" si="2"/>
        <v>4.3315044758879582E-4</v>
      </c>
      <c r="N26" s="14">
        <f t="shared" si="2"/>
        <v>7.468259895444362E-4</v>
      </c>
      <c r="O26" s="14">
        <f t="shared" si="2"/>
        <v>7.8431372549019605E-4</v>
      </c>
      <c r="P26" s="14">
        <f t="shared" si="3"/>
        <v>3.6079917016190862E-4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2</v>
      </c>
      <c r="F27" s="1">
        <v>20</v>
      </c>
      <c r="G27" s="1">
        <v>3</v>
      </c>
      <c r="H27" s="1">
        <v>3</v>
      </c>
      <c r="I27" s="1">
        <v>0</v>
      </c>
      <c r="J27" s="1">
        <f t="shared" si="1"/>
        <v>28</v>
      </c>
      <c r="K27" s="14">
        <f t="shared" si="2"/>
        <v>3.5056967572304995E-4</v>
      </c>
      <c r="L27" s="14">
        <f t="shared" si="2"/>
        <v>2.8868360277136259E-3</v>
      </c>
      <c r="M27" s="14">
        <f t="shared" si="2"/>
        <v>4.3315044758879582E-4</v>
      </c>
      <c r="N27" s="14">
        <f t="shared" si="2"/>
        <v>2.2404779686333084E-3</v>
      </c>
      <c r="O27" s="14">
        <f t="shared" si="2"/>
        <v>0</v>
      </c>
      <c r="P27" s="14">
        <f t="shared" si="3"/>
        <v>1.2627970955666802E-3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</v>
      </c>
      <c r="F28" s="1">
        <v>9</v>
      </c>
      <c r="G28" s="1">
        <v>3</v>
      </c>
      <c r="H28" s="1">
        <v>5</v>
      </c>
      <c r="I28" s="1">
        <v>1</v>
      </c>
      <c r="J28" s="1">
        <f t="shared" si="1"/>
        <v>19</v>
      </c>
      <c r="K28" s="14">
        <f t="shared" si="2"/>
        <v>1.7528483786152498E-4</v>
      </c>
      <c r="L28" s="14">
        <f t="shared" si="2"/>
        <v>1.2990762124711315E-3</v>
      </c>
      <c r="M28" s="14">
        <f t="shared" si="2"/>
        <v>4.3315044758879582E-4</v>
      </c>
      <c r="N28" s="14">
        <f t="shared" si="2"/>
        <v>3.7341299477221808E-3</v>
      </c>
      <c r="O28" s="14">
        <f t="shared" si="2"/>
        <v>7.8431372549019605E-4</v>
      </c>
      <c r="P28" s="14">
        <f t="shared" si="3"/>
        <v>8.5689802913453304E-4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6</v>
      </c>
      <c r="F29" s="1">
        <v>43</v>
      </c>
      <c r="G29" s="1">
        <v>5</v>
      </c>
      <c r="H29" s="1">
        <v>12</v>
      </c>
      <c r="I29" s="1">
        <v>1</v>
      </c>
      <c r="J29" s="1">
        <f t="shared" si="1"/>
        <v>67</v>
      </c>
      <c r="K29" s="14">
        <f t="shared" si="2"/>
        <v>1.0517090271691498E-3</v>
      </c>
      <c r="L29" s="14">
        <f t="shared" si="2"/>
        <v>6.2066974595842957E-3</v>
      </c>
      <c r="M29" s="14">
        <f t="shared" si="2"/>
        <v>7.2191741264799312E-4</v>
      </c>
      <c r="N29" s="14">
        <f t="shared" si="2"/>
        <v>8.9619118745332335E-3</v>
      </c>
      <c r="O29" s="14">
        <f t="shared" si="2"/>
        <v>7.8431372549019605E-4</v>
      </c>
      <c r="P29" s="14">
        <f t="shared" si="3"/>
        <v>3.0216930501059847E-3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12</v>
      </c>
      <c r="F30" s="1">
        <v>29</v>
      </c>
      <c r="G30" s="1">
        <v>8</v>
      </c>
      <c r="H30" s="1">
        <v>8</v>
      </c>
      <c r="I30" s="1">
        <v>3</v>
      </c>
      <c r="J30" s="1">
        <f t="shared" si="1"/>
        <v>60</v>
      </c>
      <c r="K30" s="14">
        <f t="shared" si="2"/>
        <v>2.1034180543382996E-3</v>
      </c>
      <c r="L30" s="14">
        <f t="shared" si="2"/>
        <v>4.1859122401847575E-3</v>
      </c>
      <c r="M30" s="14">
        <f t="shared" si="2"/>
        <v>1.155067860236789E-3</v>
      </c>
      <c r="N30" s="14">
        <f t="shared" si="2"/>
        <v>5.9746079163554896E-3</v>
      </c>
      <c r="O30" s="14">
        <f t="shared" si="2"/>
        <v>2.352941176470588E-3</v>
      </c>
      <c r="P30" s="14">
        <f t="shared" si="3"/>
        <v>2.7059937762143149E-3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20</v>
      </c>
      <c r="F31" s="1">
        <v>111</v>
      </c>
      <c r="G31" s="1">
        <v>17</v>
      </c>
      <c r="H31" s="1">
        <v>20</v>
      </c>
      <c r="I31" s="1">
        <v>5</v>
      </c>
      <c r="J31" s="1">
        <f t="shared" si="1"/>
        <v>173</v>
      </c>
      <c r="K31" s="14">
        <f t="shared" si="2"/>
        <v>3.5056967572304996E-3</v>
      </c>
      <c r="L31" s="14">
        <f t="shared" si="2"/>
        <v>1.6021939953810623E-2</v>
      </c>
      <c r="M31" s="14">
        <f t="shared" si="2"/>
        <v>2.4545192030031764E-3</v>
      </c>
      <c r="N31" s="14">
        <f t="shared" si="2"/>
        <v>1.4936519790888723E-2</v>
      </c>
      <c r="O31" s="14">
        <f t="shared" si="2"/>
        <v>3.9215686274509803E-3</v>
      </c>
      <c r="P31" s="14">
        <f t="shared" si="3"/>
        <v>7.8022820547512745E-3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21</v>
      </c>
      <c r="F32" s="1">
        <v>79</v>
      </c>
      <c r="G32" s="1">
        <v>18</v>
      </c>
      <c r="H32" s="1">
        <v>12</v>
      </c>
      <c r="I32" s="1">
        <v>8</v>
      </c>
      <c r="J32" s="1">
        <f t="shared" si="1"/>
        <v>138</v>
      </c>
      <c r="K32" s="14">
        <f t="shared" si="2"/>
        <v>3.6809815950920245E-3</v>
      </c>
      <c r="L32" s="14">
        <f t="shared" si="2"/>
        <v>1.1403002309468823E-2</v>
      </c>
      <c r="M32" s="14">
        <f t="shared" si="2"/>
        <v>2.5989026855327752E-3</v>
      </c>
      <c r="N32" s="14">
        <f t="shared" si="2"/>
        <v>8.9619118745332335E-3</v>
      </c>
      <c r="O32" s="14">
        <f t="shared" si="2"/>
        <v>6.2745098039215684E-3</v>
      </c>
      <c r="P32" s="14">
        <f t="shared" si="3"/>
        <v>6.2237856852929239E-3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36</v>
      </c>
      <c r="F33" s="1">
        <v>182</v>
      </c>
      <c r="G33" s="1">
        <v>39</v>
      </c>
      <c r="H33" s="1">
        <v>25</v>
      </c>
      <c r="I33" s="1">
        <v>12</v>
      </c>
      <c r="J33" s="1">
        <f t="shared" si="1"/>
        <v>294</v>
      </c>
      <c r="K33" s="14">
        <f t="shared" si="2"/>
        <v>6.3102541630148988E-3</v>
      </c>
      <c r="L33" s="14">
        <f t="shared" si="2"/>
        <v>2.6270207852193996E-2</v>
      </c>
      <c r="M33" s="14">
        <f t="shared" si="2"/>
        <v>5.6309558186543457E-3</v>
      </c>
      <c r="N33" s="14">
        <f t="shared" si="2"/>
        <v>1.8670649738610903E-2</v>
      </c>
      <c r="O33" s="14">
        <f t="shared" si="2"/>
        <v>9.4117647058823521E-3</v>
      </c>
      <c r="P33" s="14">
        <f t="shared" si="3"/>
        <v>1.3259369503450143E-2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31</v>
      </c>
      <c r="F34" s="1">
        <v>132</v>
      </c>
      <c r="G34" s="1">
        <v>82</v>
      </c>
      <c r="H34" s="1">
        <v>16</v>
      </c>
      <c r="I34" s="1">
        <v>17</v>
      </c>
      <c r="J34" s="1">
        <f t="shared" si="1"/>
        <v>278</v>
      </c>
      <c r="K34" s="14">
        <f t="shared" si="2"/>
        <v>5.4338299737072739E-3</v>
      </c>
      <c r="L34" s="14">
        <f t="shared" si="2"/>
        <v>1.9053117782909929E-2</v>
      </c>
      <c r="M34" s="14">
        <f t="shared" si="2"/>
        <v>1.1839445567427087E-2</v>
      </c>
      <c r="N34" s="14">
        <f t="shared" si="2"/>
        <v>1.1949215832710979E-2</v>
      </c>
      <c r="O34" s="14">
        <f t="shared" si="2"/>
        <v>1.3333333333333334E-2</v>
      </c>
      <c r="P34" s="14">
        <f t="shared" si="3"/>
        <v>1.2537771163126325E-2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96</v>
      </c>
      <c r="F35" s="1">
        <v>217</v>
      </c>
      <c r="G35" s="1">
        <v>216</v>
      </c>
      <c r="H35" s="1">
        <v>24</v>
      </c>
      <c r="I35" s="1">
        <v>37</v>
      </c>
      <c r="J35" s="1">
        <f t="shared" si="1"/>
        <v>590</v>
      </c>
      <c r="K35" s="14">
        <f t="shared" si="2"/>
        <v>1.6827344434706397E-2</v>
      </c>
      <c r="L35" s="14">
        <f t="shared" si="2"/>
        <v>3.1322170900692843E-2</v>
      </c>
      <c r="M35" s="14">
        <f t="shared" si="2"/>
        <v>3.1186832226393301E-2</v>
      </c>
      <c r="N35" s="14">
        <f t="shared" si="2"/>
        <v>1.7923823749066467E-2</v>
      </c>
      <c r="O35" s="14">
        <f t="shared" si="2"/>
        <v>2.9019607843137254E-2</v>
      </c>
      <c r="P35" s="14">
        <f t="shared" si="3"/>
        <v>2.6608938799440762E-2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57</v>
      </c>
      <c r="F36" s="1">
        <v>98</v>
      </c>
      <c r="G36" s="1">
        <v>186</v>
      </c>
      <c r="H36" s="1">
        <v>15</v>
      </c>
      <c r="I36" s="1">
        <v>21</v>
      </c>
      <c r="J36" s="1">
        <f t="shared" si="1"/>
        <v>377</v>
      </c>
      <c r="K36" s="14">
        <f t="shared" si="2"/>
        <v>9.9912357581069238E-3</v>
      </c>
      <c r="L36" s="14">
        <f t="shared" si="2"/>
        <v>1.4145496535796767E-2</v>
      </c>
      <c r="M36" s="14">
        <f t="shared" si="2"/>
        <v>2.6855327750505344E-2</v>
      </c>
      <c r="N36" s="14">
        <f t="shared" si="2"/>
        <v>1.1202389843166542E-2</v>
      </c>
      <c r="O36" s="14">
        <f t="shared" si="2"/>
        <v>1.6470588235294119E-2</v>
      </c>
      <c r="P36" s="14">
        <f t="shared" si="3"/>
        <v>1.7002660893879945E-2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77</v>
      </c>
      <c r="F37" s="1">
        <v>163</v>
      </c>
      <c r="G37" s="1">
        <v>168</v>
      </c>
      <c r="H37" s="1">
        <v>22</v>
      </c>
      <c r="I37" s="1">
        <v>19</v>
      </c>
      <c r="J37" s="1">
        <f t="shared" si="1"/>
        <v>449</v>
      </c>
      <c r="K37" s="14">
        <f t="shared" si="2"/>
        <v>1.3496932515337423E-2</v>
      </c>
      <c r="L37" s="14">
        <f t="shared" si="2"/>
        <v>2.3527713625866052E-2</v>
      </c>
      <c r="M37" s="14">
        <f t="shared" si="2"/>
        <v>2.4256425064972567E-2</v>
      </c>
      <c r="N37" s="14">
        <f t="shared" si="2"/>
        <v>1.6430171769977596E-2</v>
      </c>
      <c r="O37" s="14">
        <f t="shared" si="2"/>
        <v>1.4901960784313726E-2</v>
      </c>
      <c r="P37" s="14">
        <f t="shared" si="3"/>
        <v>2.0249853425337121E-2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43</v>
      </c>
      <c r="F38" s="1">
        <v>91</v>
      </c>
      <c r="G38" s="1">
        <v>115</v>
      </c>
      <c r="H38" s="1">
        <v>12</v>
      </c>
      <c r="I38" s="1">
        <v>19</v>
      </c>
      <c r="J38" s="1">
        <f t="shared" si="1"/>
        <v>280</v>
      </c>
      <c r="K38" s="14">
        <f t="shared" si="2"/>
        <v>7.5372480280455744E-3</v>
      </c>
      <c r="L38" s="14">
        <f t="shared" si="2"/>
        <v>1.3135103926096998E-2</v>
      </c>
      <c r="M38" s="14">
        <f t="shared" si="2"/>
        <v>1.6604100490903842E-2</v>
      </c>
      <c r="N38" s="14">
        <f t="shared" si="2"/>
        <v>8.9619118745332335E-3</v>
      </c>
      <c r="O38" s="14">
        <f t="shared" si="2"/>
        <v>1.4901960784313726E-2</v>
      </c>
      <c r="P38" s="14">
        <f t="shared" si="3"/>
        <v>1.2627970955666801E-2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96</v>
      </c>
      <c r="F39" s="1">
        <v>212</v>
      </c>
      <c r="G39" s="1">
        <v>205</v>
      </c>
      <c r="H39" s="1">
        <v>17</v>
      </c>
      <c r="I39" s="1">
        <v>26</v>
      </c>
      <c r="J39" s="1">
        <f t="shared" si="1"/>
        <v>556</v>
      </c>
      <c r="K39" s="14">
        <f t="shared" si="2"/>
        <v>1.6827344434706397E-2</v>
      </c>
      <c r="L39" s="14">
        <f t="shared" si="2"/>
        <v>3.0600461893764433E-2</v>
      </c>
      <c r="M39" s="14">
        <f t="shared" si="2"/>
        <v>2.9598613918567714E-2</v>
      </c>
      <c r="N39" s="14">
        <f t="shared" si="2"/>
        <v>1.2696041822255415E-2</v>
      </c>
      <c r="O39" s="14">
        <f t="shared" si="2"/>
        <v>2.0392156862745099E-2</v>
      </c>
      <c r="P39" s="14">
        <f t="shared" si="3"/>
        <v>2.5075542326252649E-2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67</v>
      </c>
      <c r="F40" s="1">
        <v>89</v>
      </c>
      <c r="G40" s="1">
        <v>139</v>
      </c>
      <c r="H40" s="1">
        <v>16</v>
      </c>
      <c r="I40" s="1">
        <v>13</v>
      </c>
      <c r="J40" s="1">
        <f t="shared" si="1"/>
        <v>324</v>
      </c>
      <c r="K40" s="14">
        <f t="shared" si="2"/>
        <v>1.1744084136722174E-2</v>
      </c>
      <c r="L40" s="14">
        <f t="shared" si="2"/>
        <v>1.2846420323325634E-2</v>
      </c>
      <c r="M40" s="14">
        <f t="shared" si="2"/>
        <v>2.0069304071614207E-2</v>
      </c>
      <c r="N40" s="14">
        <f t="shared" si="2"/>
        <v>1.1949215832710979E-2</v>
      </c>
      <c r="O40" s="14">
        <f t="shared" si="2"/>
        <v>1.019607843137255E-2</v>
      </c>
      <c r="P40" s="14">
        <f t="shared" si="3"/>
        <v>1.4612366391557299E-2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81</v>
      </c>
      <c r="F41" s="1">
        <v>187</v>
      </c>
      <c r="G41" s="1">
        <v>135</v>
      </c>
      <c r="H41" s="1">
        <v>19</v>
      </c>
      <c r="I41" s="1">
        <v>20</v>
      </c>
      <c r="J41" s="1">
        <f t="shared" si="1"/>
        <v>442</v>
      </c>
      <c r="K41" s="14">
        <f t="shared" si="2"/>
        <v>1.4198071866783523E-2</v>
      </c>
      <c r="L41" s="14">
        <f t="shared" si="2"/>
        <v>2.6991916859122403E-2</v>
      </c>
      <c r="M41" s="14">
        <f t="shared" si="2"/>
        <v>1.9491770141495814E-2</v>
      </c>
      <c r="N41" s="14">
        <f t="shared" si="2"/>
        <v>1.4189693801344288E-2</v>
      </c>
      <c r="O41" s="14">
        <f t="shared" si="2"/>
        <v>1.5686274509803921E-2</v>
      </c>
      <c r="P41" s="14">
        <f t="shared" si="3"/>
        <v>1.9934154151445452E-2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75</v>
      </c>
      <c r="F42" s="1">
        <v>88</v>
      </c>
      <c r="G42" s="1">
        <v>115</v>
      </c>
      <c r="H42" s="1">
        <v>14</v>
      </c>
      <c r="I42" s="1">
        <v>15</v>
      </c>
      <c r="J42" s="1">
        <f t="shared" si="1"/>
        <v>307</v>
      </c>
      <c r="K42" s="14">
        <f t="shared" si="2"/>
        <v>1.3146362839614373E-2</v>
      </c>
      <c r="L42" s="14">
        <f t="shared" si="2"/>
        <v>1.2702078521939953E-2</v>
      </c>
      <c r="M42" s="14">
        <f t="shared" si="2"/>
        <v>1.6604100490903842E-2</v>
      </c>
      <c r="N42" s="14">
        <f t="shared" si="2"/>
        <v>1.0455563853622106E-2</v>
      </c>
      <c r="O42" s="14">
        <f t="shared" si="2"/>
        <v>1.1764705882352941E-2</v>
      </c>
      <c r="P42" s="14">
        <f t="shared" si="3"/>
        <v>1.3845668154963244E-2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142</v>
      </c>
      <c r="F43" s="1">
        <v>166</v>
      </c>
      <c r="G43" s="1">
        <v>224</v>
      </c>
      <c r="H43" s="1">
        <v>26</v>
      </c>
      <c r="I43" s="1">
        <v>20</v>
      </c>
      <c r="J43" s="1">
        <f t="shared" si="1"/>
        <v>578</v>
      </c>
      <c r="K43" s="14">
        <f t="shared" si="2"/>
        <v>2.4890446976336546E-2</v>
      </c>
      <c r="L43" s="14">
        <f t="shared" si="2"/>
        <v>2.3960739030023093E-2</v>
      </c>
      <c r="M43" s="14">
        <f t="shared" si="2"/>
        <v>3.2341900086630092E-2</v>
      </c>
      <c r="N43" s="14">
        <f t="shared" si="2"/>
        <v>1.9417475728155338E-2</v>
      </c>
      <c r="O43" s="14">
        <f t="shared" si="2"/>
        <v>1.5686274509803921E-2</v>
      </c>
      <c r="P43" s="14">
        <f t="shared" si="3"/>
        <v>2.6067740044197898E-2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53</v>
      </c>
      <c r="F44" s="1">
        <v>68</v>
      </c>
      <c r="G44" s="1">
        <v>145</v>
      </c>
      <c r="H44" s="1">
        <v>12</v>
      </c>
      <c r="I44" s="1">
        <v>25</v>
      </c>
      <c r="J44" s="1">
        <f t="shared" si="1"/>
        <v>303</v>
      </c>
      <c r="K44" s="14">
        <f t="shared" si="2"/>
        <v>9.2900964066608242E-3</v>
      </c>
      <c r="L44" s="14">
        <f t="shared" si="2"/>
        <v>9.8152424942263283E-3</v>
      </c>
      <c r="M44" s="14">
        <f t="shared" si="2"/>
        <v>2.0935604966791799E-2</v>
      </c>
      <c r="N44" s="14">
        <f t="shared" si="2"/>
        <v>8.9619118745332335E-3</v>
      </c>
      <c r="O44" s="14">
        <f t="shared" si="2"/>
        <v>1.9607843137254902E-2</v>
      </c>
      <c r="P44" s="14">
        <f t="shared" si="3"/>
        <v>1.3665268569882288E-2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85</v>
      </c>
      <c r="F45" s="1">
        <v>72</v>
      </c>
      <c r="G45" s="1">
        <v>134</v>
      </c>
      <c r="H45" s="1">
        <v>13</v>
      </c>
      <c r="I45" s="1">
        <v>19</v>
      </c>
      <c r="J45" s="1">
        <f t="shared" si="1"/>
        <v>323</v>
      </c>
      <c r="K45" s="14">
        <f t="shared" si="2"/>
        <v>1.4899211218229623E-2</v>
      </c>
      <c r="L45" s="14">
        <f t="shared" si="2"/>
        <v>1.0392609699769052E-2</v>
      </c>
      <c r="M45" s="14">
        <f t="shared" si="2"/>
        <v>1.9347386658966213E-2</v>
      </c>
      <c r="N45" s="14">
        <f t="shared" si="2"/>
        <v>9.7087378640776691E-3</v>
      </c>
      <c r="O45" s="14">
        <f t="shared" si="2"/>
        <v>1.4901960784313726E-2</v>
      </c>
      <c r="P45" s="14">
        <f t="shared" si="3"/>
        <v>1.456726649528706E-2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37</v>
      </c>
      <c r="F46" s="1">
        <v>47</v>
      </c>
      <c r="G46" s="1">
        <v>63</v>
      </c>
      <c r="H46" s="1">
        <v>9</v>
      </c>
      <c r="I46" s="1">
        <v>12</v>
      </c>
      <c r="J46" s="1">
        <f t="shared" si="1"/>
        <v>168</v>
      </c>
      <c r="K46" s="14">
        <f t="shared" si="2"/>
        <v>6.4855390008764242E-3</v>
      </c>
      <c r="L46" s="14">
        <f t="shared" si="2"/>
        <v>6.7840646651270205E-3</v>
      </c>
      <c r="M46" s="14">
        <f t="shared" si="2"/>
        <v>9.0961593993647127E-3</v>
      </c>
      <c r="N46" s="14">
        <f t="shared" si="2"/>
        <v>6.7214339058999251E-3</v>
      </c>
      <c r="O46" s="14">
        <f t="shared" si="2"/>
        <v>9.4117647058823521E-3</v>
      </c>
      <c r="P46" s="14">
        <f t="shared" si="3"/>
        <v>7.5767825734000815E-3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102</v>
      </c>
      <c r="F47" s="1">
        <v>98</v>
      </c>
      <c r="G47" s="1">
        <v>97</v>
      </c>
      <c r="H47" s="1">
        <v>24</v>
      </c>
      <c r="I47" s="1">
        <v>15</v>
      </c>
      <c r="J47" s="1">
        <f t="shared" si="1"/>
        <v>336</v>
      </c>
      <c r="K47" s="14">
        <f t="shared" si="2"/>
        <v>1.7879053461875547E-2</v>
      </c>
      <c r="L47" s="14">
        <f t="shared" si="2"/>
        <v>1.4145496535796767E-2</v>
      </c>
      <c r="M47" s="14">
        <f t="shared" si="2"/>
        <v>1.4005197805371065E-2</v>
      </c>
      <c r="N47" s="14">
        <f t="shared" si="2"/>
        <v>1.7923823749066467E-2</v>
      </c>
      <c r="O47" s="14">
        <f t="shared" si="2"/>
        <v>1.1764705882352941E-2</v>
      </c>
      <c r="P47" s="14">
        <f t="shared" si="3"/>
        <v>1.5153565146800163E-2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50</v>
      </c>
      <c r="F48" s="1">
        <v>63</v>
      </c>
      <c r="G48" s="1">
        <v>57</v>
      </c>
      <c r="H48" s="1">
        <v>7</v>
      </c>
      <c r="I48" s="1">
        <v>12</v>
      </c>
      <c r="J48" s="1">
        <f t="shared" si="1"/>
        <v>189</v>
      </c>
      <c r="K48" s="14">
        <f t="shared" si="2"/>
        <v>8.7642418930762491E-3</v>
      </c>
      <c r="L48" s="14">
        <f t="shared" si="2"/>
        <v>9.0935334872979216E-3</v>
      </c>
      <c r="M48" s="14">
        <f t="shared" si="2"/>
        <v>8.2298585041871205E-3</v>
      </c>
      <c r="N48" s="14">
        <f t="shared" si="2"/>
        <v>5.2277819268110532E-3</v>
      </c>
      <c r="O48" s="14">
        <f t="shared" si="2"/>
        <v>9.4117647058823521E-3</v>
      </c>
      <c r="P48" s="14">
        <f t="shared" si="3"/>
        <v>8.5238803950750917E-3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105</v>
      </c>
      <c r="F49" s="1">
        <v>101</v>
      </c>
      <c r="G49" s="1">
        <v>93</v>
      </c>
      <c r="H49" s="1">
        <v>17</v>
      </c>
      <c r="I49" s="1">
        <v>17</v>
      </c>
      <c r="J49" s="1">
        <f t="shared" si="1"/>
        <v>333</v>
      </c>
      <c r="K49" s="14">
        <f t="shared" si="2"/>
        <v>1.8404907975460124E-2</v>
      </c>
      <c r="L49" s="14">
        <f t="shared" si="2"/>
        <v>1.457852193995381E-2</v>
      </c>
      <c r="M49" s="14">
        <f t="shared" si="2"/>
        <v>1.3427663875252672E-2</v>
      </c>
      <c r="N49" s="14">
        <f t="shared" si="2"/>
        <v>1.2696041822255415E-2</v>
      </c>
      <c r="O49" s="14">
        <f t="shared" si="2"/>
        <v>1.3333333333333334E-2</v>
      </c>
      <c r="P49" s="14">
        <f t="shared" si="3"/>
        <v>1.5018265457989446E-2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100</v>
      </c>
      <c r="F50" s="1">
        <v>81</v>
      </c>
      <c r="G50" s="1">
        <v>57</v>
      </c>
      <c r="H50" s="1">
        <v>5</v>
      </c>
      <c r="I50" s="1">
        <v>8</v>
      </c>
      <c r="J50" s="1">
        <f t="shared" si="1"/>
        <v>251</v>
      </c>
      <c r="K50" s="14">
        <f t="shared" si="2"/>
        <v>1.7528483786152498E-2</v>
      </c>
      <c r="L50" s="14">
        <f t="shared" si="2"/>
        <v>1.1691685912240185E-2</v>
      </c>
      <c r="M50" s="14">
        <f t="shared" si="2"/>
        <v>8.2298585041871205E-3</v>
      </c>
      <c r="N50" s="14">
        <f t="shared" si="2"/>
        <v>3.7341299477221808E-3</v>
      </c>
      <c r="O50" s="14">
        <f t="shared" si="2"/>
        <v>6.2745098039215684E-3</v>
      </c>
      <c r="P50" s="14">
        <f t="shared" si="3"/>
        <v>1.1320073963829884E-2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200</v>
      </c>
      <c r="F51" s="1">
        <v>168</v>
      </c>
      <c r="G51" s="1">
        <v>118</v>
      </c>
      <c r="H51" s="1">
        <v>28</v>
      </c>
      <c r="I51" s="1">
        <v>12</v>
      </c>
      <c r="J51" s="1">
        <f t="shared" si="1"/>
        <v>526</v>
      </c>
      <c r="K51" s="14">
        <f t="shared" si="2"/>
        <v>3.5056967572304996E-2</v>
      </c>
      <c r="L51" s="14">
        <f t="shared" si="2"/>
        <v>2.4249422632794459E-2</v>
      </c>
      <c r="M51" s="14">
        <f t="shared" si="2"/>
        <v>1.7037250938492638E-2</v>
      </c>
      <c r="N51" s="14">
        <f t="shared" si="2"/>
        <v>2.0911127707244213E-2</v>
      </c>
      <c r="O51" s="14">
        <f t="shared" si="2"/>
        <v>9.4117647058823521E-3</v>
      </c>
      <c r="P51" s="14">
        <f t="shared" si="3"/>
        <v>2.3722545438145493E-2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102</v>
      </c>
      <c r="F52" s="1">
        <v>72</v>
      </c>
      <c r="G52" s="1">
        <v>99</v>
      </c>
      <c r="H52" s="1">
        <v>12</v>
      </c>
      <c r="I52" s="1">
        <v>17</v>
      </c>
      <c r="J52" s="1">
        <f t="shared" si="1"/>
        <v>302</v>
      </c>
      <c r="K52" s="14">
        <f t="shared" si="2"/>
        <v>1.7879053461875547E-2</v>
      </c>
      <c r="L52" s="14">
        <f t="shared" si="2"/>
        <v>1.0392609699769052E-2</v>
      </c>
      <c r="M52" s="14">
        <f t="shared" si="2"/>
        <v>1.4293964770430262E-2</v>
      </c>
      <c r="N52" s="14">
        <f t="shared" si="2"/>
        <v>8.9619118745332335E-3</v>
      </c>
      <c r="O52" s="14">
        <f t="shared" si="2"/>
        <v>1.3333333333333334E-2</v>
      </c>
      <c r="P52" s="14">
        <f t="shared" si="3"/>
        <v>1.362016867361205E-2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132</v>
      </c>
      <c r="F53" s="1">
        <v>94</v>
      </c>
      <c r="G53" s="1">
        <v>116</v>
      </c>
      <c r="H53" s="1">
        <v>20</v>
      </c>
      <c r="I53" s="1">
        <v>16</v>
      </c>
      <c r="J53" s="1">
        <f t="shared" si="1"/>
        <v>378</v>
      </c>
      <c r="K53" s="14">
        <f t="shared" si="2"/>
        <v>2.3137598597721298E-2</v>
      </c>
      <c r="L53" s="14">
        <f t="shared" si="2"/>
        <v>1.3568129330254041E-2</v>
      </c>
      <c r="M53" s="14">
        <f t="shared" si="2"/>
        <v>1.674848397343344E-2</v>
      </c>
      <c r="N53" s="14">
        <f t="shared" si="2"/>
        <v>1.4936519790888723E-2</v>
      </c>
      <c r="O53" s="14">
        <f t="shared" si="2"/>
        <v>1.2549019607843137E-2</v>
      </c>
      <c r="P53" s="14">
        <f t="shared" si="3"/>
        <v>1.7047760790150183E-2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93</v>
      </c>
      <c r="F54" s="1">
        <v>44</v>
      </c>
      <c r="G54" s="1">
        <v>82</v>
      </c>
      <c r="H54" s="1">
        <v>12</v>
      </c>
      <c r="I54" s="1">
        <v>14</v>
      </c>
      <c r="J54" s="1">
        <f t="shared" si="1"/>
        <v>245</v>
      </c>
      <c r="K54" s="14">
        <f t="shared" si="2"/>
        <v>1.6301489921121824E-2</v>
      </c>
      <c r="L54" s="14">
        <f t="shared" si="2"/>
        <v>6.3510392609699767E-3</v>
      </c>
      <c r="M54" s="14">
        <f t="shared" si="2"/>
        <v>1.1839445567427087E-2</v>
      </c>
      <c r="N54" s="14">
        <f t="shared" si="2"/>
        <v>8.9619118745332335E-3</v>
      </c>
      <c r="O54" s="14">
        <f t="shared" si="2"/>
        <v>1.0980392156862745E-2</v>
      </c>
      <c r="P54" s="14">
        <f t="shared" si="3"/>
        <v>1.1049474586208452E-2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173</v>
      </c>
      <c r="F55" s="1">
        <v>146</v>
      </c>
      <c r="G55" s="1">
        <v>100</v>
      </c>
      <c r="H55" s="1">
        <v>31</v>
      </c>
      <c r="I55" s="1">
        <v>16</v>
      </c>
      <c r="J55" s="1">
        <f t="shared" si="1"/>
        <v>466</v>
      </c>
      <c r="K55" s="14">
        <f t="shared" si="2"/>
        <v>3.0324276950043822E-2</v>
      </c>
      <c r="L55" s="14">
        <f t="shared" si="2"/>
        <v>2.107390300230947E-2</v>
      </c>
      <c r="M55" s="14">
        <f t="shared" si="2"/>
        <v>1.4438348252959862E-2</v>
      </c>
      <c r="N55" s="14">
        <f t="shared" si="2"/>
        <v>2.3151605675877519E-2</v>
      </c>
      <c r="O55" s="14">
        <f t="shared" si="2"/>
        <v>1.2549019607843137E-2</v>
      </c>
      <c r="P55" s="14">
        <f t="shared" si="3"/>
        <v>2.1016551661931178E-2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90</v>
      </c>
      <c r="F56" s="1">
        <v>83</v>
      </c>
      <c r="G56" s="1">
        <v>65</v>
      </c>
      <c r="H56" s="1">
        <v>14</v>
      </c>
      <c r="I56" s="1">
        <v>17</v>
      </c>
      <c r="J56" s="1">
        <f t="shared" si="1"/>
        <v>269</v>
      </c>
      <c r="K56" s="14">
        <f t="shared" si="2"/>
        <v>1.5775635407537247E-2</v>
      </c>
      <c r="L56" s="14">
        <f t="shared" si="2"/>
        <v>1.1980369515011547E-2</v>
      </c>
      <c r="M56" s="14">
        <f t="shared" si="2"/>
        <v>9.3849263644239095E-3</v>
      </c>
      <c r="N56" s="14">
        <f t="shared" si="2"/>
        <v>1.0455563853622106E-2</v>
      </c>
      <c r="O56" s="14">
        <f t="shared" si="2"/>
        <v>1.3333333333333334E-2</v>
      </c>
      <c r="P56" s="14">
        <f t="shared" si="3"/>
        <v>1.2131872096694177E-2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140</v>
      </c>
      <c r="F57" s="1">
        <v>105</v>
      </c>
      <c r="G57" s="1">
        <v>96</v>
      </c>
      <c r="H57" s="1">
        <v>25</v>
      </c>
      <c r="I57" s="1">
        <v>10</v>
      </c>
      <c r="J57" s="1">
        <f t="shared" si="1"/>
        <v>376</v>
      </c>
      <c r="K57" s="14">
        <f t="shared" si="2"/>
        <v>2.4539877300613498E-2</v>
      </c>
      <c r="L57" s="14">
        <f t="shared" si="2"/>
        <v>1.5155889145496535E-2</v>
      </c>
      <c r="M57" s="14">
        <f t="shared" si="2"/>
        <v>1.3860814322841466E-2</v>
      </c>
      <c r="N57" s="14">
        <f t="shared" si="2"/>
        <v>1.8670649738610903E-2</v>
      </c>
      <c r="O57" s="14">
        <f t="shared" si="2"/>
        <v>7.8431372549019607E-3</v>
      </c>
      <c r="P57" s="14">
        <f t="shared" si="3"/>
        <v>1.6957560997609707E-2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102</v>
      </c>
      <c r="F58" s="1">
        <v>88</v>
      </c>
      <c r="G58" s="1">
        <v>82</v>
      </c>
      <c r="H58" s="1">
        <v>16</v>
      </c>
      <c r="I58" s="1">
        <v>17</v>
      </c>
      <c r="J58" s="1">
        <f t="shared" si="1"/>
        <v>305</v>
      </c>
      <c r="K58" s="14">
        <f t="shared" si="2"/>
        <v>1.7879053461875547E-2</v>
      </c>
      <c r="L58" s="14">
        <f t="shared" si="2"/>
        <v>1.2702078521939953E-2</v>
      </c>
      <c r="M58" s="14">
        <f t="shared" si="2"/>
        <v>1.1839445567427087E-2</v>
      </c>
      <c r="N58" s="14">
        <f t="shared" si="2"/>
        <v>1.1949215832710979E-2</v>
      </c>
      <c r="O58" s="14">
        <f t="shared" si="2"/>
        <v>1.3333333333333334E-2</v>
      </c>
      <c r="P58" s="14">
        <f t="shared" si="3"/>
        <v>1.3755468362422767E-2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186</v>
      </c>
      <c r="F59" s="1">
        <v>184</v>
      </c>
      <c r="G59" s="1">
        <v>123</v>
      </c>
      <c r="H59" s="1">
        <v>37</v>
      </c>
      <c r="I59" s="1">
        <v>20</v>
      </c>
      <c r="J59" s="1">
        <f t="shared" si="1"/>
        <v>550</v>
      </c>
      <c r="K59" s="14">
        <f t="shared" si="2"/>
        <v>3.2602979842243647E-2</v>
      </c>
      <c r="L59" s="14">
        <f t="shared" si="2"/>
        <v>2.6558891454965358E-2</v>
      </c>
      <c r="M59" s="14">
        <f t="shared" si="2"/>
        <v>1.7759168351140629E-2</v>
      </c>
      <c r="N59" s="14">
        <f t="shared" si="2"/>
        <v>2.7632561613144136E-2</v>
      </c>
      <c r="O59" s="14">
        <f t="shared" si="2"/>
        <v>1.5686274509803921E-2</v>
      </c>
      <c r="P59" s="14">
        <f t="shared" si="3"/>
        <v>2.4804942948631219E-2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79</v>
      </c>
      <c r="F60" s="1">
        <v>77</v>
      </c>
      <c r="G60" s="1">
        <v>102</v>
      </c>
      <c r="H60" s="1">
        <v>19</v>
      </c>
      <c r="I60" s="1">
        <v>23</v>
      </c>
      <c r="J60" s="1">
        <f t="shared" si="1"/>
        <v>300</v>
      </c>
      <c r="K60" s="14">
        <f t="shared" si="2"/>
        <v>1.3847502191060474E-2</v>
      </c>
      <c r="L60" s="14">
        <f t="shared" si="2"/>
        <v>1.1114318706697459E-2</v>
      </c>
      <c r="M60" s="14">
        <f t="shared" si="2"/>
        <v>1.4727115218019058E-2</v>
      </c>
      <c r="N60" s="14">
        <f t="shared" si="2"/>
        <v>1.4189693801344288E-2</v>
      </c>
      <c r="O60" s="14">
        <f t="shared" si="2"/>
        <v>1.803921568627451E-2</v>
      </c>
      <c r="P60" s="14">
        <f t="shared" si="3"/>
        <v>1.3529968881071573E-2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88</v>
      </c>
      <c r="F61" s="1">
        <v>103</v>
      </c>
      <c r="G61" s="1">
        <v>117</v>
      </c>
      <c r="H61" s="1">
        <v>20</v>
      </c>
      <c r="I61" s="1">
        <v>23</v>
      </c>
      <c r="J61" s="1">
        <f t="shared" si="1"/>
        <v>351</v>
      </c>
      <c r="K61" s="14">
        <f t="shared" si="2"/>
        <v>1.5425065731814198E-2</v>
      </c>
      <c r="L61" s="14">
        <f t="shared" si="2"/>
        <v>1.4867205542725173E-2</v>
      </c>
      <c r="M61" s="14">
        <f t="shared" si="2"/>
        <v>1.6892867455963037E-2</v>
      </c>
      <c r="N61" s="14">
        <f t="shared" si="2"/>
        <v>1.4936519790888723E-2</v>
      </c>
      <c r="O61" s="14">
        <f t="shared" si="2"/>
        <v>1.803921568627451E-2</v>
      </c>
      <c r="P61" s="14">
        <f t="shared" si="3"/>
        <v>1.5830063590853739E-2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76</v>
      </c>
      <c r="F62" s="1">
        <v>49</v>
      </c>
      <c r="G62" s="1">
        <v>82</v>
      </c>
      <c r="H62" s="1">
        <v>12</v>
      </c>
      <c r="I62" s="1">
        <v>15</v>
      </c>
      <c r="J62" s="1">
        <f t="shared" si="1"/>
        <v>234</v>
      </c>
      <c r="K62" s="14">
        <f t="shared" si="2"/>
        <v>1.3321647677475899E-2</v>
      </c>
      <c r="L62" s="14">
        <f t="shared" si="2"/>
        <v>7.0727482678983834E-3</v>
      </c>
      <c r="M62" s="14">
        <f t="shared" si="2"/>
        <v>1.1839445567427087E-2</v>
      </c>
      <c r="N62" s="14">
        <f t="shared" si="2"/>
        <v>8.9619118745332335E-3</v>
      </c>
      <c r="O62" s="14">
        <f t="shared" si="2"/>
        <v>1.1764705882352941E-2</v>
      </c>
      <c r="P62" s="14">
        <f t="shared" si="3"/>
        <v>1.0553375727235827E-2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153</v>
      </c>
      <c r="F63" s="1">
        <v>170</v>
      </c>
      <c r="G63" s="1">
        <v>117</v>
      </c>
      <c r="H63" s="1">
        <v>31</v>
      </c>
      <c r="I63" s="1">
        <v>20</v>
      </c>
      <c r="J63" s="1">
        <f t="shared" si="1"/>
        <v>491</v>
      </c>
      <c r="K63" s="14">
        <f t="shared" si="2"/>
        <v>2.6818580192813322E-2</v>
      </c>
      <c r="L63" s="14">
        <f t="shared" si="2"/>
        <v>2.4538106235565821E-2</v>
      </c>
      <c r="M63" s="14">
        <f t="shared" si="2"/>
        <v>1.6892867455963037E-2</v>
      </c>
      <c r="N63" s="14">
        <f t="shared" si="2"/>
        <v>2.3151605675877519E-2</v>
      </c>
      <c r="O63" s="14">
        <f t="shared" si="2"/>
        <v>1.5686274509803921E-2</v>
      </c>
      <c r="P63" s="14">
        <f t="shared" si="3"/>
        <v>2.2144049068687142E-2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70</v>
      </c>
      <c r="F64" s="1">
        <v>91</v>
      </c>
      <c r="G64" s="1">
        <v>73</v>
      </c>
      <c r="H64" s="1">
        <v>23</v>
      </c>
      <c r="I64" s="1">
        <v>27</v>
      </c>
      <c r="J64" s="1">
        <f t="shared" si="1"/>
        <v>284</v>
      </c>
      <c r="K64" s="14">
        <f t="shared" si="2"/>
        <v>1.2269938650306749E-2</v>
      </c>
      <c r="L64" s="14">
        <f t="shared" si="2"/>
        <v>1.3135103926096998E-2</v>
      </c>
      <c r="M64" s="14">
        <f t="shared" si="2"/>
        <v>1.0539994224660698E-2</v>
      </c>
      <c r="N64" s="14">
        <f t="shared" si="2"/>
        <v>1.7176997759522031E-2</v>
      </c>
      <c r="O64" s="14">
        <f t="shared" si="2"/>
        <v>2.1176470588235293E-2</v>
      </c>
      <c r="P64" s="14">
        <f t="shared" si="3"/>
        <v>1.2808370540747757E-2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114</v>
      </c>
      <c r="F65" s="1">
        <v>136</v>
      </c>
      <c r="G65" s="1">
        <v>134</v>
      </c>
      <c r="H65" s="1">
        <v>38</v>
      </c>
      <c r="I65" s="1">
        <v>28</v>
      </c>
      <c r="J65" s="1">
        <f t="shared" si="1"/>
        <v>450</v>
      </c>
      <c r="K65" s="14">
        <f t="shared" si="2"/>
        <v>1.9982471516213848E-2</v>
      </c>
      <c r="L65" s="14">
        <f t="shared" si="2"/>
        <v>1.9630484988452657E-2</v>
      </c>
      <c r="M65" s="14">
        <f t="shared" si="2"/>
        <v>1.9347386658966213E-2</v>
      </c>
      <c r="N65" s="14">
        <f t="shared" si="2"/>
        <v>2.8379387602688575E-2</v>
      </c>
      <c r="O65" s="14">
        <f t="shared" si="2"/>
        <v>2.1960784313725491E-2</v>
      </c>
      <c r="P65" s="14">
        <f t="shared" si="3"/>
        <v>2.029495332160736E-2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91</v>
      </c>
      <c r="F66" s="1">
        <v>119</v>
      </c>
      <c r="G66" s="1">
        <v>88</v>
      </c>
      <c r="H66" s="1">
        <v>19</v>
      </c>
      <c r="I66" s="1">
        <v>16</v>
      </c>
      <c r="J66" s="1">
        <f t="shared" si="1"/>
        <v>333</v>
      </c>
      <c r="K66" s="14">
        <f t="shared" si="2"/>
        <v>1.5950920245398775E-2</v>
      </c>
      <c r="L66" s="14">
        <f t="shared" si="2"/>
        <v>1.7176674364896075E-2</v>
      </c>
      <c r="M66" s="14">
        <f t="shared" si="2"/>
        <v>1.2705746462604677E-2</v>
      </c>
      <c r="N66" s="14">
        <f t="shared" si="2"/>
        <v>1.4189693801344288E-2</v>
      </c>
      <c r="O66" s="14">
        <f t="shared" si="2"/>
        <v>1.2549019607843137E-2</v>
      </c>
      <c r="P66" s="14">
        <f t="shared" si="3"/>
        <v>1.5018265457989446E-2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159</v>
      </c>
      <c r="F67" s="1">
        <v>304</v>
      </c>
      <c r="G67" s="1">
        <v>146</v>
      </c>
      <c r="H67" s="1">
        <v>36</v>
      </c>
      <c r="I67" s="1">
        <v>35</v>
      </c>
      <c r="J67" s="1">
        <f t="shared" si="1"/>
        <v>680</v>
      </c>
      <c r="K67" s="14">
        <f t="shared" si="2"/>
        <v>2.7870289219982473E-2</v>
      </c>
      <c r="L67" s="14">
        <f t="shared" si="2"/>
        <v>4.3879907621247112E-2</v>
      </c>
      <c r="M67" s="14">
        <f t="shared" si="2"/>
        <v>2.1079988449321397E-2</v>
      </c>
      <c r="N67" s="14">
        <f t="shared" si="2"/>
        <v>2.6885735623599701E-2</v>
      </c>
      <c r="O67" s="14">
        <f t="shared" si="2"/>
        <v>2.7450980392156862E-2</v>
      </c>
      <c r="P67" s="14">
        <f t="shared" si="3"/>
        <v>3.0667929463762233E-2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79</v>
      </c>
      <c r="F68" s="1">
        <v>102</v>
      </c>
      <c r="G68" s="1">
        <v>114</v>
      </c>
      <c r="H68" s="1">
        <v>22</v>
      </c>
      <c r="I68" s="1">
        <v>27</v>
      </c>
      <c r="J68" s="1">
        <f t="shared" si="1"/>
        <v>344</v>
      </c>
      <c r="K68" s="14">
        <f t="shared" ref="K68:O99" si="4">E68/(SUM(E$4:E$99))</f>
        <v>1.3847502191060474E-2</v>
      </c>
      <c r="L68" s="14">
        <f t="shared" si="4"/>
        <v>1.4722863741339492E-2</v>
      </c>
      <c r="M68" s="14">
        <f t="shared" si="4"/>
        <v>1.6459717008374241E-2</v>
      </c>
      <c r="N68" s="14">
        <f t="shared" si="4"/>
        <v>1.6430171769977596E-2</v>
      </c>
      <c r="O68" s="14">
        <f t="shared" si="4"/>
        <v>2.1176470588235293E-2</v>
      </c>
      <c r="P68" s="14">
        <f t="shared" si="3"/>
        <v>1.551436431696207E-2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109</v>
      </c>
      <c r="F69" s="1">
        <v>165</v>
      </c>
      <c r="G69" s="1">
        <v>214</v>
      </c>
      <c r="H69" s="1">
        <v>30</v>
      </c>
      <c r="I69" s="1">
        <v>23</v>
      </c>
      <c r="J69" s="1">
        <f t="shared" ref="J69:J99" si="5">SUM(E69:I69)</f>
        <v>541</v>
      </c>
      <c r="K69" s="14">
        <f t="shared" si="4"/>
        <v>1.9106047326906222E-2</v>
      </c>
      <c r="L69" s="14">
        <f t="shared" si="4"/>
        <v>2.3816397228637414E-2</v>
      </c>
      <c r="M69" s="14">
        <f t="shared" si="4"/>
        <v>3.0898065261334103E-2</v>
      </c>
      <c r="N69" s="14">
        <f t="shared" si="4"/>
        <v>2.2404779686333084E-2</v>
      </c>
      <c r="O69" s="14">
        <f t="shared" si="4"/>
        <v>1.803921568627451E-2</v>
      </c>
      <c r="P69" s="14">
        <f t="shared" ref="P69:P99" si="6">J69/(SUM(J$4:J$99))</f>
        <v>2.4399043882199069E-2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76</v>
      </c>
      <c r="F70" s="1">
        <v>77</v>
      </c>
      <c r="G70" s="1">
        <v>115</v>
      </c>
      <c r="H70" s="1">
        <v>15</v>
      </c>
      <c r="I70" s="1">
        <v>20</v>
      </c>
      <c r="J70" s="1">
        <f t="shared" si="5"/>
        <v>303</v>
      </c>
      <c r="K70" s="14">
        <f t="shared" si="4"/>
        <v>1.3321647677475899E-2</v>
      </c>
      <c r="L70" s="14">
        <f t="shared" si="4"/>
        <v>1.1114318706697459E-2</v>
      </c>
      <c r="M70" s="14">
        <f t="shared" si="4"/>
        <v>1.6604100490903842E-2</v>
      </c>
      <c r="N70" s="14">
        <f t="shared" si="4"/>
        <v>1.1202389843166542E-2</v>
      </c>
      <c r="O70" s="14">
        <f t="shared" si="4"/>
        <v>1.5686274509803921E-2</v>
      </c>
      <c r="P70" s="14">
        <f t="shared" si="6"/>
        <v>1.3665268569882288E-2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170</v>
      </c>
      <c r="F71" s="1">
        <v>225</v>
      </c>
      <c r="G71" s="1">
        <v>198</v>
      </c>
      <c r="H71" s="1">
        <v>36</v>
      </c>
      <c r="I71" s="1">
        <v>32</v>
      </c>
      <c r="J71" s="1">
        <f t="shared" si="5"/>
        <v>661</v>
      </c>
      <c r="K71" s="14">
        <f t="shared" si="4"/>
        <v>2.9798422436459245E-2</v>
      </c>
      <c r="L71" s="14">
        <f t="shared" si="4"/>
        <v>3.2476905311778291E-2</v>
      </c>
      <c r="M71" s="14">
        <f t="shared" si="4"/>
        <v>2.8587929540860525E-2</v>
      </c>
      <c r="N71" s="14">
        <f t="shared" si="4"/>
        <v>2.6885735623599701E-2</v>
      </c>
      <c r="O71" s="14">
        <f t="shared" si="4"/>
        <v>2.5098039215686273E-2</v>
      </c>
      <c r="P71" s="14">
        <f t="shared" si="6"/>
        <v>2.98110314346277E-2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94</v>
      </c>
      <c r="F72" s="1">
        <v>125</v>
      </c>
      <c r="G72" s="1">
        <v>107</v>
      </c>
      <c r="H72" s="1">
        <v>31</v>
      </c>
      <c r="I72" s="1">
        <v>21</v>
      </c>
      <c r="J72" s="1">
        <f t="shared" si="5"/>
        <v>378</v>
      </c>
      <c r="K72" s="14">
        <f t="shared" si="4"/>
        <v>1.6476774758983348E-2</v>
      </c>
      <c r="L72" s="14">
        <f t="shared" si="4"/>
        <v>1.8042725173210161E-2</v>
      </c>
      <c r="M72" s="14">
        <f t="shared" si="4"/>
        <v>1.5449032630667051E-2</v>
      </c>
      <c r="N72" s="14">
        <f t="shared" si="4"/>
        <v>2.3151605675877519E-2</v>
      </c>
      <c r="O72" s="14">
        <f t="shared" si="4"/>
        <v>1.6470588235294119E-2</v>
      </c>
      <c r="P72" s="14">
        <f t="shared" si="6"/>
        <v>1.7047760790150183E-2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131</v>
      </c>
      <c r="F73" s="1">
        <v>135</v>
      </c>
      <c r="G73" s="1">
        <v>175</v>
      </c>
      <c r="H73" s="1">
        <v>31</v>
      </c>
      <c r="I73" s="1">
        <v>39</v>
      </c>
      <c r="J73" s="1">
        <f t="shared" si="5"/>
        <v>511</v>
      </c>
      <c r="K73" s="14">
        <f t="shared" si="4"/>
        <v>2.296231375985977E-2</v>
      </c>
      <c r="L73" s="14">
        <f t="shared" si="4"/>
        <v>1.9486143187066974E-2</v>
      </c>
      <c r="M73" s="14">
        <f t="shared" si="4"/>
        <v>2.5267109442679757E-2</v>
      </c>
      <c r="N73" s="14">
        <f t="shared" si="4"/>
        <v>2.3151605675877519E-2</v>
      </c>
      <c r="O73" s="14">
        <f t="shared" si="4"/>
        <v>3.0588235294117649E-2</v>
      </c>
      <c r="P73" s="14">
        <f t="shared" si="6"/>
        <v>2.3046046994091914E-2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90</v>
      </c>
      <c r="F74" s="1">
        <v>128</v>
      </c>
      <c r="G74" s="1">
        <v>113</v>
      </c>
      <c r="H74" s="1">
        <v>16</v>
      </c>
      <c r="I74" s="1">
        <v>23</v>
      </c>
      <c r="J74" s="1">
        <f t="shared" si="5"/>
        <v>370</v>
      </c>
      <c r="K74" s="14">
        <f t="shared" si="4"/>
        <v>1.5775635407537247E-2</v>
      </c>
      <c r="L74" s="14">
        <f t="shared" si="4"/>
        <v>1.8475750577367205E-2</v>
      </c>
      <c r="M74" s="14">
        <f t="shared" si="4"/>
        <v>1.6315333525844643E-2</v>
      </c>
      <c r="N74" s="14">
        <f t="shared" si="4"/>
        <v>1.1949215832710979E-2</v>
      </c>
      <c r="O74" s="14">
        <f t="shared" si="4"/>
        <v>1.803921568627451E-2</v>
      </c>
      <c r="P74" s="14">
        <f t="shared" si="6"/>
        <v>1.6686961619988273E-2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155</v>
      </c>
      <c r="F75" s="1">
        <v>222</v>
      </c>
      <c r="G75" s="1">
        <v>158</v>
      </c>
      <c r="H75" s="1">
        <v>40</v>
      </c>
      <c r="I75" s="1">
        <v>26</v>
      </c>
      <c r="J75" s="1">
        <f t="shared" si="5"/>
        <v>601</v>
      </c>
      <c r="K75" s="14">
        <f t="shared" si="4"/>
        <v>2.7169149868536371E-2</v>
      </c>
      <c r="L75" s="14">
        <f t="shared" si="4"/>
        <v>3.2043879907621246E-2</v>
      </c>
      <c r="M75" s="14">
        <f t="shared" si="4"/>
        <v>2.2812590239676581E-2</v>
      </c>
      <c r="N75" s="14">
        <f t="shared" si="4"/>
        <v>2.9873039581777446E-2</v>
      </c>
      <c r="O75" s="14">
        <f t="shared" si="4"/>
        <v>2.0392156862745099E-2</v>
      </c>
      <c r="P75" s="14">
        <f t="shared" si="6"/>
        <v>2.7105037658413385E-2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94</v>
      </c>
      <c r="F76" s="1">
        <v>86</v>
      </c>
      <c r="G76" s="1">
        <v>139</v>
      </c>
      <c r="H76" s="1">
        <v>21</v>
      </c>
      <c r="I76" s="1">
        <v>25</v>
      </c>
      <c r="J76" s="1">
        <f t="shared" si="5"/>
        <v>365</v>
      </c>
      <c r="K76" s="14">
        <f t="shared" si="4"/>
        <v>1.6476774758983348E-2</v>
      </c>
      <c r="L76" s="14">
        <f t="shared" si="4"/>
        <v>1.2413394919168591E-2</v>
      </c>
      <c r="M76" s="14">
        <f t="shared" si="4"/>
        <v>2.0069304071614207E-2</v>
      </c>
      <c r="N76" s="14">
        <f t="shared" si="4"/>
        <v>1.568334578043316E-2</v>
      </c>
      <c r="O76" s="14">
        <f t="shared" si="4"/>
        <v>1.9607843137254902E-2</v>
      </c>
      <c r="P76" s="14">
        <f t="shared" si="6"/>
        <v>1.6461462138637081E-2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121</v>
      </c>
      <c r="F77" s="1">
        <v>134</v>
      </c>
      <c r="G77" s="1">
        <v>157</v>
      </c>
      <c r="H77" s="1">
        <v>21</v>
      </c>
      <c r="I77" s="1">
        <v>29</v>
      </c>
      <c r="J77" s="1">
        <f t="shared" si="5"/>
        <v>462</v>
      </c>
      <c r="K77" s="14">
        <f t="shared" si="4"/>
        <v>2.1209465381244522E-2</v>
      </c>
      <c r="L77" s="14">
        <f t="shared" si="4"/>
        <v>1.9341801385681295E-2</v>
      </c>
      <c r="M77" s="14">
        <f t="shared" si="4"/>
        <v>2.2668206757146984E-2</v>
      </c>
      <c r="N77" s="14">
        <f t="shared" si="4"/>
        <v>1.568334578043316E-2</v>
      </c>
      <c r="O77" s="14">
        <f t="shared" si="4"/>
        <v>2.2745098039215685E-2</v>
      </c>
      <c r="P77" s="14">
        <f t="shared" si="6"/>
        <v>2.0836152076850224E-2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70</v>
      </c>
      <c r="F78" s="1">
        <v>56</v>
      </c>
      <c r="G78" s="1">
        <v>104</v>
      </c>
      <c r="H78" s="1">
        <v>15</v>
      </c>
      <c r="I78" s="1">
        <v>24</v>
      </c>
      <c r="J78" s="1">
        <f t="shared" si="5"/>
        <v>269</v>
      </c>
      <c r="K78" s="14">
        <f t="shared" si="4"/>
        <v>1.2269938650306749E-2</v>
      </c>
      <c r="L78" s="14">
        <f t="shared" si="4"/>
        <v>8.0831408775981529E-3</v>
      </c>
      <c r="M78" s="14">
        <f t="shared" si="4"/>
        <v>1.5015882183078255E-2</v>
      </c>
      <c r="N78" s="14">
        <f t="shared" si="4"/>
        <v>1.1202389843166542E-2</v>
      </c>
      <c r="O78" s="14">
        <f t="shared" si="4"/>
        <v>1.8823529411764704E-2</v>
      </c>
      <c r="P78" s="14">
        <f t="shared" si="6"/>
        <v>1.2131872096694177E-2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143</v>
      </c>
      <c r="F79" s="1">
        <v>127</v>
      </c>
      <c r="G79" s="1">
        <v>155</v>
      </c>
      <c r="H79" s="1">
        <v>35</v>
      </c>
      <c r="I79" s="1">
        <v>21</v>
      </c>
      <c r="J79" s="1">
        <f t="shared" si="5"/>
        <v>481</v>
      </c>
      <c r="K79" s="14">
        <f t="shared" si="4"/>
        <v>2.5065731814198071E-2</v>
      </c>
      <c r="L79" s="14">
        <f t="shared" si="4"/>
        <v>1.8331408775981523E-2</v>
      </c>
      <c r="M79" s="14">
        <f t="shared" si="4"/>
        <v>2.2379439792087785E-2</v>
      </c>
      <c r="N79" s="14">
        <f t="shared" si="4"/>
        <v>2.6138909634055265E-2</v>
      </c>
      <c r="O79" s="14">
        <f t="shared" si="4"/>
        <v>1.6470588235294119E-2</v>
      </c>
      <c r="P79" s="14">
        <f t="shared" si="6"/>
        <v>2.1693050105984758E-2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66</v>
      </c>
      <c r="F80" s="1">
        <v>56</v>
      </c>
      <c r="G80" s="1">
        <v>84</v>
      </c>
      <c r="H80" s="1">
        <v>15</v>
      </c>
      <c r="I80" s="1">
        <v>21</v>
      </c>
      <c r="J80" s="1">
        <f t="shared" si="5"/>
        <v>242</v>
      </c>
      <c r="K80" s="14">
        <f t="shared" si="4"/>
        <v>1.1568799298860649E-2</v>
      </c>
      <c r="L80" s="14">
        <f t="shared" si="4"/>
        <v>8.0831408775981529E-3</v>
      </c>
      <c r="M80" s="14">
        <f t="shared" si="4"/>
        <v>1.2128212532486284E-2</v>
      </c>
      <c r="N80" s="14">
        <f t="shared" si="4"/>
        <v>1.1202389843166542E-2</v>
      </c>
      <c r="O80" s="14">
        <f t="shared" si="4"/>
        <v>1.6470588235294119E-2</v>
      </c>
      <c r="P80" s="14">
        <f t="shared" si="6"/>
        <v>1.0914174897397736E-2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112</v>
      </c>
      <c r="F81" s="1">
        <v>89</v>
      </c>
      <c r="G81" s="1">
        <v>123</v>
      </c>
      <c r="H81" s="1">
        <v>16</v>
      </c>
      <c r="I81" s="1">
        <v>27</v>
      </c>
      <c r="J81" s="1">
        <f t="shared" si="5"/>
        <v>367</v>
      </c>
      <c r="K81" s="14">
        <f t="shared" si="4"/>
        <v>1.9631901840490799E-2</v>
      </c>
      <c r="L81" s="14">
        <f t="shared" si="4"/>
        <v>1.2846420323325634E-2</v>
      </c>
      <c r="M81" s="14">
        <f t="shared" si="4"/>
        <v>1.7759168351140629E-2</v>
      </c>
      <c r="N81" s="14">
        <f t="shared" si="4"/>
        <v>1.1949215832710979E-2</v>
      </c>
      <c r="O81" s="14">
        <f t="shared" si="4"/>
        <v>2.1176470588235293E-2</v>
      </c>
      <c r="P81" s="14">
        <f t="shared" si="6"/>
        <v>1.6551661931177557E-2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67</v>
      </c>
      <c r="F82" s="1">
        <v>55</v>
      </c>
      <c r="G82" s="1">
        <v>68</v>
      </c>
      <c r="H82" s="1">
        <v>22</v>
      </c>
      <c r="I82" s="1">
        <v>19</v>
      </c>
      <c r="J82" s="1">
        <f t="shared" si="5"/>
        <v>231</v>
      </c>
      <c r="K82" s="14">
        <f t="shared" si="4"/>
        <v>1.1744084136722174E-2</v>
      </c>
      <c r="L82" s="14">
        <f t="shared" si="4"/>
        <v>7.938799076212472E-3</v>
      </c>
      <c r="M82" s="14">
        <f t="shared" si="4"/>
        <v>9.8180768120127056E-3</v>
      </c>
      <c r="N82" s="14">
        <f t="shared" si="4"/>
        <v>1.6430171769977596E-2</v>
      </c>
      <c r="O82" s="14">
        <f t="shared" si="4"/>
        <v>1.4901960784313726E-2</v>
      </c>
      <c r="P82" s="14">
        <f t="shared" si="6"/>
        <v>1.0418076038425112E-2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103</v>
      </c>
      <c r="F83" s="1">
        <v>90</v>
      </c>
      <c r="G83" s="1">
        <v>81</v>
      </c>
      <c r="H83" s="1">
        <v>36</v>
      </c>
      <c r="I83" s="1">
        <v>21</v>
      </c>
      <c r="J83" s="1">
        <f t="shared" si="5"/>
        <v>331</v>
      </c>
      <c r="K83" s="14">
        <f t="shared" si="4"/>
        <v>1.8054338299737072E-2</v>
      </c>
      <c r="L83" s="14">
        <f t="shared" si="4"/>
        <v>1.2990762124711317E-2</v>
      </c>
      <c r="M83" s="14">
        <f t="shared" si="4"/>
        <v>1.1695062084897487E-2</v>
      </c>
      <c r="N83" s="14">
        <f t="shared" si="4"/>
        <v>2.6885735623599701E-2</v>
      </c>
      <c r="O83" s="14">
        <f t="shared" si="4"/>
        <v>1.6470588235294119E-2</v>
      </c>
      <c r="P83" s="14">
        <f t="shared" si="6"/>
        <v>1.4928065665448969E-2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48</v>
      </c>
      <c r="F84" s="1">
        <v>53</v>
      </c>
      <c r="G84" s="1">
        <v>64</v>
      </c>
      <c r="H84" s="1">
        <v>19</v>
      </c>
      <c r="I84" s="1">
        <v>19</v>
      </c>
      <c r="J84" s="1">
        <f t="shared" si="5"/>
        <v>203</v>
      </c>
      <c r="K84" s="14">
        <f t="shared" si="4"/>
        <v>8.4136722173531985E-3</v>
      </c>
      <c r="L84" s="14">
        <f t="shared" si="4"/>
        <v>7.6501154734411082E-3</v>
      </c>
      <c r="M84" s="14">
        <f t="shared" si="4"/>
        <v>9.2405428818943119E-3</v>
      </c>
      <c r="N84" s="14">
        <f t="shared" si="4"/>
        <v>1.4189693801344288E-2</v>
      </c>
      <c r="O84" s="14">
        <f t="shared" si="4"/>
        <v>1.4901960784313726E-2</v>
      </c>
      <c r="P84" s="14">
        <f t="shared" si="6"/>
        <v>9.1552789428584313E-3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70</v>
      </c>
      <c r="F85" s="1">
        <v>61</v>
      </c>
      <c r="G85" s="1">
        <v>88</v>
      </c>
      <c r="H85" s="1">
        <v>14</v>
      </c>
      <c r="I85" s="1">
        <v>22</v>
      </c>
      <c r="J85" s="1">
        <f t="shared" si="5"/>
        <v>255</v>
      </c>
      <c r="K85" s="14">
        <f t="shared" si="4"/>
        <v>1.2269938650306749E-2</v>
      </c>
      <c r="L85" s="14">
        <f t="shared" si="4"/>
        <v>8.8048498845265596E-3</v>
      </c>
      <c r="M85" s="14">
        <f t="shared" si="4"/>
        <v>1.2705746462604677E-2</v>
      </c>
      <c r="N85" s="14">
        <f t="shared" si="4"/>
        <v>1.0455563853622106E-2</v>
      </c>
      <c r="O85" s="14">
        <f t="shared" si="4"/>
        <v>1.7254901960784313E-2</v>
      </c>
      <c r="P85" s="14">
        <f t="shared" si="6"/>
        <v>1.1500473548910838E-2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33</v>
      </c>
      <c r="F86" s="1">
        <v>25</v>
      </c>
      <c r="G86" s="1">
        <v>45</v>
      </c>
      <c r="H86" s="1">
        <v>8</v>
      </c>
      <c r="I86" s="1">
        <v>12</v>
      </c>
      <c r="J86" s="1">
        <f t="shared" si="5"/>
        <v>123</v>
      </c>
      <c r="K86" s="14">
        <f t="shared" si="4"/>
        <v>5.7843996494303246E-3</v>
      </c>
      <c r="L86" s="14">
        <f t="shared" si="4"/>
        <v>3.6085450346420322E-3</v>
      </c>
      <c r="M86" s="14">
        <f t="shared" si="4"/>
        <v>6.4972567138319379E-3</v>
      </c>
      <c r="N86" s="14">
        <f t="shared" si="4"/>
        <v>5.9746079163554896E-3</v>
      </c>
      <c r="O86" s="14">
        <f t="shared" si="4"/>
        <v>9.4117647058823521E-3</v>
      </c>
      <c r="P86" s="14">
        <f t="shared" si="6"/>
        <v>5.547287241239345E-3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59</v>
      </c>
      <c r="F87" s="1">
        <v>50</v>
      </c>
      <c r="G87" s="1">
        <v>65</v>
      </c>
      <c r="H87" s="1">
        <v>14</v>
      </c>
      <c r="I87" s="1">
        <v>19</v>
      </c>
      <c r="J87" s="1">
        <f t="shared" si="5"/>
        <v>207</v>
      </c>
      <c r="K87" s="14">
        <f t="shared" si="4"/>
        <v>1.0341805433829974E-2</v>
      </c>
      <c r="L87" s="14">
        <f t="shared" si="4"/>
        <v>7.2170900692840644E-3</v>
      </c>
      <c r="M87" s="14">
        <f t="shared" si="4"/>
        <v>9.3849263644239095E-3</v>
      </c>
      <c r="N87" s="14">
        <f t="shared" si="4"/>
        <v>1.0455563853622106E-2</v>
      </c>
      <c r="O87" s="14">
        <f t="shared" si="4"/>
        <v>1.4901960784313726E-2</v>
      </c>
      <c r="P87" s="14">
        <f t="shared" si="6"/>
        <v>9.3356785279393849E-3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31</v>
      </c>
      <c r="F88" s="1">
        <v>24</v>
      </c>
      <c r="G88" s="1">
        <v>33</v>
      </c>
      <c r="H88" s="1">
        <v>9</v>
      </c>
      <c r="I88" s="1">
        <v>8</v>
      </c>
      <c r="J88" s="1">
        <f t="shared" si="5"/>
        <v>105</v>
      </c>
      <c r="K88" s="14">
        <f t="shared" si="4"/>
        <v>5.4338299737072739E-3</v>
      </c>
      <c r="L88" s="14">
        <f t="shared" si="4"/>
        <v>3.4642032332563512E-3</v>
      </c>
      <c r="M88" s="14">
        <f t="shared" si="4"/>
        <v>4.7646549234767544E-3</v>
      </c>
      <c r="N88" s="14">
        <f t="shared" si="4"/>
        <v>6.7214339058999251E-3</v>
      </c>
      <c r="O88" s="14">
        <f t="shared" si="4"/>
        <v>6.2745098039215684E-3</v>
      </c>
      <c r="P88" s="14">
        <f t="shared" si="6"/>
        <v>4.735489108375051E-3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55</v>
      </c>
      <c r="F89" s="1">
        <v>41</v>
      </c>
      <c r="G89" s="1">
        <v>49</v>
      </c>
      <c r="H89" s="1">
        <v>14</v>
      </c>
      <c r="I89" s="1">
        <v>15</v>
      </c>
      <c r="J89" s="1">
        <f t="shared" si="5"/>
        <v>174</v>
      </c>
      <c r="K89" s="14">
        <f t="shared" si="4"/>
        <v>9.6406660823838732E-3</v>
      </c>
      <c r="L89" s="14">
        <f t="shared" si="4"/>
        <v>5.9180138568129328E-3</v>
      </c>
      <c r="M89" s="14">
        <f t="shared" si="4"/>
        <v>7.0747906439503324E-3</v>
      </c>
      <c r="N89" s="14">
        <f t="shared" si="4"/>
        <v>1.0455563853622106E-2</v>
      </c>
      <c r="O89" s="14">
        <f t="shared" si="4"/>
        <v>1.1764705882352941E-2</v>
      </c>
      <c r="P89" s="14">
        <f t="shared" si="6"/>
        <v>7.847381951021512E-3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33</v>
      </c>
      <c r="F90" s="1">
        <v>28</v>
      </c>
      <c r="G90" s="1">
        <v>31</v>
      </c>
      <c r="H90" s="1">
        <v>9</v>
      </c>
      <c r="I90" s="1">
        <v>8</v>
      </c>
      <c r="J90" s="1">
        <f t="shared" si="5"/>
        <v>109</v>
      </c>
      <c r="K90" s="14">
        <f t="shared" si="4"/>
        <v>5.7843996494303246E-3</v>
      </c>
      <c r="L90" s="14">
        <f t="shared" si="4"/>
        <v>4.0415704387990765E-3</v>
      </c>
      <c r="M90" s="14">
        <f t="shared" si="4"/>
        <v>4.4758879584175567E-3</v>
      </c>
      <c r="N90" s="14">
        <f t="shared" si="4"/>
        <v>6.7214339058999251E-3</v>
      </c>
      <c r="O90" s="14">
        <f t="shared" si="4"/>
        <v>6.2745098039215684E-3</v>
      </c>
      <c r="P90" s="14">
        <f t="shared" si="6"/>
        <v>4.9158886934560046E-3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57</v>
      </c>
      <c r="F91" s="1">
        <v>69</v>
      </c>
      <c r="G91" s="1">
        <v>54</v>
      </c>
      <c r="H91" s="1">
        <v>17</v>
      </c>
      <c r="I91" s="1">
        <v>8</v>
      </c>
      <c r="J91" s="1">
        <f t="shared" si="5"/>
        <v>205</v>
      </c>
      <c r="K91" s="14">
        <f t="shared" si="4"/>
        <v>9.9912357581069238E-3</v>
      </c>
      <c r="L91" s="14">
        <f t="shared" si="4"/>
        <v>9.9595842956120093E-3</v>
      </c>
      <c r="M91" s="14">
        <f t="shared" si="4"/>
        <v>7.7967080565983253E-3</v>
      </c>
      <c r="N91" s="14">
        <f t="shared" si="4"/>
        <v>1.2696041822255415E-2</v>
      </c>
      <c r="O91" s="14">
        <f t="shared" si="4"/>
        <v>6.2745098039215684E-3</v>
      </c>
      <c r="P91" s="14">
        <f t="shared" si="6"/>
        <v>9.2454787353989081E-3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27</v>
      </c>
      <c r="F92" s="1">
        <v>23</v>
      </c>
      <c r="G92" s="1">
        <v>37</v>
      </c>
      <c r="H92" s="1">
        <v>10</v>
      </c>
      <c r="I92" s="1">
        <v>11</v>
      </c>
      <c r="J92" s="1">
        <f t="shared" si="5"/>
        <v>108</v>
      </c>
      <c r="K92" s="14">
        <f t="shared" si="4"/>
        <v>4.7326906222611743E-3</v>
      </c>
      <c r="L92" s="14">
        <f t="shared" si="4"/>
        <v>3.3198614318706698E-3</v>
      </c>
      <c r="M92" s="14">
        <f t="shared" si="4"/>
        <v>5.3421888535951489E-3</v>
      </c>
      <c r="N92" s="14">
        <f t="shared" si="4"/>
        <v>7.4682598954443615E-3</v>
      </c>
      <c r="O92" s="14">
        <f t="shared" si="4"/>
        <v>8.6274509803921564E-3</v>
      </c>
      <c r="P92" s="14">
        <f t="shared" si="6"/>
        <v>4.8707887971857662E-3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29</v>
      </c>
      <c r="F93" s="1">
        <v>31</v>
      </c>
      <c r="G93" s="1">
        <v>57</v>
      </c>
      <c r="H93" s="1">
        <v>13</v>
      </c>
      <c r="I93" s="1">
        <v>14</v>
      </c>
      <c r="J93" s="1">
        <f t="shared" si="5"/>
        <v>144</v>
      </c>
      <c r="K93" s="14">
        <f t="shared" si="4"/>
        <v>5.0832602979842241E-3</v>
      </c>
      <c r="L93" s="14">
        <f t="shared" si="4"/>
        <v>4.4745958429561203E-3</v>
      </c>
      <c r="M93" s="14">
        <f t="shared" si="4"/>
        <v>8.2298585041871205E-3</v>
      </c>
      <c r="N93" s="14">
        <f t="shared" si="4"/>
        <v>9.7087378640776691E-3</v>
      </c>
      <c r="O93" s="14">
        <f t="shared" si="4"/>
        <v>1.0980392156862745E-2</v>
      </c>
      <c r="P93" s="14">
        <f t="shared" si="6"/>
        <v>6.4943850629143552E-3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16</v>
      </c>
      <c r="F94" s="1">
        <v>15</v>
      </c>
      <c r="G94" s="1">
        <v>21</v>
      </c>
      <c r="H94" s="1">
        <v>8</v>
      </c>
      <c r="I94" s="1">
        <v>5</v>
      </c>
      <c r="J94" s="1">
        <f t="shared" si="5"/>
        <v>65</v>
      </c>
      <c r="K94" s="14">
        <f t="shared" si="4"/>
        <v>2.8045574057843996E-3</v>
      </c>
      <c r="L94" s="14">
        <f t="shared" si="4"/>
        <v>2.1651270207852192E-3</v>
      </c>
      <c r="M94" s="14">
        <f t="shared" si="4"/>
        <v>3.0320531331215709E-3</v>
      </c>
      <c r="N94" s="14">
        <f t="shared" si="4"/>
        <v>5.9746079163554896E-3</v>
      </c>
      <c r="O94" s="14">
        <f t="shared" si="4"/>
        <v>3.9215686274509803E-3</v>
      </c>
      <c r="P94" s="14">
        <f t="shared" si="6"/>
        <v>2.9314932575655074E-3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17</v>
      </c>
      <c r="F95" s="1">
        <v>30</v>
      </c>
      <c r="G95" s="1">
        <v>33</v>
      </c>
      <c r="H95" s="1">
        <v>11</v>
      </c>
      <c r="I95" s="1">
        <v>9</v>
      </c>
      <c r="J95" s="1">
        <f t="shared" si="5"/>
        <v>100</v>
      </c>
      <c r="K95" s="14">
        <f t="shared" si="4"/>
        <v>2.9798422436459245E-3</v>
      </c>
      <c r="L95" s="14">
        <f t="shared" si="4"/>
        <v>4.3302540415704385E-3</v>
      </c>
      <c r="M95" s="14">
        <f t="shared" si="4"/>
        <v>4.7646549234767544E-3</v>
      </c>
      <c r="N95" s="14">
        <f t="shared" si="4"/>
        <v>8.215085884988798E-3</v>
      </c>
      <c r="O95" s="14">
        <f t="shared" si="4"/>
        <v>7.058823529411765E-3</v>
      </c>
      <c r="P95" s="14">
        <f t="shared" si="6"/>
        <v>4.509989627023858E-3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12</v>
      </c>
      <c r="F96" s="1">
        <v>16</v>
      </c>
      <c r="G96" s="1">
        <v>24</v>
      </c>
      <c r="H96" s="1">
        <v>7</v>
      </c>
      <c r="I96" s="1">
        <v>9</v>
      </c>
      <c r="J96" s="1">
        <f t="shared" si="5"/>
        <v>68</v>
      </c>
      <c r="K96" s="14">
        <f t="shared" si="4"/>
        <v>2.1034180543382996E-3</v>
      </c>
      <c r="L96" s="14">
        <f t="shared" si="4"/>
        <v>2.3094688221709007E-3</v>
      </c>
      <c r="M96" s="14">
        <f t="shared" si="4"/>
        <v>3.4652035807103665E-3</v>
      </c>
      <c r="N96" s="14">
        <f t="shared" si="4"/>
        <v>5.2277819268110532E-3</v>
      </c>
      <c r="O96" s="14">
        <f t="shared" si="4"/>
        <v>7.058823529411765E-3</v>
      </c>
      <c r="P96" s="14">
        <f t="shared" si="6"/>
        <v>3.0667929463762235E-3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27</v>
      </c>
      <c r="F97" s="1">
        <v>19</v>
      </c>
      <c r="G97" s="1">
        <v>24</v>
      </c>
      <c r="H97" s="1">
        <v>4</v>
      </c>
      <c r="I97" s="1">
        <v>9</v>
      </c>
      <c r="J97" s="1">
        <f t="shared" si="5"/>
        <v>83</v>
      </c>
      <c r="K97" s="14">
        <f t="shared" si="4"/>
        <v>4.7326906222611743E-3</v>
      </c>
      <c r="L97" s="14">
        <f t="shared" si="4"/>
        <v>2.7424942263279445E-3</v>
      </c>
      <c r="M97" s="14">
        <f t="shared" si="4"/>
        <v>3.4652035807103665E-3</v>
      </c>
      <c r="N97" s="14">
        <f t="shared" si="4"/>
        <v>2.9873039581777448E-3</v>
      </c>
      <c r="O97" s="14">
        <f t="shared" si="4"/>
        <v>7.058823529411765E-3</v>
      </c>
      <c r="P97" s="14">
        <f t="shared" si="6"/>
        <v>3.7432913904298019E-3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11</v>
      </c>
      <c r="F98" s="1">
        <v>7</v>
      </c>
      <c r="G98" s="1">
        <v>18</v>
      </c>
      <c r="H98" s="1">
        <v>3</v>
      </c>
      <c r="I98" s="1">
        <v>9</v>
      </c>
      <c r="J98" s="1">
        <f t="shared" si="5"/>
        <v>48</v>
      </c>
      <c r="K98" s="14">
        <f t="shared" si="4"/>
        <v>1.9281332164767747E-3</v>
      </c>
      <c r="L98" s="14">
        <f t="shared" si="4"/>
        <v>1.0103926096997691E-3</v>
      </c>
      <c r="M98" s="14">
        <f t="shared" si="4"/>
        <v>2.5989026855327752E-3</v>
      </c>
      <c r="N98" s="14">
        <f t="shared" si="4"/>
        <v>2.2404779686333084E-3</v>
      </c>
      <c r="O98" s="14">
        <f t="shared" si="4"/>
        <v>7.058823529411765E-3</v>
      </c>
      <c r="P98" s="14">
        <f t="shared" si="6"/>
        <v>2.1647950209714517E-3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14</v>
      </c>
      <c r="F99" s="1">
        <v>10</v>
      </c>
      <c r="G99" s="1">
        <v>18</v>
      </c>
      <c r="H99" s="1">
        <v>1</v>
      </c>
      <c r="I99" s="1">
        <v>4</v>
      </c>
      <c r="J99" s="1">
        <f t="shared" si="5"/>
        <v>47</v>
      </c>
      <c r="K99" s="14">
        <f t="shared" si="4"/>
        <v>2.4539877300613498E-3</v>
      </c>
      <c r="L99" s="14">
        <f t="shared" si="4"/>
        <v>1.443418013856813E-3</v>
      </c>
      <c r="M99" s="14">
        <f t="shared" si="4"/>
        <v>2.5989026855327752E-3</v>
      </c>
      <c r="N99" s="14">
        <f t="shared" si="4"/>
        <v>7.468259895444362E-4</v>
      </c>
      <c r="O99" s="14">
        <f t="shared" si="4"/>
        <v>3.1372549019607842E-3</v>
      </c>
      <c r="P99" s="14">
        <f t="shared" si="6"/>
        <v>2.1196951247012133E-3</v>
      </c>
    </row>
    <row r="100" spans="1:16" s="4" customFormat="1" x14ac:dyDescent="0.3">
      <c r="E100" s="4">
        <f t="shared" ref="E100:J100" si="7">SUM(E4:E99)</f>
        <v>5705</v>
      </c>
      <c r="F100" s="4">
        <f t="shared" si="7"/>
        <v>6928</v>
      </c>
      <c r="G100" s="4">
        <f t="shared" si="7"/>
        <v>6926</v>
      </c>
      <c r="H100" s="4">
        <f t="shared" si="7"/>
        <v>1339</v>
      </c>
      <c r="I100" s="4">
        <f t="shared" si="7"/>
        <v>1275</v>
      </c>
      <c r="J100" s="4">
        <f t="shared" si="7"/>
        <v>22173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/>
  </sheetPr>
  <dimension ref="A1:S100"/>
  <sheetViews>
    <sheetView zoomScale="93" zoomScaleNormal="93" workbookViewId="0">
      <selection sqref="A1:Q1048576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26</v>
      </c>
      <c r="F4" s="1">
        <v>10</v>
      </c>
      <c r="G4" s="1">
        <v>30</v>
      </c>
      <c r="H4" s="1">
        <v>14</v>
      </c>
      <c r="I4" s="1">
        <v>26</v>
      </c>
      <c r="J4" s="1">
        <f>SUM(E4:I4)</f>
        <v>106</v>
      </c>
      <c r="K4" s="14">
        <f>E4/(SUM(E$4:E$99))</f>
        <v>4.7362285048090937E-4</v>
      </c>
      <c r="L4" s="14">
        <f t="shared" ref="L4:O19" si="0">F4/(SUM(F$4:F$99))</f>
        <v>3.1182762169072937E-4</v>
      </c>
      <c r="M4" s="14">
        <f t="shared" si="0"/>
        <v>9.3788101416200328E-4</v>
      </c>
      <c r="N4" s="14">
        <f t="shared" si="0"/>
        <v>4.6984595764674298E-4</v>
      </c>
      <c r="O4" s="14">
        <f t="shared" si="0"/>
        <v>9.179494421691851E-4</v>
      </c>
      <c r="P4" s="14">
        <f>J4/(SUM(J$4:J$99))</f>
        <v>5.9862316671655197E-4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24</v>
      </c>
      <c r="F5" s="1">
        <v>15</v>
      </c>
      <c r="G5" s="1">
        <v>34</v>
      </c>
      <c r="H5" s="1">
        <v>8</v>
      </c>
      <c r="I5" s="1">
        <v>16</v>
      </c>
      <c r="J5" s="1">
        <f t="shared" ref="J5:J68" si="1">SUM(E5:I5)</f>
        <v>97</v>
      </c>
      <c r="K5" s="14">
        <f t="shared" ref="K5:O67" si="2">E5/(SUM(E$4:E$99))</f>
        <v>4.3719032352083941E-4</v>
      </c>
      <c r="L5" s="14">
        <f t="shared" si="0"/>
        <v>4.6774143253609405E-4</v>
      </c>
      <c r="M5" s="14">
        <f t="shared" si="0"/>
        <v>1.0629318160502704E-3</v>
      </c>
      <c r="N5" s="14">
        <f t="shared" si="0"/>
        <v>2.6848340436956742E-4</v>
      </c>
      <c r="O5" s="14">
        <f t="shared" si="0"/>
        <v>5.6489196441180626E-4</v>
      </c>
      <c r="P5" s="14">
        <f t="shared" ref="P5:P68" si="3">J5/(SUM(J$4:J$99))</f>
        <v>5.4779667142929749E-4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12</v>
      </c>
      <c r="F6" s="1">
        <v>7</v>
      </c>
      <c r="G6" s="1">
        <v>15</v>
      </c>
      <c r="H6" s="1">
        <v>4</v>
      </c>
      <c r="I6" s="1">
        <v>11</v>
      </c>
      <c r="J6" s="1">
        <f t="shared" si="1"/>
        <v>49</v>
      </c>
      <c r="K6" s="14">
        <f t="shared" si="2"/>
        <v>2.1859516176041971E-4</v>
      </c>
      <c r="L6" s="14">
        <f t="shared" si="0"/>
        <v>2.1827933518351055E-4</v>
      </c>
      <c r="M6" s="14">
        <f t="shared" si="0"/>
        <v>4.6894050708100164E-4</v>
      </c>
      <c r="N6" s="14">
        <f t="shared" si="0"/>
        <v>1.3424170218478371E-4</v>
      </c>
      <c r="O6" s="14">
        <f t="shared" si="0"/>
        <v>3.8836322553311678E-4</v>
      </c>
      <c r="P6" s="14">
        <f t="shared" si="3"/>
        <v>2.7672202989727403E-4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14</v>
      </c>
      <c r="F7" s="1">
        <v>10</v>
      </c>
      <c r="G7" s="1">
        <v>13</v>
      </c>
      <c r="H7" s="1">
        <v>9</v>
      </c>
      <c r="I7" s="1">
        <v>7</v>
      </c>
      <c r="J7" s="1">
        <f t="shared" si="1"/>
        <v>53</v>
      </c>
      <c r="K7" s="14">
        <f t="shared" si="2"/>
        <v>2.5502768872048967E-4</v>
      </c>
      <c r="L7" s="14">
        <f t="shared" si="0"/>
        <v>3.1182762169072937E-4</v>
      </c>
      <c r="M7" s="14">
        <f t="shared" si="0"/>
        <v>4.064151061368681E-4</v>
      </c>
      <c r="N7" s="14">
        <f t="shared" si="0"/>
        <v>3.0204382991576333E-4</v>
      </c>
      <c r="O7" s="14">
        <f t="shared" si="0"/>
        <v>2.4714023443016524E-4</v>
      </c>
      <c r="P7" s="14">
        <f t="shared" si="3"/>
        <v>2.9931158335827599E-4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4</v>
      </c>
      <c r="F8" s="1">
        <v>9</v>
      </c>
      <c r="G8" s="1">
        <v>6</v>
      </c>
      <c r="H8" s="1">
        <v>5</v>
      </c>
      <c r="I8" s="1">
        <v>4</v>
      </c>
      <c r="J8" s="1">
        <f t="shared" si="1"/>
        <v>28</v>
      </c>
      <c r="K8" s="14">
        <f t="shared" si="2"/>
        <v>7.2865053920139906E-5</v>
      </c>
      <c r="L8" s="14">
        <f t="shared" si="0"/>
        <v>2.8064485952165641E-4</v>
      </c>
      <c r="M8" s="14">
        <f t="shared" si="0"/>
        <v>1.8757620283240065E-4</v>
      </c>
      <c r="N8" s="14">
        <f t="shared" si="0"/>
        <v>1.6780212773097962E-4</v>
      </c>
      <c r="O8" s="14">
        <f t="shared" si="0"/>
        <v>1.4122299110295156E-4</v>
      </c>
      <c r="P8" s="14">
        <f t="shared" si="3"/>
        <v>1.5812687422701372E-4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7</v>
      </c>
      <c r="F9" s="1">
        <v>3</v>
      </c>
      <c r="G9" s="1">
        <v>8</v>
      </c>
      <c r="H9" s="1">
        <v>7</v>
      </c>
      <c r="I9" s="1">
        <v>11</v>
      </c>
      <c r="J9" s="1">
        <f t="shared" si="1"/>
        <v>36</v>
      </c>
      <c r="K9" s="14">
        <f t="shared" si="2"/>
        <v>1.2751384436024483E-4</v>
      </c>
      <c r="L9" s="14">
        <f t="shared" si="0"/>
        <v>9.3548286507218808E-5</v>
      </c>
      <c r="M9" s="14">
        <f t="shared" si="0"/>
        <v>2.5010160377653422E-4</v>
      </c>
      <c r="N9" s="14">
        <f t="shared" si="0"/>
        <v>2.3492297882337149E-4</v>
      </c>
      <c r="O9" s="14">
        <f t="shared" si="0"/>
        <v>3.8836322553311678E-4</v>
      </c>
      <c r="P9" s="14">
        <f t="shared" si="3"/>
        <v>2.0330598114901764E-4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4</v>
      </c>
      <c r="F10" s="1">
        <v>2</v>
      </c>
      <c r="G10" s="1">
        <v>4</v>
      </c>
      <c r="H10" s="1">
        <v>2</v>
      </c>
      <c r="I10" s="1">
        <v>7</v>
      </c>
      <c r="J10" s="1">
        <f t="shared" si="1"/>
        <v>19</v>
      </c>
      <c r="K10" s="14">
        <f t="shared" si="2"/>
        <v>7.2865053920139906E-5</v>
      </c>
      <c r="L10" s="14">
        <f t="shared" si="0"/>
        <v>6.2365524338145876E-5</v>
      </c>
      <c r="M10" s="14">
        <f t="shared" si="0"/>
        <v>1.2505080188826711E-4</v>
      </c>
      <c r="N10" s="14">
        <f t="shared" si="0"/>
        <v>6.7120851092391856E-5</v>
      </c>
      <c r="O10" s="14">
        <f t="shared" si="0"/>
        <v>2.4714023443016524E-4</v>
      </c>
      <c r="P10" s="14">
        <f t="shared" si="3"/>
        <v>1.0730037893975931E-4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10</v>
      </c>
      <c r="F11" s="1">
        <v>10</v>
      </c>
      <c r="G11" s="1">
        <v>7</v>
      </c>
      <c r="H11" s="1">
        <v>5</v>
      </c>
      <c r="I11" s="1">
        <v>2</v>
      </c>
      <c r="J11" s="1">
        <f t="shared" si="1"/>
        <v>34</v>
      </c>
      <c r="K11" s="14">
        <f t="shared" si="2"/>
        <v>1.8216263480034975E-4</v>
      </c>
      <c r="L11" s="14">
        <f t="shared" si="0"/>
        <v>3.1182762169072937E-4</v>
      </c>
      <c r="M11" s="14">
        <f t="shared" si="0"/>
        <v>2.1883890330446745E-4</v>
      </c>
      <c r="N11" s="14">
        <f t="shared" si="0"/>
        <v>1.6780212773097962E-4</v>
      </c>
      <c r="O11" s="14">
        <f t="shared" si="0"/>
        <v>7.0611495551475782E-5</v>
      </c>
      <c r="P11" s="14">
        <f t="shared" si="3"/>
        <v>1.9201120441851666E-4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F12" s="1">
        <v>2</v>
      </c>
      <c r="G12" s="1">
        <v>3</v>
      </c>
      <c r="H12" s="1">
        <v>2</v>
      </c>
      <c r="I12" s="1">
        <v>2</v>
      </c>
      <c r="J12" s="1">
        <f t="shared" si="1"/>
        <v>11</v>
      </c>
      <c r="K12" s="14">
        <f t="shared" si="2"/>
        <v>3.6432526960069953E-5</v>
      </c>
      <c r="L12" s="14">
        <f t="shared" si="0"/>
        <v>6.2365524338145876E-5</v>
      </c>
      <c r="M12" s="14">
        <f t="shared" si="0"/>
        <v>9.3788101416200325E-5</v>
      </c>
      <c r="N12" s="14">
        <f t="shared" si="0"/>
        <v>6.7120851092391856E-5</v>
      </c>
      <c r="O12" s="14">
        <f t="shared" si="0"/>
        <v>7.0611495551475782E-5</v>
      </c>
      <c r="P12" s="14">
        <f t="shared" si="3"/>
        <v>6.2121272017755391E-5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3</v>
      </c>
      <c r="F13" s="1">
        <v>6</v>
      </c>
      <c r="G13" s="1">
        <v>6</v>
      </c>
      <c r="H13" s="1">
        <v>6</v>
      </c>
      <c r="I13" s="1">
        <v>3</v>
      </c>
      <c r="J13" s="1">
        <f t="shared" si="1"/>
        <v>24</v>
      </c>
      <c r="K13" s="14">
        <f t="shared" si="2"/>
        <v>5.4648790440104926E-5</v>
      </c>
      <c r="L13" s="14">
        <f t="shared" si="0"/>
        <v>1.8709657301443762E-4</v>
      </c>
      <c r="M13" s="14">
        <f t="shared" si="0"/>
        <v>1.8757620283240065E-4</v>
      </c>
      <c r="N13" s="14">
        <f t="shared" si="0"/>
        <v>2.0136255327717555E-4</v>
      </c>
      <c r="O13" s="14">
        <f t="shared" si="0"/>
        <v>1.0591724332721367E-4</v>
      </c>
      <c r="P13" s="14">
        <f t="shared" si="3"/>
        <v>1.3553732076601176E-4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2</v>
      </c>
      <c r="F14" s="1">
        <v>1</v>
      </c>
      <c r="G14" s="1">
        <v>4</v>
      </c>
      <c r="H14" s="1">
        <v>2</v>
      </c>
      <c r="I14" s="1">
        <v>3</v>
      </c>
      <c r="J14" s="1">
        <f t="shared" si="1"/>
        <v>12</v>
      </c>
      <c r="K14" s="14">
        <f t="shared" si="2"/>
        <v>3.6432526960069953E-5</v>
      </c>
      <c r="L14" s="14">
        <f t="shared" si="0"/>
        <v>3.1182762169072938E-5</v>
      </c>
      <c r="M14" s="14">
        <f t="shared" si="0"/>
        <v>1.2505080188826711E-4</v>
      </c>
      <c r="N14" s="14">
        <f t="shared" si="0"/>
        <v>6.7120851092391856E-5</v>
      </c>
      <c r="O14" s="14">
        <f t="shared" si="0"/>
        <v>1.0591724332721367E-4</v>
      </c>
      <c r="P14" s="14">
        <f t="shared" si="3"/>
        <v>6.7768660383005881E-5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6</v>
      </c>
      <c r="F15" s="1">
        <v>3</v>
      </c>
      <c r="G15" s="1">
        <v>7</v>
      </c>
      <c r="H15" s="1">
        <v>7</v>
      </c>
      <c r="I15" s="1">
        <v>6</v>
      </c>
      <c r="J15" s="1">
        <f t="shared" si="1"/>
        <v>29</v>
      </c>
      <c r="K15" s="14">
        <f t="shared" si="2"/>
        <v>1.0929758088020985E-4</v>
      </c>
      <c r="L15" s="14">
        <f t="shared" si="0"/>
        <v>9.3548286507218808E-5</v>
      </c>
      <c r="M15" s="14">
        <f t="shared" si="0"/>
        <v>2.1883890330446745E-4</v>
      </c>
      <c r="N15" s="14">
        <f t="shared" si="0"/>
        <v>2.3492297882337149E-4</v>
      </c>
      <c r="O15" s="14">
        <f t="shared" si="0"/>
        <v>2.1183448665442733E-4</v>
      </c>
      <c r="P15" s="14">
        <f t="shared" si="3"/>
        <v>1.637742625922642E-4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4</v>
      </c>
      <c r="F16" s="1">
        <v>3</v>
      </c>
      <c r="G16" s="1">
        <v>1</v>
      </c>
      <c r="H16" s="1">
        <v>9</v>
      </c>
      <c r="I16" s="1">
        <v>2</v>
      </c>
      <c r="J16" s="1">
        <f t="shared" si="1"/>
        <v>19</v>
      </c>
      <c r="K16" s="14">
        <f t="shared" si="2"/>
        <v>7.2865053920139906E-5</v>
      </c>
      <c r="L16" s="14">
        <f t="shared" si="0"/>
        <v>9.3548286507218808E-5</v>
      </c>
      <c r="M16" s="14">
        <f t="shared" si="0"/>
        <v>3.1262700472066777E-5</v>
      </c>
      <c r="N16" s="14">
        <f t="shared" si="0"/>
        <v>3.0204382991576333E-4</v>
      </c>
      <c r="O16" s="14">
        <f t="shared" si="0"/>
        <v>7.0611495551475782E-5</v>
      </c>
      <c r="P16" s="14">
        <f t="shared" si="3"/>
        <v>1.0730037893975931E-4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7</v>
      </c>
      <c r="F17" s="1">
        <v>3</v>
      </c>
      <c r="G17" s="1">
        <v>2</v>
      </c>
      <c r="H17" s="1">
        <v>18</v>
      </c>
      <c r="I17" s="1">
        <v>4</v>
      </c>
      <c r="J17" s="1">
        <f t="shared" si="1"/>
        <v>34</v>
      </c>
      <c r="K17" s="14">
        <f t="shared" si="2"/>
        <v>1.2751384436024483E-4</v>
      </c>
      <c r="L17" s="14">
        <f t="shared" si="0"/>
        <v>9.3548286507218808E-5</v>
      </c>
      <c r="M17" s="14">
        <f t="shared" si="0"/>
        <v>6.2525400944133555E-5</v>
      </c>
      <c r="N17" s="14">
        <f t="shared" si="0"/>
        <v>6.0408765983152666E-4</v>
      </c>
      <c r="O17" s="14">
        <f t="shared" si="0"/>
        <v>1.4122299110295156E-4</v>
      </c>
      <c r="P17" s="14">
        <f t="shared" si="3"/>
        <v>1.9201120441851666E-4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8</v>
      </c>
      <c r="F18" s="1">
        <v>6</v>
      </c>
      <c r="G18" s="1">
        <v>1</v>
      </c>
      <c r="H18" s="1">
        <v>8</v>
      </c>
      <c r="I18" s="1">
        <v>12</v>
      </c>
      <c r="J18" s="1">
        <f t="shared" si="1"/>
        <v>35</v>
      </c>
      <c r="K18" s="14">
        <f t="shared" si="2"/>
        <v>1.4573010784027981E-4</v>
      </c>
      <c r="L18" s="14">
        <f t="shared" si="0"/>
        <v>1.8709657301443762E-4</v>
      </c>
      <c r="M18" s="14">
        <f t="shared" si="0"/>
        <v>3.1262700472066777E-5</v>
      </c>
      <c r="N18" s="14">
        <f t="shared" si="0"/>
        <v>2.6848340436956742E-4</v>
      </c>
      <c r="O18" s="14">
        <f t="shared" si="0"/>
        <v>4.2366897330885467E-4</v>
      </c>
      <c r="P18" s="14">
        <f t="shared" si="3"/>
        <v>1.9765859278376714E-4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16</v>
      </c>
      <c r="F19" s="1">
        <v>29</v>
      </c>
      <c r="G19" s="1">
        <v>3</v>
      </c>
      <c r="H19" s="1">
        <v>21</v>
      </c>
      <c r="I19" s="1">
        <v>9</v>
      </c>
      <c r="J19" s="1">
        <f t="shared" si="1"/>
        <v>78</v>
      </c>
      <c r="K19" s="14">
        <f t="shared" si="2"/>
        <v>2.9146021568055963E-4</v>
      </c>
      <c r="L19" s="14">
        <f t="shared" si="0"/>
        <v>9.043001029031152E-4</v>
      </c>
      <c r="M19" s="14">
        <f t="shared" si="0"/>
        <v>9.3788101416200325E-5</v>
      </c>
      <c r="N19" s="14">
        <f t="shared" si="0"/>
        <v>7.0476893647011449E-4</v>
      </c>
      <c r="O19" s="14">
        <f t="shared" si="0"/>
        <v>3.1775172998164101E-4</v>
      </c>
      <c r="P19" s="14">
        <f t="shared" si="3"/>
        <v>4.404962924895382E-4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14</v>
      </c>
      <c r="F20" s="1">
        <v>32</v>
      </c>
      <c r="G20" s="1">
        <v>3</v>
      </c>
      <c r="H20" s="1">
        <v>7</v>
      </c>
      <c r="I20" s="1">
        <v>7</v>
      </c>
      <c r="J20" s="1">
        <f t="shared" si="1"/>
        <v>63</v>
      </c>
      <c r="K20" s="14">
        <f t="shared" si="2"/>
        <v>2.5502768872048967E-4</v>
      </c>
      <c r="L20" s="14">
        <f t="shared" si="2"/>
        <v>9.9784838941033402E-4</v>
      </c>
      <c r="M20" s="14">
        <f t="shared" si="2"/>
        <v>9.3788101416200325E-5</v>
      </c>
      <c r="N20" s="14">
        <f t="shared" si="2"/>
        <v>2.3492297882337149E-4</v>
      </c>
      <c r="O20" s="14">
        <f t="shared" si="2"/>
        <v>2.4714023443016524E-4</v>
      </c>
      <c r="P20" s="14">
        <f t="shared" si="3"/>
        <v>3.5578546701078086E-4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19</v>
      </c>
      <c r="F21" s="1">
        <v>55</v>
      </c>
      <c r="G21" s="1">
        <v>16</v>
      </c>
      <c r="H21" s="1">
        <v>53</v>
      </c>
      <c r="I21" s="1">
        <v>15</v>
      </c>
      <c r="J21" s="1">
        <f t="shared" si="1"/>
        <v>158</v>
      </c>
      <c r="K21" s="14">
        <f t="shared" si="2"/>
        <v>3.4610900612066451E-4</v>
      </c>
      <c r="L21" s="14">
        <f t="shared" si="2"/>
        <v>1.7150519192990115E-3</v>
      </c>
      <c r="M21" s="14">
        <f t="shared" si="2"/>
        <v>5.0020320755306844E-4</v>
      </c>
      <c r="N21" s="14">
        <f t="shared" si="2"/>
        <v>1.778702553948384E-3</v>
      </c>
      <c r="O21" s="14">
        <f t="shared" si="2"/>
        <v>5.2958621663606832E-4</v>
      </c>
      <c r="P21" s="14">
        <f t="shared" si="3"/>
        <v>8.922873617095774E-4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22</v>
      </c>
      <c r="F22" s="1">
        <v>63</v>
      </c>
      <c r="G22" s="1">
        <v>4</v>
      </c>
      <c r="H22" s="1">
        <v>46</v>
      </c>
      <c r="I22" s="1">
        <v>16</v>
      </c>
      <c r="J22" s="1">
        <f t="shared" si="1"/>
        <v>151</v>
      </c>
      <c r="K22" s="14">
        <f t="shared" si="2"/>
        <v>4.0075779656076945E-4</v>
      </c>
      <c r="L22" s="14">
        <f t="shared" si="2"/>
        <v>1.9645140166515951E-3</v>
      </c>
      <c r="M22" s="14">
        <f t="shared" si="2"/>
        <v>1.2505080188826711E-4</v>
      </c>
      <c r="N22" s="14">
        <f t="shared" si="2"/>
        <v>1.5437795751250126E-3</v>
      </c>
      <c r="O22" s="14">
        <f t="shared" si="2"/>
        <v>5.6489196441180626E-4</v>
      </c>
      <c r="P22" s="14">
        <f t="shared" si="3"/>
        <v>8.5275564315282393E-4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44</v>
      </c>
      <c r="F23" s="1">
        <v>162</v>
      </c>
      <c r="G23" s="1">
        <v>35</v>
      </c>
      <c r="H23" s="1">
        <v>130</v>
      </c>
      <c r="I23" s="1">
        <v>25</v>
      </c>
      <c r="J23" s="1">
        <f t="shared" si="1"/>
        <v>396</v>
      </c>
      <c r="K23" s="14">
        <f t="shared" si="2"/>
        <v>8.015155931215389E-4</v>
      </c>
      <c r="L23" s="14">
        <f t="shared" si="2"/>
        <v>5.0516074713898157E-3</v>
      </c>
      <c r="M23" s="14">
        <f t="shared" si="2"/>
        <v>1.0941945165223372E-3</v>
      </c>
      <c r="N23" s="14">
        <f t="shared" si="2"/>
        <v>4.3628553210054702E-3</v>
      </c>
      <c r="O23" s="14">
        <f t="shared" si="2"/>
        <v>8.8264369439344727E-4</v>
      </c>
      <c r="P23" s="14">
        <f t="shared" si="3"/>
        <v>2.236365792639194E-3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53</v>
      </c>
      <c r="F24" s="1">
        <v>160</v>
      </c>
      <c r="G24" s="1">
        <v>29</v>
      </c>
      <c r="H24" s="1">
        <v>108</v>
      </c>
      <c r="I24" s="1">
        <v>42</v>
      </c>
      <c r="J24" s="1">
        <f t="shared" si="1"/>
        <v>392</v>
      </c>
      <c r="K24" s="14">
        <f t="shared" si="2"/>
        <v>9.6546196444185367E-4</v>
      </c>
      <c r="L24" s="14">
        <f t="shared" si="2"/>
        <v>4.9892419470516699E-3</v>
      </c>
      <c r="M24" s="14">
        <f t="shared" si="2"/>
        <v>9.0661831368993653E-4</v>
      </c>
      <c r="N24" s="14">
        <f t="shared" si="2"/>
        <v>3.6245259589891602E-3</v>
      </c>
      <c r="O24" s="14">
        <f t="shared" si="2"/>
        <v>1.4828414065809915E-3</v>
      </c>
      <c r="P24" s="14">
        <f t="shared" si="3"/>
        <v>2.2137762391781922E-3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112</v>
      </c>
      <c r="F25" s="1">
        <v>277</v>
      </c>
      <c r="G25" s="1">
        <v>81</v>
      </c>
      <c r="H25" s="1">
        <v>275</v>
      </c>
      <c r="I25" s="1">
        <v>112</v>
      </c>
      <c r="J25" s="1">
        <f t="shared" si="1"/>
        <v>857</v>
      </c>
      <c r="K25" s="14">
        <f t="shared" si="2"/>
        <v>2.0402215097639173E-3</v>
      </c>
      <c r="L25" s="14">
        <f t="shared" si="2"/>
        <v>8.637625120833204E-3</v>
      </c>
      <c r="M25" s="14">
        <f t="shared" si="2"/>
        <v>2.5322787382374089E-3</v>
      </c>
      <c r="N25" s="14">
        <f t="shared" si="2"/>
        <v>9.2291170252038791E-3</v>
      </c>
      <c r="O25" s="14">
        <f t="shared" si="2"/>
        <v>3.9542437508826439E-3</v>
      </c>
      <c r="P25" s="14">
        <f t="shared" si="3"/>
        <v>4.83981182901967E-3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104</v>
      </c>
      <c r="F26" s="1">
        <v>244</v>
      </c>
      <c r="G26" s="1">
        <v>113</v>
      </c>
      <c r="H26" s="1">
        <v>188</v>
      </c>
      <c r="I26" s="1">
        <v>145</v>
      </c>
      <c r="J26" s="1">
        <f t="shared" si="1"/>
        <v>794</v>
      </c>
      <c r="K26" s="14">
        <f t="shared" si="2"/>
        <v>1.8944914019236375E-3</v>
      </c>
      <c r="L26" s="14">
        <f t="shared" si="2"/>
        <v>7.6085939692537964E-3</v>
      </c>
      <c r="M26" s="14">
        <f t="shared" si="2"/>
        <v>3.532685153343546E-3</v>
      </c>
      <c r="N26" s="14">
        <f t="shared" si="2"/>
        <v>6.3093600026848341E-3</v>
      </c>
      <c r="O26" s="14">
        <f t="shared" si="2"/>
        <v>5.1193334274819945E-3</v>
      </c>
      <c r="P26" s="14">
        <f t="shared" si="3"/>
        <v>4.4840263620088893E-3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207</v>
      </c>
      <c r="F27" s="1">
        <v>526</v>
      </c>
      <c r="G27" s="1">
        <v>218</v>
      </c>
      <c r="H27" s="1">
        <v>371</v>
      </c>
      <c r="I27" s="1">
        <v>262</v>
      </c>
      <c r="J27" s="1">
        <f t="shared" si="1"/>
        <v>1584</v>
      </c>
      <c r="K27" s="14">
        <f t="shared" si="2"/>
        <v>3.7707665403672397E-3</v>
      </c>
      <c r="L27" s="14">
        <f t="shared" si="2"/>
        <v>1.6402132900932363E-2</v>
      </c>
      <c r="M27" s="14">
        <f t="shared" si="2"/>
        <v>6.8152687029105572E-3</v>
      </c>
      <c r="N27" s="14">
        <f t="shared" si="2"/>
        <v>1.2450917877638688E-2</v>
      </c>
      <c r="O27" s="14">
        <f t="shared" si="2"/>
        <v>9.250105917243328E-3</v>
      </c>
      <c r="P27" s="14">
        <f t="shared" si="3"/>
        <v>8.945463170556776E-3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177</v>
      </c>
      <c r="F28" s="1">
        <v>403</v>
      </c>
      <c r="G28" s="1">
        <v>205</v>
      </c>
      <c r="H28" s="1">
        <v>292</v>
      </c>
      <c r="I28" s="1">
        <v>163</v>
      </c>
      <c r="J28" s="1">
        <f t="shared" si="1"/>
        <v>1240</v>
      </c>
      <c r="K28" s="14">
        <f t="shared" si="2"/>
        <v>3.2242786359661904E-3</v>
      </c>
      <c r="L28" s="14">
        <f t="shared" si="2"/>
        <v>1.2566653154136393E-2</v>
      </c>
      <c r="M28" s="14">
        <f t="shared" si="2"/>
        <v>6.4088535967736894E-3</v>
      </c>
      <c r="N28" s="14">
        <f t="shared" si="2"/>
        <v>9.7996442594892111E-3</v>
      </c>
      <c r="O28" s="14">
        <f t="shared" si="2"/>
        <v>5.7548368874452763E-3</v>
      </c>
      <c r="P28" s="14">
        <f t="shared" si="3"/>
        <v>7.0027615729106076E-3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335</v>
      </c>
      <c r="F29" s="1">
        <v>674</v>
      </c>
      <c r="G29" s="1">
        <v>340</v>
      </c>
      <c r="H29" s="1">
        <v>552</v>
      </c>
      <c r="I29" s="1">
        <v>303</v>
      </c>
      <c r="J29" s="1">
        <f t="shared" si="1"/>
        <v>2204</v>
      </c>
      <c r="K29" s="14">
        <f t="shared" si="2"/>
        <v>6.1024482658117163E-3</v>
      </c>
      <c r="L29" s="14">
        <f t="shared" si="2"/>
        <v>2.101718170195516E-2</v>
      </c>
      <c r="M29" s="14">
        <f t="shared" si="2"/>
        <v>1.0629318160502704E-2</v>
      </c>
      <c r="N29" s="14">
        <f t="shared" si="2"/>
        <v>1.852535490150015E-2</v>
      </c>
      <c r="O29" s="14">
        <f t="shared" si="2"/>
        <v>1.0697641576048581E-2</v>
      </c>
      <c r="P29" s="14">
        <f t="shared" si="3"/>
        <v>1.244684395701208E-2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346</v>
      </c>
      <c r="F30" s="1">
        <v>598</v>
      </c>
      <c r="G30" s="1">
        <v>362</v>
      </c>
      <c r="H30" s="1">
        <v>465</v>
      </c>
      <c r="I30" s="1">
        <v>312</v>
      </c>
      <c r="J30" s="1">
        <f t="shared" si="1"/>
        <v>2083</v>
      </c>
      <c r="K30" s="14">
        <f t="shared" si="2"/>
        <v>6.3028271640921014E-3</v>
      </c>
      <c r="L30" s="14">
        <f t="shared" si="2"/>
        <v>1.8647291777105616E-2</v>
      </c>
      <c r="M30" s="14">
        <f t="shared" si="2"/>
        <v>1.1317097570888173E-2</v>
      </c>
      <c r="N30" s="14">
        <f t="shared" si="2"/>
        <v>1.5605597878981105E-2</v>
      </c>
      <c r="O30" s="14">
        <f t="shared" si="2"/>
        <v>1.1015393306030222E-2</v>
      </c>
      <c r="P30" s="14">
        <f t="shared" si="3"/>
        <v>1.176350996481677E-2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562</v>
      </c>
      <c r="F31" s="1">
        <v>1072</v>
      </c>
      <c r="G31" s="1">
        <v>575</v>
      </c>
      <c r="H31" s="1">
        <v>781</v>
      </c>
      <c r="I31" s="1">
        <v>546</v>
      </c>
      <c r="J31" s="1">
        <f t="shared" si="1"/>
        <v>3536</v>
      </c>
      <c r="K31" s="14">
        <f t="shared" si="2"/>
        <v>1.0237540075779657E-2</v>
      </c>
      <c r="L31" s="14">
        <f t="shared" si="2"/>
        <v>3.3427921045246188E-2</v>
      </c>
      <c r="M31" s="14">
        <f t="shared" si="2"/>
        <v>1.7976052771438399E-2</v>
      </c>
      <c r="N31" s="14">
        <f t="shared" si="2"/>
        <v>2.6210692351579017E-2</v>
      </c>
      <c r="O31" s="14">
        <f t="shared" si="2"/>
        <v>1.9276938285552887E-2</v>
      </c>
      <c r="P31" s="14">
        <f t="shared" si="3"/>
        <v>1.9969165259525731E-2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557</v>
      </c>
      <c r="F32" s="1">
        <v>793</v>
      </c>
      <c r="G32" s="1">
        <v>545</v>
      </c>
      <c r="H32" s="1">
        <v>611</v>
      </c>
      <c r="I32" s="1">
        <v>510</v>
      </c>
      <c r="J32" s="1">
        <f t="shared" si="1"/>
        <v>3016</v>
      </c>
      <c r="K32" s="14">
        <f t="shared" si="2"/>
        <v>1.0146458758379481E-2</v>
      </c>
      <c r="L32" s="14">
        <f t="shared" si="2"/>
        <v>2.472793040007484E-2</v>
      </c>
      <c r="M32" s="14">
        <f t="shared" si="2"/>
        <v>1.7038171757276392E-2</v>
      </c>
      <c r="N32" s="14">
        <f t="shared" si="2"/>
        <v>2.0505420008725711E-2</v>
      </c>
      <c r="O32" s="14">
        <f t="shared" si="2"/>
        <v>1.8005931365626324E-2</v>
      </c>
      <c r="P32" s="14">
        <f t="shared" si="3"/>
        <v>1.7032523309595479E-2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1027</v>
      </c>
      <c r="F33" s="1">
        <v>1138</v>
      </c>
      <c r="G33" s="1">
        <v>869</v>
      </c>
      <c r="H33" s="1">
        <v>1021</v>
      </c>
      <c r="I33" s="1">
        <v>808</v>
      </c>
      <c r="J33" s="1">
        <f t="shared" si="1"/>
        <v>4863</v>
      </c>
      <c r="K33" s="14">
        <f t="shared" si="2"/>
        <v>1.8708102593995919E-2</v>
      </c>
      <c r="L33" s="14">
        <f t="shared" si="2"/>
        <v>3.5485983348405005E-2</v>
      </c>
      <c r="M33" s="14">
        <f t="shared" si="2"/>
        <v>2.716728671022603E-2</v>
      </c>
      <c r="N33" s="14">
        <f t="shared" si="2"/>
        <v>3.4265194482666038E-2</v>
      </c>
      <c r="O33" s="14">
        <f t="shared" si="2"/>
        <v>2.8527044202796215E-2</v>
      </c>
      <c r="P33" s="14">
        <f t="shared" si="3"/>
        <v>2.7463249620213133E-2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1009</v>
      </c>
      <c r="F34" s="1">
        <v>737</v>
      </c>
      <c r="G34" s="1">
        <v>982</v>
      </c>
      <c r="H34" s="1">
        <v>696</v>
      </c>
      <c r="I34" s="1">
        <v>889</v>
      </c>
      <c r="J34" s="1">
        <f t="shared" si="1"/>
        <v>4313</v>
      </c>
      <c r="K34" s="14">
        <f t="shared" si="2"/>
        <v>1.838020985135529E-2</v>
      </c>
      <c r="L34" s="14">
        <f t="shared" si="2"/>
        <v>2.2981695718606754E-2</v>
      </c>
      <c r="M34" s="14">
        <f t="shared" si="2"/>
        <v>3.0699971863569576E-2</v>
      </c>
      <c r="N34" s="14">
        <f t="shared" si="2"/>
        <v>2.3358056180152364E-2</v>
      </c>
      <c r="O34" s="14">
        <f t="shared" si="2"/>
        <v>3.1386809772630982E-2</v>
      </c>
      <c r="P34" s="14">
        <f t="shared" si="3"/>
        <v>2.4357186019325364E-2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1363</v>
      </c>
      <c r="F35" s="1">
        <v>1101</v>
      </c>
      <c r="G35" s="1">
        <v>1388</v>
      </c>
      <c r="H35" s="1">
        <v>809</v>
      </c>
      <c r="I35" s="1">
        <v>1094</v>
      </c>
      <c r="J35" s="1">
        <f t="shared" si="1"/>
        <v>5755</v>
      </c>
      <c r="K35" s="14">
        <f t="shared" si="2"/>
        <v>2.482876712328767E-2</v>
      </c>
      <c r="L35" s="14">
        <f t="shared" si="2"/>
        <v>3.4332221148149301E-2</v>
      </c>
      <c r="M35" s="14">
        <f t="shared" si="2"/>
        <v>4.3392628255228688E-2</v>
      </c>
      <c r="N35" s="14">
        <f t="shared" si="2"/>
        <v>2.7150384266872503E-2</v>
      </c>
      <c r="O35" s="14">
        <f t="shared" si="2"/>
        <v>3.8624488066657255E-2</v>
      </c>
      <c r="P35" s="14">
        <f t="shared" si="3"/>
        <v>3.2500720042016568E-2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846</v>
      </c>
      <c r="F36" s="1">
        <v>711</v>
      </c>
      <c r="G36" s="1">
        <v>945</v>
      </c>
      <c r="H36" s="1">
        <v>451</v>
      </c>
      <c r="I36" s="1">
        <v>729</v>
      </c>
      <c r="J36" s="1">
        <f t="shared" si="1"/>
        <v>3682</v>
      </c>
      <c r="K36" s="14">
        <f t="shared" si="2"/>
        <v>1.5410958904109588E-2</v>
      </c>
      <c r="L36" s="14">
        <f t="shared" si="2"/>
        <v>2.2170943902210857E-2</v>
      </c>
      <c r="M36" s="14">
        <f t="shared" si="2"/>
        <v>2.9543251946103105E-2</v>
      </c>
      <c r="N36" s="14">
        <f t="shared" si="2"/>
        <v>1.5135751921334362E-2</v>
      </c>
      <c r="O36" s="14">
        <f t="shared" si="2"/>
        <v>2.5737890128512922E-2</v>
      </c>
      <c r="P36" s="14">
        <f t="shared" si="3"/>
        <v>2.0793683960852304E-2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998</v>
      </c>
      <c r="F37" s="1">
        <v>801</v>
      </c>
      <c r="G37" s="1">
        <v>1134</v>
      </c>
      <c r="H37" s="1">
        <v>562</v>
      </c>
      <c r="I37" s="1">
        <v>648</v>
      </c>
      <c r="J37" s="1">
        <f t="shared" si="1"/>
        <v>4143</v>
      </c>
      <c r="K37" s="14">
        <f t="shared" si="2"/>
        <v>1.8179830953074905E-2</v>
      </c>
      <c r="L37" s="14">
        <f t="shared" si="2"/>
        <v>2.4977392497427423E-2</v>
      </c>
      <c r="M37" s="14">
        <f t="shared" si="2"/>
        <v>3.5451902335323728E-2</v>
      </c>
      <c r="N37" s="14">
        <f t="shared" si="2"/>
        <v>1.886095915696211E-2</v>
      </c>
      <c r="O37" s="14">
        <f t="shared" si="2"/>
        <v>2.2878124558678152E-2</v>
      </c>
      <c r="P37" s="14">
        <f t="shared" si="3"/>
        <v>2.3397129997232778E-2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633</v>
      </c>
      <c r="F38" s="1">
        <v>392</v>
      </c>
      <c r="G38" s="1">
        <v>971</v>
      </c>
      <c r="H38" s="1">
        <v>379</v>
      </c>
      <c r="I38" s="1">
        <v>550</v>
      </c>
      <c r="J38" s="1">
        <f t="shared" si="1"/>
        <v>2925</v>
      </c>
      <c r="K38" s="14">
        <f t="shared" si="2"/>
        <v>1.153089478286214E-2</v>
      </c>
      <c r="L38" s="14">
        <f t="shared" si="2"/>
        <v>1.2223642770276591E-2</v>
      </c>
      <c r="M38" s="14">
        <f t="shared" si="2"/>
        <v>3.0356082158376839E-2</v>
      </c>
      <c r="N38" s="14">
        <f t="shared" si="2"/>
        <v>1.2719401282008255E-2</v>
      </c>
      <c r="O38" s="14">
        <f t="shared" si="2"/>
        <v>1.941816127665584E-2</v>
      </c>
      <c r="P38" s="14">
        <f t="shared" si="3"/>
        <v>1.6518610968357682E-2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901</v>
      </c>
      <c r="F39" s="1">
        <v>570</v>
      </c>
      <c r="G39" s="1">
        <v>1210</v>
      </c>
      <c r="H39" s="1">
        <v>454</v>
      </c>
      <c r="I39" s="1">
        <v>650</v>
      </c>
      <c r="J39" s="1">
        <f t="shared" si="1"/>
        <v>3785</v>
      </c>
      <c r="K39" s="14">
        <f t="shared" si="2"/>
        <v>1.6412853395511514E-2</v>
      </c>
      <c r="L39" s="14">
        <f t="shared" si="2"/>
        <v>1.7774174436371575E-2</v>
      </c>
      <c r="M39" s="14">
        <f t="shared" si="2"/>
        <v>3.7827867571200803E-2</v>
      </c>
      <c r="N39" s="14">
        <f t="shared" si="2"/>
        <v>1.5236433197972951E-2</v>
      </c>
      <c r="O39" s="14">
        <f t="shared" si="2"/>
        <v>2.2948736054229629E-2</v>
      </c>
      <c r="P39" s="14">
        <f t="shared" si="3"/>
        <v>2.1375364962473106E-2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475</v>
      </c>
      <c r="F40" s="1">
        <v>259</v>
      </c>
      <c r="G40" s="1">
        <v>618</v>
      </c>
      <c r="H40" s="1">
        <v>218</v>
      </c>
      <c r="I40" s="1">
        <v>363</v>
      </c>
      <c r="J40" s="1">
        <f t="shared" si="1"/>
        <v>1933</v>
      </c>
      <c r="K40" s="14">
        <f t="shared" si="2"/>
        <v>8.6527251530166133E-3</v>
      </c>
      <c r="L40" s="14">
        <f t="shared" si="2"/>
        <v>8.07633540178989E-3</v>
      </c>
      <c r="M40" s="14">
        <f t="shared" si="2"/>
        <v>1.9320348891737268E-2</v>
      </c>
      <c r="N40" s="14">
        <f t="shared" si="2"/>
        <v>7.3161727690707118E-3</v>
      </c>
      <c r="O40" s="14">
        <f t="shared" si="2"/>
        <v>1.2815986442592854E-2</v>
      </c>
      <c r="P40" s="14">
        <f t="shared" si="3"/>
        <v>1.0916401710029198E-2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615</v>
      </c>
      <c r="F41" s="1">
        <v>332</v>
      </c>
      <c r="G41" s="1">
        <v>615</v>
      </c>
      <c r="H41" s="1">
        <v>295</v>
      </c>
      <c r="I41" s="1">
        <v>341</v>
      </c>
      <c r="J41" s="1">
        <f t="shared" si="1"/>
        <v>2198</v>
      </c>
      <c r="K41" s="14">
        <f t="shared" si="2"/>
        <v>1.120300204022151E-2</v>
      </c>
      <c r="L41" s="14">
        <f t="shared" si="2"/>
        <v>1.0352677040132215E-2</v>
      </c>
      <c r="M41" s="14">
        <f t="shared" si="2"/>
        <v>1.9226560790321069E-2</v>
      </c>
      <c r="N41" s="14">
        <f t="shared" si="2"/>
        <v>9.9003255361277982E-3</v>
      </c>
      <c r="O41" s="14">
        <f t="shared" si="2"/>
        <v>1.2039259991526621E-2</v>
      </c>
      <c r="P41" s="14">
        <f t="shared" si="3"/>
        <v>1.2412959626820578E-2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386</v>
      </c>
      <c r="F42" s="1">
        <v>185</v>
      </c>
      <c r="G42" s="1">
        <v>444</v>
      </c>
      <c r="H42" s="1">
        <v>178</v>
      </c>
      <c r="I42" s="1">
        <v>251</v>
      </c>
      <c r="J42" s="1">
        <f t="shared" si="1"/>
        <v>1444</v>
      </c>
      <c r="K42" s="14">
        <f t="shared" si="2"/>
        <v>7.0314777032935002E-3</v>
      </c>
      <c r="L42" s="14">
        <f t="shared" si="2"/>
        <v>5.7688110012784934E-3</v>
      </c>
      <c r="M42" s="14">
        <f t="shared" si="2"/>
        <v>1.3880639009597649E-2</v>
      </c>
      <c r="N42" s="14">
        <f t="shared" si="2"/>
        <v>5.9737557472228746E-3</v>
      </c>
      <c r="O42" s="14">
        <f t="shared" si="2"/>
        <v>8.8617426917102105E-3</v>
      </c>
      <c r="P42" s="14">
        <f t="shared" si="3"/>
        <v>8.154828799421707E-3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643</v>
      </c>
      <c r="F43" s="1">
        <v>299</v>
      </c>
      <c r="G43" s="1">
        <v>499</v>
      </c>
      <c r="H43" s="1">
        <v>344</v>
      </c>
      <c r="I43" s="1">
        <v>288</v>
      </c>
      <c r="J43" s="1">
        <f t="shared" si="1"/>
        <v>2073</v>
      </c>
      <c r="K43" s="14">
        <f t="shared" si="2"/>
        <v>1.1713057417662489E-2</v>
      </c>
      <c r="L43" s="14">
        <f t="shared" si="2"/>
        <v>9.3236458885528079E-3</v>
      </c>
      <c r="M43" s="14">
        <f t="shared" si="2"/>
        <v>1.5600087535561321E-2</v>
      </c>
      <c r="N43" s="14">
        <f t="shared" si="2"/>
        <v>1.1544786387891399E-2</v>
      </c>
      <c r="O43" s="14">
        <f t="shared" si="2"/>
        <v>1.0168055359412512E-2</v>
      </c>
      <c r="P43" s="14">
        <f t="shared" si="3"/>
        <v>1.1707036081164265E-2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373</v>
      </c>
      <c r="F44" s="1">
        <v>144</v>
      </c>
      <c r="G44" s="1">
        <v>235</v>
      </c>
      <c r="H44" s="1">
        <v>157</v>
      </c>
      <c r="I44" s="1">
        <v>246</v>
      </c>
      <c r="J44" s="1">
        <f t="shared" si="1"/>
        <v>1155</v>
      </c>
      <c r="K44" s="14">
        <f t="shared" si="2"/>
        <v>6.7946662780530454E-3</v>
      </c>
      <c r="L44" s="14">
        <f t="shared" si="2"/>
        <v>4.4903177523465026E-3</v>
      </c>
      <c r="M44" s="14">
        <f t="shared" si="2"/>
        <v>7.3467346109356924E-3</v>
      </c>
      <c r="N44" s="14">
        <f t="shared" si="2"/>
        <v>5.2689868107527607E-3</v>
      </c>
      <c r="O44" s="14">
        <f t="shared" si="2"/>
        <v>8.6852139528315209E-3</v>
      </c>
      <c r="P44" s="14">
        <f t="shared" si="3"/>
        <v>6.5227335618643157E-3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507</v>
      </c>
      <c r="F45" s="1">
        <v>230</v>
      </c>
      <c r="G45" s="1">
        <v>236</v>
      </c>
      <c r="H45" s="1">
        <v>214</v>
      </c>
      <c r="I45" s="1">
        <v>225</v>
      </c>
      <c r="J45" s="1">
        <f t="shared" si="1"/>
        <v>1412</v>
      </c>
      <c r="K45" s="14">
        <f t="shared" si="2"/>
        <v>9.2356455843777326E-3</v>
      </c>
      <c r="L45" s="14">
        <f t="shared" si="2"/>
        <v>7.1720352988867758E-3</v>
      </c>
      <c r="M45" s="14">
        <f t="shared" si="2"/>
        <v>7.3779973114077597E-3</v>
      </c>
      <c r="N45" s="14">
        <f t="shared" si="2"/>
        <v>7.1819310668859281E-3</v>
      </c>
      <c r="O45" s="14">
        <f t="shared" si="2"/>
        <v>7.9437932495410261E-3</v>
      </c>
      <c r="P45" s="14">
        <f t="shared" si="3"/>
        <v>7.9741123717336909E-3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334</v>
      </c>
      <c r="F46" s="1">
        <v>148</v>
      </c>
      <c r="G46" s="1">
        <v>175</v>
      </c>
      <c r="H46" s="1">
        <v>151</v>
      </c>
      <c r="I46" s="1">
        <v>212</v>
      </c>
      <c r="J46" s="1">
        <f t="shared" si="1"/>
        <v>1020</v>
      </c>
      <c r="K46" s="14">
        <f t="shared" si="2"/>
        <v>6.0842320023316819E-3</v>
      </c>
      <c r="L46" s="14">
        <f t="shared" si="2"/>
        <v>4.6150488010227942E-3</v>
      </c>
      <c r="M46" s="14">
        <f t="shared" si="2"/>
        <v>5.4709725826116856E-3</v>
      </c>
      <c r="N46" s="14">
        <f t="shared" si="2"/>
        <v>5.0676242574755849E-3</v>
      </c>
      <c r="O46" s="14">
        <f t="shared" si="2"/>
        <v>7.484818528456433E-3</v>
      </c>
      <c r="P46" s="14">
        <f t="shared" si="3"/>
        <v>5.7603361325555E-3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595</v>
      </c>
      <c r="F47" s="1">
        <v>250</v>
      </c>
      <c r="G47" s="1">
        <v>298</v>
      </c>
      <c r="H47" s="1">
        <v>303</v>
      </c>
      <c r="I47" s="1">
        <v>213</v>
      </c>
      <c r="J47" s="1">
        <f t="shared" si="1"/>
        <v>1659</v>
      </c>
      <c r="K47" s="14">
        <f t="shared" si="2"/>
        <v>1.083867677062081E-2</v>
      </c>
      <c r="L47" s="14">
        <f t="shared" si="2"/>
        <v>7.7956905422682339E-3</v>
      </c>
      <c r="M47" s="14">
        <f t="shared" si="2"/>
        <v>9.3162847406759002E-3</v>
      </c>
      <c r="N47" s="14">
        <f t="shared" si="2"/>
        <v>1.0168808940497365E-2</v>
      </c>
      <c r="O47" s="14">
        <f t="shared" si="2"/>
        <v>7.5201242762321704E-3</v>
      </c>
      <c r="P47" s="14">
        <f t="shared" si="3"/>
        <v>9.3690172979505621E-3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364</v>
      </c>
      <c r="F48" s="1">
        <v>140</v>
      </c>
      <c r="G48" s="1">
        <v>163</v>
      </c>
      <c r="H48" s="1">
        <v>157</v>
      </c>
      <c r="I48" s="1">
        <v>198</v>
      </c>
      <c r="J48" s="1">
        <f t="shared" si="1"/>
        <v>1022</v>
      </c>
      <c r="K48" s="14">
        <f t="shared" si="2"/>
        <v>6.6307199067327308E-3</v>
      </c>
      <c r="L48" s="14">
        <f t="shared" si="2"/>
        <v>4.3655867036702109E-3</v>
      </c>
      <c r="M48" s="14">
        <f t="shared" si="2"/>
        <v>5.0958201769468843E-3</v>
      </c>
      <c r="N48" s="14">
        <f t="shared" si="2"/>
        <v>5.2689868107527607E-3</v>
      </c>
      <c r="O48" s="14">
        <f t="shared" si="2"/>
        <v>6.9905380595961025E-3</v>
      </c>
      <c r="P48" s="14">
        <f t="shared" si="3"/>
        <v>5.7716309092860005E-3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749</v>
      </c>
      <c r="F49" s="1">
        <v>219</v>
      </c>
      <c r="G49" s="1">
        <v>226</v>
      </c>
      <c r="H49" s="1">
        <v>229</v>
      </c>
      <c r="I49" s="1">
        <v>218</v>
      </c>
      <c r="J49" s="1">
        <f t="shared" si="1"/>
        <v>1641</v>
      </c>
      <c r="K49" s="14">
        <f t="shared" si="2"/>
        <v>1.3643981346546196E-2</v>
      </c>
      <c r="L49" s="14">
        <f t="shared" si="2"/>
        <v>6.829024915026973E-3</v>
      </c>
      <c r="M49" s="14">
        <f t="shared" si="2"/>
        <v>7.065370306687092E-3</v>
      </c>
      <c r="N49" s="14">
        <f t="shared" si="2"/>
        <v>7.685337450078867E-3</v>
      </c>
      <c r="O49" s="14">
        <f t="shared" si="2"/>
        <v>7.69665301511086E-3</v>
      </c>
      <c r="P49" s="14">
        <f t="shared" si="3"/>
        <v>9.2673643073760536E-3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580</v>
      </c>
      <c r="F50" s="1">
        <v>137</v>
      </c>
      <c r="G50" s="1">
        <v>127</v>
      </c>
      <c r="H50" s="1">
        <v>166</v>
      </c>
      <c r="I50" s="1">
        <v>164</v>
      </c>
      <c r="J50" s="1">
        <f t="shared" si="1"/>
        <v>1174</v>
      </c>
      <c r="K50" s="14">
        <f t="shared" si="2"/>
        <v>1.0565432818420286E-2</v>
      </c>
      <c r="L50" s="14">
        <f t="shared" si="2"/>
        <v>4.2720384171629922E-3</v>
      </c>
      <c r="M50" s="14">
        <f t="shared" si="2"/>
        <v>3.9703629599524811E-3</v>
      </c>
      <c r="N50" s="14">
        <f t="shared" si="2"/>
        <v>5.5710306406685237E-3</v>
      </c>
      <c r="O50" s="14">
        <f t="shared" si="2"/>
        <v>5.7901426352210137E-3</v>
      </c>
      <c r="P50" s="14">
        <f t="shared" si="3"/>
        <v>6.6300339408040749E-3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1782</v>
      </c>
      <c r="F51" s="1">
        <v>340</v>
      </c>
      <c r="G51" s="1">
        <v>231</v>
      </c>
      <c r="H51" s="1">
        <v>354</v>
      </c>
      <c r="I51" s="1">
        <v>214</v>
      </c>
      <c r="J51" s="1">
        <f t="shared" si="1"/>
        <v>2921</v>
      </c>
      <c r="K51" s="14">
        <f t="shared" si="2"/>
        <v>3.2461381521422326E-2</v>
      </c>
      <c r="L51" s="14">
        <f t="shared" si="2"/>
        <v>1.0602139137484798E-2</v>
      </c>
      <c r="M51" s="14">
        <f t="shared" si="2"/>
        <v>7.2216838090474259E-3</v>
      </c>
      <c r="N51" s="14">
        <f t="shared" si="2"/>
        <v>1.1880390643353358E-2</v>
      </c>
      <c r="O51" s="14">
        <f t="shared" si="2"/>
        <v>7.5554300240079086E-3</v>
      </c>
      <c r="P51" s="14">
        <f t="shared" si="3"/>
        <v>1.6496021414896683E-2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1337</v>
      </c>
      <c r="F52" s="1">
        <v>209</v>
      </c>
      <c r="G52" s="1">
        <v>178</v>
      </c>
      <c r="H52" s="1">
        <v>217</v>
      </c>
      <c r="I52" s="1">
        <v>210</v>
      </c>
      <c r="J52" s="1">
        <f t="shared" si="1"/>
        <v>2151</v>
      </c>
      <c r="K52" s="14">
        <f t="shared" si="2"/>
        <v>2.4355144272806762E-2</v>
      </c>
      <c r="L52" s="14">
        <f t="shared" si="2"/>
        <v>6.5171972933362439E-3</v>
      </c>
      <c r="M52" s="14">
        <f t="shared" si="2"/>
        <v>5.5647606840278866E-3</v>
      </c>
      <c r="N52" s="14">
        <f t="shared" si="2"/>
        <v>7.2826123435245161E-3</v>
      </c>
      <c r="O52" s="14">
        <f t="shared" si="2"/>
        <v>7.4142070329049573E-3</v>
      </c>
      <c r="P52" s="14">
        <f t="shared" si="3"/>
        <v>1.2147532373653803E-2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1978</v>
      </c>
      <c r="F53" s="1">
        <v>288</v>
      </c>
      <c r="G53" s="1">
        <v>255</v>
      </c>
      <c r="H53" s="1">
        <v>312</v>
      </c>
      <c r="I53" s="1">
        <v>229</v>
      </c>
      <c r="J53" s="1">
        <f t="shared" si="1"/>
        <v>3062</v>
      </c>
      <c r="K53" s="14">
        <f t="shared" si="2"/>
        <v>3.6031769163509184E-2</v>
      </c>
      <c r="L53" s="14">
        <f t="shared" si="2"/>
        <v>8.9806355046930051E-3</v>
      </c>
      <c r="M53" s="14">
        <f t="shared" si="2"/>
        <v>7.9719886203770286E-3</v>
      </c>
      <c r="N53" s="14">
        <f t="shared" si="2"/>
        <v>1.0470852770413128E-2</v>
      </c>
      <c r="O53" s="14">
        <f t="shared" si="2"/>
        <v>8.0850162406439774E-3</v>
      </c>
      <c r="P53" s="14">
        <f t="shared" si="3"/>
        <v>1.7292303174396999E-2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1211</v>
      </c>
      <c r="F54" s="1">
        <v>194</v>
      </c>
      <c r="G54" s="1">
        <v>215</v>
      </c>
      <c r="H54" s="1">
        <v>219</v>
      </c>
      <c r="I54" s="1">
        <v>200</v>
      </c>
      <c r="J54" s="1">
        <f t="shared" si="1"/>
        <v>2039</v>
      </c>
      <c r="K54" s="14">
        <f t="shared" si="2"/>
        <v>2.2059895074322353E-2</v>
      </c>
      <c r="L54" s="14">
        <f t="shared" si="2"/>
        <v>6.0494558608001495E-3</v>
      </c>
      <c r="M54" s="14">
        <f t="shared" si="2"/>
        <v>6.7214806014943571E-3</v>
      </c>
      <c r="N54" s="14">
        <f t="shared" si="2"/>
        <v>7.3497331946169074E-3</v>
      </c>
      <c r="O54" s="14">
        <f t="shared" si="2"/>
        <v>7.0611495551475782E-3</v>
      </c>
      <c r="P54" s="14">
        <f t="shared" si="3"/>
        <v>1.1515024876745749E-2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1749</v>
      </c>
      <c r="F55" s="1">
        <v>450</v>
      </c>
      <c r="G55" s="1">
        <v>294</v>
      </c>
      <c r="H55" s="1">
        <v>477</v>
      </c>
      <c r="I55" s="1">
        <v>276</v>
      </c>
      <c r="J55" s="1">
        <f t="shared" si="1"/>
        <v>3246</v>
      </c>
      <c r="K55" s="14">
        <f t="shared" si="2"/>
        <v>3.1860244826581174E-2</v>
      </c>
      <c r="L55" s="14">
        <f t="shared" si="2"/>
        <v>1.4032242976082821E-2</v>
      </c>
      <c r="M55" s="14">
        <f t="shared" si="2"/>
        <v>9.1912339387876327E-3</v>
      </c>
      <c r="N55" s="14">
        <f t="shared" si="2"/>
        <v>1.6008322985535457E-2</v>
      </c>
      <c r="O55" s="14">
        <f t="shared" si="2"/>
        <v>9.7443863861036584E-3</v>
      </c>
      <c r="P55" s="14">
        <f t="shared" si="3"/>
        <v>1.833142263360309E-2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1029</v>
      </c>
      <c r="F56" s="1">
        <v>256</v>
      </c>
      <c r="G56" s="1">
        <v>190</v>
      </c>
      <c r="H56" s="1">
        <v>270</v>
      </c>
      <c r="I56" s="1">
        <v>280</v>
      </c>
      <c r="J56" s="1">
        <f t="shared" si="1"/>
        <v>2025</v>
      </c>
      <c r="K56" s="14">
        <f t="shared" si="2"/>
        <v>1.8744535120955988E-2</v>
      </c>
      <c r="L56" s="14">
        <f t="shared" si="2"/>
        <v>7.9827871152826722E-3</v>
      </c>
      <c r="M56" s="14">
        <f t="shared" si="2"/>
        <v>5.939913089692688E-3</v>
      </c>
      <c r="N56" s="14">
        <f t="shared" si="2"/>
        <v>9.0613148974729007E-3</v>
      </c>
      <c r="O56" s="14">
        <f t="shared" si="2"/>
        <v>9.8856093772066098E-3</v>
      </c>
      <c r="P56" s="14">
        <f t="shared" si="3"/>
        <v>1.1435961439632242E-2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1114</v>
      </c>
      <c r="F57" s="1">
        <v>357</v>
      </c>
      <c r="G57" s="1">
        <v>322</v>
      </c>
      <c r="H57" s="1">
        <v>397</v>
      </c>
      <c r="I57" s="1">
        <v>297</v>
      </c>
      <c r="J57" s="1">
        <f t="shared" si="1"/>
        <v>2487</v>
      </c>
      <c r="K57" s="14">
        <f t="shared" si="2"/>
        <v>2.0292917516758963E-2</v>
      </c>
      <c r="L57" s="14">
        <f t="shared" si="2"/>
        <v>1.1132246094359038E-2</v>
      </c>
      <c r="M57" s="14">
        <f t="shared" si="2"/>
        <v>1.0066589552005503E-2</v>
      </c>
      <c r="N57" s="14">
        <f t="shared" si="2"/>
        <v>1.3323488941839783E-2</v>
      </c>
      <c r="O57" s="14">
        <f t="shared" si="2"/>
        <v>1.0485807089394153E-2</v>
      </c>
      <c r="P57" s="14">
        <f t="shared" si="3"/>
        <v>1.4045054864377968E-2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707</v>
      </c>
      <c r="F58" s="1">
        <v>202</v>
      </c>
      <c r="G58" s="1">
        <v>238</v>
      </c>
      <c r="H58" s="1">
        <v>230</v>
      </c>
      <c r="I58" s="1">
        <v>310</v>
      </c>
      <c r="J58" s="1">
        <f t="shared" si="1"/>
        <v>1687</v>
      </c>
      <c r="K58" s="14">
        <f t="shared" si="2"/>
        <v>1.2878898280384727E-2</v>
      </c>
      <c r="L58" s="14">
        <f t="shared" si="2"/>
        <v>6.2989179581527336E-3</v>
      </c>
      <c r="M58" s="14">
        <f t="shared" si="2"/>
        <v>7.4405227123518934E-3</v>
      </c>
      <c r="N58" s="14">
        <f t="shared" si="2"/>
        <v>7.7188978756250626E-3</v>
      </c>
      <c r="O58" s="14">
        <f t="shared" si="2"/>
        <v>1.0944781810478746E-2</v>
      </c>
      <c r="P58" s="14">
        <f t="shared" si="3"/>
        <v>9.5271441721775773E-3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1123</v>
      </c>
      <c r="F59" s="1">
        <v>552</v>
      </c>
      <c r="G59" s="1">
        <v>346</v>
      </c>
      <c r="H59" s="1">
        <v>554</v>
      </c>
      <c r="I59" s="1">
        <v>361</v>
      </c>
      <c r="J59" s="1">
        <f t="shared" si="1"/>
        <v>2936</v>
      </c>
      <c r="K59" s="14">
        <f t="shared" si="2"/>
        <v>2.0456863888079276E-2</v>
      </c>
      <c r="L59" s="14">
        <f t="shared" si="2"/>
        <v>1.7212884717328261E-2</v>
      </c>
      <c r="M59" s="14">
        <f t="shared" si="2"/>
        <v>1.0816894363335106E-2</v>
      </c>
      <c r="N59" s="14">
        <f t="shared" si="2"/>
        <v>1.8592475752592545E-2</v>
      </c>
      <c r="O59" s="14">
        <f t="shared" si="2"/>
        <v>1.2745374947041378E-2</v>
      </c>
      <c r="P59" s="14">
        <f t="shared" si="3"/>
        <v>1.6580732240375439E-2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582</v>
      </c>
      <c r="F60" s="1">
        <v>309</v>
      </c>
      <c r="G60" s="1">
        <v>222</v>
      </c>
      <c r="H60" s="1">
        <v>360</v>
      </c>
      <c r="I60" s="1">
        <v>308</v>
      </c>
      <c r="J60" s="1">
        <f t="shared" si="1"/>
        <v>1781</v>
      </c>
      <c r="K60" s="14">
        <f t="shared" si="2"/>
        <v>1.0601865345380355E-2</v>
      </c>
      <c r="L60" s="14">
        <f t="shared" si="2"/>
        <v>9.635473510243537E-3</v>
      </c>
      <c r="M60" s="14">
        <f t="shared" si="2"/>
        <v>6.9403195047988246E-3</v>
      </c>
      <c r="N60" s="14">
        <f t="shared" si="2"/>
        <v>1.2081753196630534E-2</v>
      </c>
      <c r="O60" s="14">
        <f t="shared" si="2"/>
        <v>1.0874170314927271E-2</v>
      </c>
      <c r="P60" s="14">
        <f t="shared" si="3"/>
        <v>1.0057998678511123E-2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763</v>
      </c>
      <c r="F61" s="1">
        <v>550</v>
      </c>
      <c r="G61" s="1">
        <v>355</v>
      </c>
      <c r="H61" s="1">
        <v>497</v>
      </c>
      <c r="I61" s="1">
        <v>389</v>
      </c>
      <c r="J61" s="1">
        <f t="shared" si="1"/>
        <v>2554</v>
      </c>
      <c r="K61" s="14">
        <f t="shared" si="2"/>
        <v>1.3899009035266686E-2</v>
      </c>
      <c r="L61" s="14">
        <f t="shared" si="2"/>
        <v>1.7150519192990116E-2</v>
      </c>
      <c r="M61" s="14">
        <f t="shared" si="2"/>
        <v>1.1098258667583705E-2</v>
      </c>
      <c r="N61" s="14">
        <f t="shared" si="2"/>
        <v>1.6679531496459375E-2</v>
      </c>
      <c r="O61" s="14">
        <f t="shared" si="2"/>
        <v>1.3733935884762039E-2</v>
      </c>
      <c r="P61" s="14">
        <f t="shared" si="3"/>
        <v>1.4423429884849751E-2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515</v>
      </c>
      <c r="F62" s="1">
        <v>323</v>
      </c>
      <c r="G62" s="1">
        <v>317</v>
      </c>
      <c r="H62" s="1">
        <v>358</v>
      </c>
      <c r="I62" s="1">
        <v>338</v>
      </c>
      <c r="J62" s="1">
        <f t="shared" si="1"/>
        <v>1851</v>
      </c>
      <c r="K62" s="14">
        <f t="shared" si="2"/>
        <v>9.3813756922180129E-3</v>
      </c>
      <c r="L62" s="14">
        <f t="shared" si="2"/>
        <v>1.0072032180610558E-2</v>
      </c>
      <c r="M62" s="14">
        <f t="shared" si="2"/>
        <v>9.910276049645169E-3</v>
      </c>
      <c r="N62" s="14">
        <f t="shared" si="2"/>
        <v>1.2014632345538142E-2</v>
      </c>
      <c r="O62" s="14">
        <f t="shared" si="2"/>
        <v>1.1933342748199407E-2</v>
      </c>
      <c r="P62" s="14">
        <f t="shared" si="3"/>
        <v>1.0453315864078657E-2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1154</v>
      </c>
      <c r="F63" s="1">
        <v>855</v>
      </c>
      <c r="G63" s="1">
        <v>490</v>
      </c>
      <c r="H63" s="1">
        <v>721</v>
      </c>
      <c r="I63" s="1">
        <v>477</v>
      </c>
      <c r="J63" s="1">
        <f t="shared" si="1"/>
        <v>3697</v>
      </c>
      <c r="K63" s="14">
        <f t="shared" si="2"/>
        <v>2.1021568055960362E-2</v>
      </c>
      <c r="L63" s="14">
        <f t="shared" si="2"/>
        <v>2.6661261654557362E-2</v>
      </c>
      <c r="M63" s="14">
        <f t="shared" si="2"/>
        <v>1.531872323131272E-2</v>
      </c>
      <c r="N63" s="14">
        <f t="shared" si="2"/>
        <v>2.4197066818807261E-2</v>
      </c>
      <c r="O63" s="14">
        <f t="shared" si="2"/>
        <v>1.6840841689026973E-2</v>
      </c>
      <c r="P63" s="14">
        <f t="shared" si="3"/>
        <v>2.0878394786331061E-2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701</v>
      </c>
      <c r="F64" s="1">
        <v>476</v>
      </c>
      <c r="G64" s="1">
        <v>351</v>
      </c>
      <c r="H64" s="1">
        <v>461</v>
      </c>
      <c r="I64" s="1">
        <v>435</v>
      </c>
      <c r="J64" s="1">
        <f t="shared" si="1"/>
        <v>2424</v>
      </c>
      <c r="K64" s="14">
        <f t="shared" si="2"/>
        <v>1.2769600699504518E-2</v>
      </c>
      <c r="L64" s="14">
        <f t="shared" si="2"/>
        <v>1.4842994792478718E-2</v>
      </c>
      <c r="M64" s="14">
        <f t="shared" si="2"/>
        <v>1.0973207865695439E-2</v>
      </c>
      <c r="N64" s="14">
        <f t="shared" si="2"/>
        <v>1.5471356176796321E-2</v>
      </c>
      <c r="O64" s="14">
        <f t="shared" si="2"/>
        <v>1.5358000282445982E-2</v>
      </c>
      <c r="P64" s="14">
        <f t="shared" si="3"/>
        <v>1.3689269397367188E-2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1082</v>
      </c>
      <c r="F65" s="1">
        <v>837</v>
      </c>
      <c r="G65" s="1">
        <v>531</v>
      </c>
      <c r="H65" s="1">
        <v>743</v>
      </c>
      <c r="I65" s="1">
        <v>530</v>
      </c>
      <c r="J65" s="1">
        <f t="shared" si="1"/>
        <v>3723</v>
      </c>
      <c r="K65" s="14">
        <f t="shared" si="2"/>
        <v>1.9709997085397842E-2</v>
      </c>
      <c r="L65" s="14">
        <f t="shared" si="2"/>
        <v>2.6099971935514048E-2</v>
      </c>
      <c r="M65" s="14">
        <f t="shared" si="2"/>
        <v>1.6600493950667459E-2</v>
      </c>
      <c r="N65" s="14">
        <f t="shared" si="2"/>
        <v>2.4935396180823573E-2</v>
      </c>
      <c r="O65" s="14">
        <f t="shared" si="2"/>
        <v>1.8712046321141082E-2</v>
      </c>
      <c r="P65" s="14">
        <f t="shared" si="3"/>
        <v>2.1025226883827575E-2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768</v>
      </c>
      <c r="F66" s="1">
        <v>483</v>
      </c>
      <c r="G66" s="1">
        <v>465</v>
      </c>
      <c r="H66" s="1">
        <v>573</v>
      </c>
      <c r="I66" s="1">
        <v>487</v>
      </c>
      <c r="J66" s="1">
        <f t="shared" si="1"/>
        <v>2776</v>
      </c>
      <c r="K66" s="14">
        <f t="shared" si="2"/>
        <v>1.3990090352666861E-2</v>
      </c>
      <c r="L66" s="14">
        <f t="shared" si="2"/>
        <v>1.5061274127662228E-2</v>
      </c>
      <c r="M66" s="14">
        <f t="shared" si="2"/>
        <v>1.4537155719511051E-2</v>
      </c>
      <c r="N66" s="14">
        <f t="shared" si="2"/>
        <v>1.9230123837970264E-2</v>
      </c>
      <c r="O66" s="14">
        <f t="shared" si="2"/>
        <v>1.7193899166784352E-2</v>
      </c>
      <c r="P66" s="14">
        <f t="shared" si="3"/>
        <v>1.567715010193536E-2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1647</v>
      </c>
      <c r="F67" s="1">
        <v>1155</v>
      </c>
      <c r="G67" s="1">
        <v>679</v>
      </c>
      <c r="H67" s="1">
        <v>1037</v>
      </c>
      <c r="I67" s="1">
        <v>697</v>
      </c>
      <c r="J67" s="1">
        <f t="shared" si="1"/>
        <v>5215</v>
      </c>
      <c r="K67" s="14">
        <f t="shared" si="2"/>
        <v>3.0002185951617605E-2</v>
      </c>
      <c r="L67" s="14">
        <f t="shared" si="2"/>
        <v>3.601609030527924E-2</v>
      </c>
      <c r="M67" s="14">
        <f t="shared" si="2"/>
        <v>2.1227373620533341E-2</v>
      </c>
      <c r="N67" s="14">
        <f t="shared" si="2"/>
        <v>3.4802161291405176E-2</v>
      </c>
      <c r="O67" s="14">
        <f t="shared" si="2"/>
        <v>2.4608106199689308E-2</v>
      </c>
      <c r="P67" s="14">
        <f t="shared" si="3"/>
        <v>2.9451130324781305E-2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995</v>
      </c>
      <c r="F68" s="1">
        <v>637</v>
      </c>
      <c r="G68" s="1">
        <v>508</v>
      </c>
      <c r="H68" s="1">
        <v>681</v>
      </c>
      <c r="I68" s="1">
        <v>605</v>
      </c>
      <c r="J68" s="1">
        <f t="shared" si="1"/>
        <v>3426</v>
      </c>
      <c r="K68" s="14">
        <f t="shared" ref="K68:O99" si="4">E68/(SUM(E$4:E$99))</f>
        <v>1.8125182162634802E-2</v>
      </c>
      <c r="L68" s="14">
        <f t="shared" si="4"/>
        <v>1.986341950169946E-2</v>
      </c>
      <c r="M68" s="14">
        <f t="shared" si="4"/>
        <v>1.5881451839809924E-2</v>
      </c>
      <c r="N68" s="14">
        <f t="shared" si="4"/>
        <v>2.2854649796959427E-2</v>
      </c>
      <c r="O68" s="14">
        <f t="shared" si="4"/>
        <v>2.1359977404321422E-2</v>
      </c>
      <c r="P68" s="14">
        <f t="shared" si="3"/>
        <v>1.9347952539348179E-2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1425</v>
      </c>
      <c r="F69" s="1">
        <v>946</v>
      </c>
      <c r="G69" s="1">
        <v>706</v>
      </c>
      <c r="H69" s="1">
        <v>872</v>
      </c>
      <c r="I69" s="1">
        <v>789</v>
      </c>
      <c r="J69" s="1">
        <f t="shared" ref="J69:J99" si="5">SUM(E69:I69)</f>
        <v>4738</v>
      </c>
      <c r="K69" s="14">
        <f t="shared" si="4"/>
        <v>2.595817545904984E-2</v>
      </c>
      <c r="L69" s="14">
        <f t="shared" si="4"/>
        <v>2.9498893011942997E-2</v>
      </c>
      <c r="M69" s="14">
        <f t="shared" si="4"/>
        <v>2.2071466533279144E-2</v>
      </c>
      <c r="N69" s="14">
        <f t="shared" si="4"/>
        <v>2.9264691076282847E-2</v>
      </c>
      <c r="O69" s="14">
        <f t="shared" si="4"/>
        <v>2.7856234995057197E-2</v>
      </c>
      <c r="P69" s="14">
        <f t="shared" ref="P69:P99" si="6">J69/(SUM(J$4:J$99))</f>
        <v>2.675732607455682E-2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888</v>
      </c>
      <c r="F70" s="1">
        <v>578</v>
      </c>
      <c r="G70" s="1">
        <v>609</v>
      </c>
      <c r="H70" s="1">
        <v>613</v>
      </c>
      <c r="I70" s="1">
        <v>643</v>
      </c>
      <c r="J70" s="1">
        <f t="shared" si="5"/>
        <v>3331</v>
      </c>
      <c r="K70" s="14">
        <f t="shared" si="4"/>
        <v>1.6176041970271057E-2</v>
      </c>
      <c r="L70" s="14">
        <f t="shared" si="4"/>
        <v>1.8023636533724158E-2</v>
      </c>
      <c r="M70" s="14">
        <f t="shared" si="4"/>
        <v>1.9038984587488667E-2</v>
      </c>
      <c r="N70" s="14">
        <f t="shared" si="4"/>
        <v>2.0572540859818102E-2</v>
      </c>
      <c r="O70" s="14">
        <f t="shared" si="4"/>
        <v>2.2701595819799462E-2</v>
      </c>
      <c r="P70" s="14">
        <f t="shared" si="6"/>
        <v>1.8811450644649383E-2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1629</v>
      </c>
      <c r="F71" s="1">
        <v>1217</v>
      </c>
      <c r="G71" s="1">
        <v>870</v>
      </c>
      <c r="H71" s="1">
        <v>1036</v>
      </c>
      <c r="I71" s="1">
        <v>829</v>
      </c>
      <c r="J71" s="1">
        <f t="shared" si="5"/>
        <v>5581</v>
      </c>
      <c r="K71" s="14">
        <f t="shared" si="4"/>
        <v>2.9674293208976976E-2</v>
      </c>
      <c r="L71" s="14">
        <f t="shared" si="4"/>
        <v>3.7949421559761762E-2</v>
      </c>
      <c r="M71" s="14">
        <f t="shared" si="4"/>
        <v>2.7198549410698096E-2</v>
      </c>
      <c r="N71" s="14">
        <f t="shared" si="4"/>
        <v>3.4768600865858978E-2</v>
      </c>
      <c r="O71" s="14">
        <f t="shared" si="4"/>
        <v>2.926846490608671E-2</v>
      </c>
      <c r="P71" s="14">
        <f t="shared" si="6"/>
        <v>3.1518074466462986E-2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992</v>
      </c>
      <c r="F72" s="1">
        <v>625</v>
      </c>
      <c r="G72" s="1">
        <v>568</v>
      </c>
      <c r="H72" s="1">
        <v>601</v>
      </c>
      <c r="I72" s="1">
        <v>630</v>
      </c>
      <c r="J72" s="1">
        <f t="shared" si="5"/>
        <v>3416</v>
      </c>
      <c r="K72" s="14">
        <f t="shared" si="4"/>
        <v>1.8070533372194695E-2</v>
      </c>
      <c r="L72" s="14">
        <f t="shared" si="4"/>
        <v>1.9489226355670585E-2</v>
      </c>
      <c r="M72" s="14">
        <f t="shared" si="4"/>
        <v>1.775721386813393E-2</v>
      </c>
      <c r="N72" s="14">
        <f t="shared" si="4"/>
        <v>2.0169815753263751E-2</v>
      </c>
      <c r="O72" s="14">
        <f t="shared" si="4"/>
        <v>2.224262109871487E-2</v>
      </c>
      <c r="P72" s="14">
        <f t="shared" si="6"/>
        <v>1.9291478655695672E-2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1353</v>
      </c>
      <c r="F73" s="1">
        <v>933</v>
      </c>
      <c r="G73" s="1">
        <v>876</v>
      </c>
      <c r="H73" s="1">
        <v>770</v>
      </c>
      <c r="I73" s="1">
        <v>751</v>
      </c>
      <c r="J73" s="1">
        <f t="shared" si="5"/>
        <v>4683</v>
      </c>
      <c r="K73" s="14">
        <f t="shared" si="4"/>
        <v>2.4646604488487323E-2</v>
      </c>
      <c r="L73" s="14">
        <f t="shared" si="4"/>
        <v>2.909351710374505E-2</v>
      </c>
      <c r="M73" s="14">
        <f t="shared" si="4"/>
        <v>2.7386125613530498E-2</v>
      </c>
      <c r="N73" s="14">
        <f t="shared" si="4"/>
        <v>2.5841527670570862E-2</v>
      </c>
      <c r="O73" s="14">
        <f t="shared" si="4"/>
        <v>2.6514616579579157E-2</v>
      </c>
      <c r="P73" s="14">
        <f t="shared" si="6"/>
        <v>2.6446719714468044E-2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954</v>
      </c>
      <c r="F74" s="1">
        <v>514</v>
      </c>
      <c r="G74" s="1">
        <v>672</v>
      </c>
      <c r="H74" s="1">
        <v>461</v>
      </c>
      <c r="I74" s="1">
        <v>623</v>
      </c>
      <c r="J74" s="1">
        <f t="shared" si="5"/>
        <v>3224</v>
      </c>
      <c r="K74" s="14">
        <f t="shared" si="4"/>
        <v>1.7378315359953368E-2</v>
      </c>
      <c r="L74" s="14">
        <f t="shared" si="4"/>
        <v>1.6027939754903488E-2</v>
      </c>
      <c r="M74" s="14">
        <f t="shared" si="4"/>
        <v>2.1008534717228876E-2</v>
      </c>
      <c r="N74" s="14">
        <f t="shared" si="4"/>
        <v>1.5471356176796321E-2</v>
      </c>
      <c r="O74" s="14">
        <f t="shared" si="4"/>
        <v>2.1995480864284704E-2</v>
      </c>
      <c r="P74" s="14">
        <f t="shared" si="6"/>
        <v>1.8207180089567579E-2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1629</v>
      </c>
      <c r="F75" s="1">
        <v>992</v>
      </c>
      <c r="G75" s="1">
        <v>972</v>
      </c>
      <c r="H75" s="1">
        <v>862</v>
      </c>
      <c r="I75" s="1">
        <v>769</v>
      </c>
      <c r="J75" s="1">
        <f t="shared" si="5"/>
        <v>5224</v>
      </c>
      <c r="K75" s="14">
        <f t="shared" si="4"/>
        <v>2.9674293208976976E-2</v>
      </c>
      <c r="L75" s="14">
        <f t="shared" si="4"/>
        <v>3.0933300071720352E-2</v>
      </c>
      <c r="M75" s="14">
        <f t="shared" si="4"/>
        <v>3.0387344858848909E-2</v>
      </c>
      <c r="N75" s="14">
        <f t="shared" si="4"/>
        <v>2.8929086820820887E-2</v>
      </c>
      <c r="O75" s="14">
        <f t="shared" si="4"/>
        <v>2.7150120039542439E-2</v>
      </c>
      <c r="P75" s="14">
        <f t="shared" si="6"/>
        <v>2.9501956820068561E-2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920</v>
      </c>
      <c r="F76" s="1">
        <v>547</v>
      </c>
      <c r="G76" s="1">
        <v>612</v>
      </c>
      <c r="H76" s="1">
        <v>518</v>
      </c>
      <c r="I76" s="1">
        <v>624</v>
      </c>
      <c r="J76" s="1">
        <f t="shared" si="5"/>
        <v>3221</v>
      </c>
      <c r="K76" s="14">
        <f t="shared" si="4"/>
        <v>1.6758962401632178E-2</v>
      </c>
      <c r="L76" s="14">
        <f t="shared" si="4"/>
        <v>1.7056970906482897E-2</v>
      </c>
      <c r="M76" s="14">
        <f t="shared" si="4"/>
        <v>1.9132772688904866E-2</v>
      </c>
      <c r="N76" s="14">
        <f t="shared" si="4"/>
        <v>1.7384300432929489E-2</v>
      </c>
      <c r="O76" s="14">
        <f t="shared" si="4"/>
        <v>2.2030786612060444E-2</v>
      </c>
      <c r="P76" s="14">
        <f t="shared" si="6"/>
        <v>1.8190237924471827E-2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1247</v>
      </c>
      <c r="F77" s="1">
        <v>618</v>
      </c>
      <c r="G77" s="1">
        <v>812</v>
      </c>
      <c r="H77" s="1">
        <v>640</v>
      </c>
      <c r="I77" s="1">
        <v>657</v>
      </c>
      <c r="J77" s="1">
        <f t="shared" si="5"/>
        <v>3974</v>
      </c>
      <c r="K77" s="14">
        <f t="shared" si="4"/>
        <v>2.2715680559603615E-2</v>
      </c>
      <c r="L77" s="14">
        <f t="shared" si="4"/>
        <v>1.9270947020487074E-2</v>
      </c>
      <c r="M77" s="14">
        <f t="shared" si="4"/>
        <v>2.5385312783318223E-2</v>
      </c>
      <c r="N77" s="14">
        <f t="shared" si="4"/>
        <v>2.1478672349565391E-2</v>
      </c>
      <c r="O77" s="14">
        <f t="shared" si="4"/>
        <v>2.3195876288659795E-2</v>
      </c>
      <c r="P77" s="14">
        <f t="shared" si="6"/>
        <v>2.2442721363505447E-2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655</v>
      </c>
      <c r="F78" s="1">
        <v>335</v>
      </c>
      <c r="G78" s="1">
        <v>564</v>
      </c>
      <c r="H78" s="1">
        <v>409</v>
      </c>
      <c r="I78" s="1">
        <v>520</v>
      </c>
      <c r="J78" s="1">
        <f t="shared" si="5"/>
        <v>2483</v>
      </c>
      <c r="K78" s="14">
        <f t="shared" si="4"/>
        <v>1.1931652579422908E-2</v>
      </c>
      <c r="L78" s="14">
        <f t="shared" si="4"/>
        <v>1.0446225326639434E-2</v>
      </c>
      <c r="M78" s="14">
        <f t="shared" si="4"/>
        <v>1.7632163066245661E-2</v>
      </c>
      <c r="N78" s="14">
        <f t="shared" si="4"/>
        <v>1.3726214048394133E-2</v>
      </c>
      <c r="O78" s="14">
        <f t="shared" si="4"/>
        <v>1.8358988843383703E-2</v>
      </c>
      <c r="P78" s="14">
        <f t="shared" si="6"/>
        <v>1.4022465310916967E-2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1210</v>
      </c>
      <c r="F79" s="1">
        <v>564</v>
      </c>
      <c r="G79" s="1">
        <v>737</v>
      </c>
      <c r="H79" s="1">
        <v>556</v>
      </c>
      <c r="I79" s="1">
        <v>616</v>
      </c>
      <c r="J79" s="1">
        <f t="shared" si="5"/>
        <v>3683</v>
      </c>
      <c r="K79" s="14">
        <f t="shared" si="4"/>
        <v>2.2041678810842319E-2</v>
      </c>
      <c r="L79" s="14">
        <f t="shared" si="4"/>
        <v>1.7587077863357135E-2</v>
      </c>
      <c r="M79" s="14">
        <f t="shared" si="4"/>
        <v>2.3040610247913214E-2</v>
      </c>
      <c r="N79" s="14">
        <f t="shared" si="4"/>
        <v>1.8659596603684936E-2</v>
      </c>
      <c r="O79" s="14">
        <f t="shared" si="4"/>
        <v>2.1748340629854541E-2</v>
      </c>
      <c r="P79" s="14">
        <f t="shared" si="6"/>
        <v>2.0799331349217555E-2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632</v>
      </c>
      <c r="F80" s="1">
        <v>293</v>
      </c>
      <c r="G80" s="1">
        <v>426</v>
      </c>
      <c r="H80" s="1">
        <v>320</v>
      </c>
      <c r="I80" s="1">
        <v>432</v>
      </c>
      <c r="J80" s="1">
        <f t="shared" si="5"/>
        <v>2103</v>
      </c>
      <c r="K80" s="14">
        <f t="shared" si="4"/>
        <v>1.1512678519382105E-2</v>
      </c>
      <c r="L80" s="14">
        <f t="shared" si="4"/>
        <v>9.1365493155383705E-3</v>
      </c>
      <c r="M80" s="14">
        <f t="shared" si="4"/>
        <v>1.3317910401100447E-2</v>
      </c>
      <c r="N80" s="14">
        <f t="shared" si="4"/>
        <v>1.0739336174782696E-2</v>
      </c>
      <c r="O80" s="14">
        <f t="shared" si="4"/>
        <v>1.5252083039118769E-2</v>
      </c>
      <c r="P80" s="14">
        <f t="shared" si="6"/>
        <v>1.187645773212178E-2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884</v>
      </c>
      <c r="F81" s="1">
        <v>332</v>
      </c>
      <c r="G81" s="1">
        <v>580</v>
      </c>
      <c r="H81" s="1">
        <v>366</v>
      </c>
      <c r="I81" s="1">
        <v>452</v>
      </c>
      <c r="J81" s="1">
        <f t="shared" si="5"/>
        <v>2614</v>
      </c>
      <c r="K81" s="14">
        <f t="shared" si="4"/>
        <v>1.6103176916350919E-2</v>
      </c>
      <c r="L81" s="14">
        <f t="shared" si="4"/>
        <v>1.0352677040132215E-2</v>
      </c>
      <c r="M81" s="14">
        <f t="shared" si="4"/>
        <v>1.8132366273798731E-2</v>
      </c>
      <c r="N81" s="14">
        <f t="shared" si="4"/>
        <v>1.228311574990771E-2</v>
      </c>
      <c r="O81" s="14">
        <f t="shared" si="4"/>
        <v>1.5958197994633525E-2</v>
      </c>
      <c r="P81" s="14">
        <f t="shared" si="6"/>
        <v>1.476227318676478E-2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538</v>
      </c>
      <c r="F82" s="1">
        <v>157</v>
      </c>
      <c r="G82" s="1">
        <v>323</v>
      </c>
      <c r="H82" s="1">
        <v>223</v>
      </c>
      <c r="I82" s="1">
        <v>326</v>
      </c>
      <c r="J82" s="1">
        <f t="shared" si="5"/>
        <v>1567</v>
      </c>
      <c r="K82" s="14">
        <f t="shared" si="4"/>
        <v>9.8003497522588159E-3</v>
      </c>
      <c r="L82" s="14">
        <f t="shared" si="4"/>
        <v>4.8956936605444512E-3</v>
      </c>
      <c r="M82" s="14">
        <f t="shared" si="4"/>
        <v>1.0097852252477569E-2</v>
      </c>
      <c r="N82" s="14">
        <f t="shared" si="4"/>
        <v>7.4839748968016911E-3</v>
      </c>
      <c r="O82" s="14">
        <f t="shared" si="4"/>
        <v>1.1509673774890553E-2</v>
      </c>
      <c r="P82" s="14">
        <f t="shared" si="6"/>
        <v>8.8494575683475182E-3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802</v>
      </c>
      <c r="F83" s="1">
        <v>282</v>
      </c>
      <c r="G83" s="1">
        <v>389</v>
      </c>
      <c r="H83" s="1">
        <v>332</v>
      </c>
      <c r="I83" s="1">
        <v>328</v>
      </c>
      <c r="J83" s="1">
        <f t="shared" si="5"/>
        <v>2133</v>
      </c>
      <c r="K83" s="14">
        <f t="shared" si="4"/>
        <v>1.4609443310988049E-2</v>
      </c>
      <c r="L83" s="14">
        <f t="shared" si="4"/>
        <v>8.7935389316785677E-3</v>
      </c>
      <c r="M83" s="14">
        <f t="shared" si="4"/>
        <v>1.2161190483633977E-2</v>
      </c>
      <c r="N83" s="14">
        <f t="shared" si="4"/>
        <v>1.1142061281337047E-2</v>
      </c>
      <c r="O83" s="14">
        <f t="shared" si="4"/>
        <v>1.1580285270442027E-2</v>
      </c>
      <c r="P83" s="14">
        <f t="shared" si="6"/>
        <v>1.2045879383079295E-2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432</v>
      </c>
      <c r="F84" s="1">
        <v>175</v>
      </c>
      <c r="G84" s="1">
        <v>260</v>
      </c>
      <c r="H84" s="1">
        <v>193</v>
      </c>
      <c r="I84" s="1">
        <v>232</v>
      </c>
      <c r="J84" s="1">
        <f t="shared" si="5"/>
        <v>1292</v>
      </c>
      <c r="K84" s="14">
        <f t="shared" si="4"/>
        <v>7.8694258233751088E-3</v>
      </c>
      <c r="L84" s="14">
        <f t="shared" si="4"/>
        <v>5.4569833795877635E-3</v>
      </c>
      <c r="M84" s="14">
        <f t="shared" si="4"/>
        <v>8.1283021227373624E-3</v>
      </c>
      <c r="N84" s="14">
        <f t="shared" si="4"/>
        <v>6.4771621304158134E-3</v>
      </c>
      <c r="O84" s="14">
        <f t="shared" si="4"/>
        <v>8.1909334839711904E-3</v>
      </c>
      <c r="P84" s="14">
        <f t="shared" si="6"/>
        <v>7.2964257679036327E-3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499</v>
      </c>
      <c r="F85" s="1">
        <v>197</v>
      </c>
      <c r="G85" s="1">
        <v>262</v>
      </c>
      <c r="H85" s="1">
        <v>226</v>
      </c>
      <c r="I85" s="1">
        <v>263</v>
      </c>
      <c r="J85" s="1">
        <f t="shared" si="5"/>
        <v>1447</v>
      </c>
      <c r="K85" s="14">
        <f t="shared" si="4"/>
        <v>9.0899154765374524E-3</v>
      </c>
      <c r="L85" s="14">
        <f t="shared" si="4"/>
        <v>6.1430041473073682E-3</v>
      </c>
      <c r="M85" s="14">
        <f t="shared" si="4"/>
        <v>8.1908275236814952E-3</v>
      </c>
      <c r="N85" s="14">
        <f t="shared" si="4"/>
        <v>7.584656173440279E-3</v>
      </c>
      <c r="O85" s="14">
        <f t="shared" si="4"/>
        <v>9.2854116650190645E-3</v>
      </c>
      <c r="P85" s="14">
        <f t="shared" si="6"/>
        <v>8.171770964517459E-3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269</v>
      </c>
      <c r="F86" s="1">
        <v>99</v>
      </c>
      <c r="G86" s="1">
        <v>163</v>
      </c>
      <c r="H86" s="1">
        <v>143</v>
      </c>
      <c r="I86" s="1">
        <v>184</v>
      </c>
      <c r="J86" s="1">
        <f t="shared" si="5"/>
        <v>858</v>
      </c>
      <c r="K86" s="14">
        <f t="shared" si="4"/>
        <v>4.9001748761294079E-3</v>
      </c>
      <c r="L86" s="14">
        <f t="shared" si="4"/>
        <v>3.0870934547382206E-3</v>
      </c>
      <c r="M86" s="14">
        <f t="shared" si="4"/>
        <v>5.0958201769468843E-3</v>
      </c>
      <c r="N86" s="14">
        <f t="shared" si="4"/>
        <v>4.7991408531060176E-3</v>
      </c>
      <c r="O86" s="14">
        <f t="shared" si="4"/>
        <v>6.496257590735772E-3</v>
      </c>
      <c r="P86" s="14">
        <f t="shared" si="6"/>
        <v>4.8454592173849207E-3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471</v>
      </c>
      <c r="F87" s="1">
        <v>198</v>
      </c>
      <c r="G87" s="1">
        <v>222</v>
      </c>
      <c r="H87" s="1">
        <v>234</v>
      </c>
      <c r="I87" s="1">
        <v>187</v>
      </c>
      <c r="J87" s="1">
        <f t="shared" si="5"/>
        <v>1312</v>
      </c>
      <c r="K87" s="14">
        <f t="shared" si="4"/>
        <v>8.579860099096474E-3</v>
      </c>
      <c r="L87" s="14">
        <f t="shared" si="4"/>
        <v>6.1741869094764411E-3</v>
      </c>
      <c r="M87" s="14">
        <f t="shared" si="4"/>
        <v>6.9403195047988246E-3</v>
      </c>
      <c r="N87" s="14">
        <f t="shared" si="4"/>
        <v>7.8531395778098471E-3</v>
      </c>
      <c r="O87" s="14">
        <f t="shared" si="4"/>
        <v>6.6021748340629851E-3</v>
      </c>
      <c r="P87" s="14">
        <f t="shared" si="6"/>
        <v>7.4093735352086425E-3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265</v>
      </c>
      <c r="F88" s="1">
        <v>85</v>
      </c>
      <c r="G88" s="1">
        <v>138</v>
      </c>
      <c r="H88" s="1">
        <v>146</v>
      </c>
      <c r="I88" s="1">
        <v>127</v>
      </c>
      <c r="J88" s="1">
        <f t="shared" si="5"/>
        <v>761</v>
      </c>
      <c r="K88" s="14">
        <f t="shared" si="4"/>
        <v>4.8273098222092687E-3</v>
      </c>
      <c r="L88" s="14">
        <f t="shared" si="4"/>
        <v>2.6505347843711995E-3</v>
      </c>
      <c r="M88" s="14">
        <f t="shared" si="4"/>
        <v>4.3142526651452151E-3</v>
      </c>
      <c r="N88" s="14">
        <f t="shared" si="4"/>
        <v>4.8998221297446055E-3</v>
      </c>
      <c r="O88" s="14">
        <f t="shared" si="4"/>
        <v>4.4838299675187118E-3</v>
      </c>
      <c r="P88" s="14">
        <f t="shared" si="6"/>
        <v>4.2976625459556226E-3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344</v>
      </c>
      <c r="F89" s="1">
        <v>147</v>
      </c>
      <c r="G89" s="1">
        <v>154</v>
      </c>
      <c r="H89" s="1">
        <v>182</v>
      </c>
      <c r="I89" s="1">
        <v>157</v>
      </c>
      <c r="J89" s="1">
        <f t="shared" si="5"/>
        <v>984</v>
      </c>
      <c r="K89" s="14">
        <f t="shared" si="4"/>
        <v>6.2663946371320318E-3</v>
      </c>
      <c r="L89" s="14">
        <f t="shared" si="4"/>
        <v>4.5838660388537213E-3</v>
      </c>
      <c r="M89" s="14">
        <f t="shared" si="4"/>
        <v>4.8144558726982839E-3</v>
      </c>
      <c r="N89" s="14">
        <f t="shared" si="4"/>
        <v>6.1079974494076582E-3</v>
      </c>
      <c r="O89" s="14">
        <f t="shared" si="4"/>
        <v>5.5430024007908484E-3</v>
      </c>
      <c r="P89" s="14">
        <f t="shared" si="6"/>
        <v>5.5570301514064821E-3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202</v>
      </c>
      <c r="F90" s="1">
        <v>82</v>
      </c>
      <c r="G90" s="1">
        <v>122</v>
      </c>
      <c r="H90" s="1">
        <v>112</v>
      </c>
      <c r="I90" s="1">
        <v>128</v>
      </c>
      <c r="J90" s="1">
        <f t="shared" si="5"/>
        <v>646</v>
      </c>
      <c r="K90" s="14">
        <f t="shared" si="4"/>
        <v>3.6796852229670652E-3</v>
      </c>
      <c r="L90" s="14">
        <f t="shared" si="4"/>
        <v>2.5569864978639808E-3</v>
      </c>
      <c r="M90" s="14">
        <f t="shared" si="4"/>
        <v>3.8140494575921468E-3</v>
      </c>
      <c r="N90" s="14">
        <f t="shared" si="4"/>
        <v>3.7587676611739438E-3</v>
      </c>
      <c r="O90" s="14">
        <f t="shared" si="4"/>
        <v>4.5191357152944501E-3</v>
      </c>
      <c r="P90" s="14">
        <f t="shared" si="6"/>
        <v>3.6482128839518163E-3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387</v>
      </c>
      <c r="F91" s="1">
        <v>198</v>
      </c>
      <c r="G91" s="1">
        <v>153</v>
      </c>
      <c r="H91" s="1">
        <v>177</v>
      </c>
      <c r="I91" s="1">
        <v>129</v>
      </c>
      <c r="J91" s="1">
        <f t="shared" si="5"/>
        <v>1044</v>
      </c>
      <c r="K91" s="14">
        <f t="shared" si="4"/>
        <v>7.0496939667735355E-3</v>
      </c>
      <c r="L91" s="14">
        <f t="shared" si="4"/>
        <v>6.1741869094764411E-3</v>
      </c>
      <c r="M91" s="14">
        <f t="shared" si="4"/>
        <v>4.7831931722262166E-3</v>
      </c>
      <c r="N91" s="14">
        <f t="shared" si="4"/>
        <v>5.9401953216766789E-3</v>
      </c>
      <c r="O91" s="14">
        <f t="shared" si="4"/>
        <v>4.5544414630701874E-3</v>
      </c>
      <c r="P91" s="14">
        <f t="shared" si="6"/>
        <v>5.8958734533215117E-3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221</v>
      </c>
      <c r="F92" s="1">
        <v>96</v>
      </c>
      <c r="G92" s="1">
        <v>111</v>
      </c>
      <c r="H92" s="1">
        <v>147</v>
      </c>
      <c r="I92" s="1">
        <v>94</v>
      </c>
      <c r="J92" s="1">
        <f t="shared" si="5"/>
        <v>669</v>
      </c>
      <c r="K92" s="14">
        <f t="shared" si="4"/>
        <v>4.0257942290877298E-3</v>
      </c>
      <c r="L92" s="14">
        <f t="shared" si="4"/>
        <v>2.9935451682310018E-3</v>
      </c>
      <c r="M92" s="14">
        <f t="shared" si="4"/>
        <v>3.4701597523994123E-3</v>
      </c>
      <c r="N92" s="14">
        <f t="shared" si="4"/>
        <v>4.9333825552908012E-3</v>
      </c>
      <c r="O92" s="14">
        <f t="shared" si="4"/>
        <v>3.3187402909193617E-3</v>
      </c>
      <c r="P92" s="14">
        <f t="shared" si="6"/>
        <v>3.7781028163525777E-3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221</v>
      </c>
      <c r="F93" s="1">
        <v>129</v>
      </c>
      <c r="G93" s="1">
        <v>150</v>
      </c>
      <c r="H93" s="1">
        <v>157</v>
      </c>
      <c r="I93" s="1">
        <v>148</v>
      </c>
      <c r="J93" s="1">
        <f t="shared" si="5"/>
        <v>805</v>
      </c>
      <c r="K93" s="14">
        <f t="shared" si="4"/>
        <v>4.0257942290877298E-3</v>
      </c>
      <c r="L93" s="14">
        <f t="shared" si="4"/>
        <v>4.022576319810409E-3</v>
      </c>
      <c r="M93" s="14">
        <f t="shared" si="4"/>
        <v>4.6894050708100165E-3</v>
      </c>
      <c r="N93" s="14">
        <f t="shared" si="4"/>
        <v>5.2689868107527607E-3</v>
      </c>
      <c r="O93" s="14">
        <f t="shared" si="4"/>
        <v>5.2252506708092075E-3</v>
      </c>
      <c r="P93" s="14">
        <f t="shared" si="6"/>
        <v>4.5461476340266441E-3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109</v>
      </c>
      <c r="F94" s="1">
        <v>60</v>
      </c>
      <c r="G94" s="1">
        <v>100</v>
      </c>
      <c r="H94" s="1">
        <v>55</v>
      </c>
      <c r="I94" s="1">
        <v>123</v>
      </c>
      <c r="J94" s="1">
        <f t="shared" si="5"/>
        <v>447</v>
      </c>
      <c r="K94" s="14">
        <f t="shared" si="4"/>
        <v>1.9855727193238124E-3</v>
      </c>
      <c r="L94" s="14">
        <f t="shared" si="4"/>
        <v>1.8709657301443762E-3</v>
      </c>
      <c r="M94" s="14">
        <f t="shared" si="4"/>
        <v>3.1262700472066778E-3</v>
      </c>
      <c r="N94" s="14">
        <f t="shared" si="4"/>
        <v>1.845823405040776E-3</v>
      </c>
      <c r="O94" s="14">
        <f t="shared" si="4"/>
        <v>4.3426069764157605E-3</v>
      </c>
      <c r="P94" s="14">
        <f t="shared" si="6"/>
        <v>2.5243825992669689E-3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137</v>
      </c>
      <c r="F95" s="1">
        <v>109</v>
      </c>
      <c r="G95" s="1">
        <v>147</v>
      </c>
      <c r="H95" s="1">
        <v>93</v>
      </c>
      <c r="I95" s="1">
        <v>91</v>
      </c>
      <c r="J95" s="1">
        <f t="shared" si="5"/>
        <v>577</v>
      </c>
      <c r="K95" s="14">
        <f t="shared" si="4"/>
        <v>2.4956280967647917E-3</v>
      </c>
      <c r="L95" s="14">
        <f t="shared" si="4"/>
        <v>3.39892107642895E-3</v>
      </c>
      <c r="M95" s="14">
        <f t="shared" si="4"/>
        <v>4.5956169693938164E-3</v>
      </c>
      <c r="N95" s="14">
        <f t="shared" si="4"/>
        <v>3.1211195757962209E-3</v>
      </c>
      <c r="O95" s="14">
        <f t="shared" si="4"/>
        <v>3.2128230475921482E-3</v>
      </c>
      <c r="P95" s="14">
        <f t="shared" si="6"/>
        <v>3.2585430867495325E-3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68</v>
      </c>
      <c r="F96" s="1">
        <v>38</v>
      </c>
      <c r="G96" s="1">
        <v>83</v>
      </c>
      <c r="H96" s="1">
        <v>42</v>
      </c>
      <c r="I96" s="1">
        <v>53</v>
      </c>
      <c r="J96" s="1">
        <f t="shared" si="5"/>
        <v>284</v>
      </c>
      <c r="K96" s="14">
        <f t="shared" si="4"/>
        <v>1.2387059166423784E-3</v>
      </c>
      <c r="L96" s="14">
        <f t="shared" si="4"/>
        <v>1.1849449624247717E-3</v>
      </c>
      <c r="M96" s="14">
        <f t="shared" si="4"/>
        <v>2.5948041391815426E-3</v>
      </c>
      <c r="N96" s="14">
        <f t="shared" si="4"/>
        <v>1.409537872940229E-3</v>
      </c>
      <c r="O96" s="14">
        <f t="shared" si="4"/>
        <v>1.8712046321141082E-3</v>
      </c>
      <c r="P96" s="14">
        <f t="shared" si="6"/>
        <v>1.6038582957311391E-3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80</v>
      </c>
      <c r="F97" s="1">
        <v>36</v>
      </c>
      <c r="G97" s="1">
        <v>94</v>
      </c>
      <c r="H97" s="1">
        <v>36</v>
      </c>
      <c r="I97" s="1">
        <v>58</v>
      </c>
      <c r="J97" s="1">
        <f t="shared" si="5"/>
        <v>304</v>
      </c>
      <c r="K97" s="14">
        <f t="shared" si="4"/>
        <v>1.457301078402798E-3</v>
      </c>
      <c r="L97" s="14">
        <f t="shared" si="4"/>
        <v>1.1225794380866256E-3</v>
      </c>
      <c r="M97" s="14">
        <f t="shared" si="4"/>
        <v>2.9386938443742771E-3</v>
      </c>
      <c r="N97" s="14">
        <f t="shared" si="4"/>
        <v>1.2081753196630533E-3</v>
      </c>
      <c r="O97" s="14">
        <f t="shared" si="4"/>
        <v>2.0477333709927976E-3</v>
      </c>
      <c r="P97" s="14">
        <f t="shared" si="6"/>
        <v>1.716806063036149E-3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42</v>
      </c>
      <c r="F98" s="1">
        <v>21</v>
      </c>
      <c r="G98" s="1">
        <v>62</v>
      </c>
      <c r="H98" s="1">
        <v>17</v>
      </c>
      <c r="I98" s="1">
        <v>21</v>
      </c>
      <c r="J98" s="1">
        <f t="shared" si="5"/>
        <v>163</v>
      </c>
      <c r="K98" s="14">
        <f t="shared" si="4"/>
        <v>7.6508306616146894E-4</v>
      </c>
      <c r="L98" s="14">
        <f t="shared" si="4"/>
        <v>6.5483800555053164E-4</v>
      </c>
      <c r="M98" s="14">
        <f t="shared" si="4"/>
        <v>1.9382874292681403E-3</v>
      </c>
      <c r="N98" s="14">
        <f t="shared" si="4"/>
        <v>5.7052723428533075E-4</v>
      </c>
      <c r="O98" s="14">
        <f t="shared" si="4"/>
        <v>7.4142070329049573E-4</v>
      </c>
      <c r="P98" s="14">
        <f t="shared" si="6"/>
        <v>9.2052430353582986E-4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55</v>
      </c>
      <c r="F99" s="1">
        <v>22</v>
      </c>
      <c r="G99" s="1">
        <v>58</v>
      </c>
      <c r="H99" s="1">
        <v>7</v>
      </c>
      <c r="I99" s="1">
        <v>27</v>
      </c>
      <c r="J99" s="1">
        <f t="shared" si="5"/>
        <v>169</v>
      </c>
      <c r="K99" s="14">
        <f t="shared" si="4"/>
        <v>1.0018944914019236E-3</v>
      </c>
      <c r="L99" s="14">
        <f t="shared" si="4"/>
        <v>6.8602076771960465E-4</v>
      </c>
      <c r="M99" s="14">
        <f t="shared" si="4"/>
        <v>1.8132366273798731E-3</v>
      </c>
      <c r="N99" s="14">
        <f t="shared" si="4"/>
        <v>2.3492297882337149E-4</v>
      </c>
      <c r="O99" s="14">
        <f t="shared" si="4"/>
        <v>9.5325518994492304E-4</v>
      </c>
      <c r="P99" s="14">
        <f t="shared" si="6"/>
        <v>9.5440863372733278E-4</v>
      </c>
    </row>
    <row r="100" spans="1:16" s="4" customFormat="1" x14ac:dyDescent="0.3">
      <c r="E100" s="4">
        <f t="shared" ref="E100:J100" si="7">SUM(E4:E99)</f>
        <v>54896</v>
      </c>
      <c r="F100" s="4">
        <f t="shared" si="7"/>
        <v>32069</v>
      </c>
      <c r="G100" s="4">
        <f t="shared" si="7"/>
        <v>31987</v>
      </c>
      <c r="H100" s="4">
        <f t="shared" si="7"/>
        <v>29797</v>
      </c>
      <c r="I100" s="4">
        <f t="shared" si="7"/>
        <v>28324</v>
      </c>
      <c r="J100" s="4">
        <f t="shared" si="7"/>
        <v>177073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/>
  </sheetPr>
  <dimension ref="A1:S100"/>
  <sheetViews>
    <sheetView zoomScale="93" zoomScaleNormal="93" workbookViewId="0">
      <selection activeCell="I12" sqref="I12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0</v>
      </c>
      <c r="F4" s="1">
        <v>0</v>
      </c>
      <c r="G4" s="1">
        <v>3</v>
      </c>
      <c r="H4" s="1">
        <v>0</v>
      </c>
      <c r="I4" s="1">
        <v>0</v>
      </c>
      <c r="J4" s="1">
        <f>SUM(E4:I4)</f>
        <v>3</v>
      </c>
      <c r="K4" s="14">
        <f>E4/(SUM(E$4:E$99))</f>
        <v>0</v>
      </c>
      <c r="L4" s="14">
        <f t="shared" ref="L4:O19" si="0">F4/(SUM(F$4:F$99))</f>
        <v>0</v>
      </c>
      <c r="M4" s="14">
        <f t="shared" si="0"/>
        <v>9.8554533508541384E-4</v>
      </c>
      <c r="N4" s="14">
        <f t="shared" si="0"/>
        <v>0</v>
      </c>
      <c r="O4" s="14">
        <f t="shared" si="0"/>
        <v>0</v>
      </c>
      <c r="P4" s="14">
        <f>J4/(SUM(J$4:J$99))</f>
        <v>1.3350540696898224E-4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5</v>
      </c>
      <c r="F5" s="1">
        <v>1</v>
      </c>
      <c r="G5" s="1">
        <v>2</v>
      </c>
      <c r="H5" s="1">
        <v>0</v>
      </c>
      <c r="I5" s="1">
        <v>0</v>
      </c>
      <c r="J5" s="1">
        <f t="shared" ref="J5:J68" si="1">SUM(E5:I5)</f>
        <v>8</v>
      </c>
      <c r="K5" s="14">
        <f t="shared" ref="K5:O67" si="2">E5/(SUM(E$4:E$99))</f>
        <v>4.3535045711797995E-4</v>
      </c>
      <c r="L5" s="14">
        <f t="shared" si="0"/>
        <v>3.2701111837802487E-4</v>
      </c>
      <c r="M5" s="14">
        <f t="shared" si="0"/>
        <v>6.5703022339027597E-4</v>
      </c>
      <c r="N5" s="14">
        <f t="shared" si="0"/>
        <v>0</v>
      </c>
      <c r="O5" s="14">
        <f t="shared" si="0"/>
        <v>0</v>
      </c>
      <c r="P5" s="14">
        <f t="shared" ref="P5:P68" si="3">J5/(SUM(J$4:J$99))</f>
        <v>3.5601441858395264E-4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f t="shared" si="1"/>
        <v>2</v>
      </c>
      <c r="K6" s="14">
        <f t="shared" si="2"/>
        <v>8.7070091423595994E-5</v>
      </c>
      <c r="L6" s="14">
        <f t="shared" si="0"/>
        <v>3.2701111837802487E-4</v>
      </c>
      <c r="M6" s="14">
        <f t="shared" si="0"/>
        <v>0</v>
      </c>
      <c r="N6" s="14">
        <f t="shared" si="0"/>
        <v>0</v>
      </c>
      <c r="O6" s="14">
        <f t="shared" si="0"/>
        <v>0</v>
      </c>
      <c r="P6" s="14">
        <f t="shared" si="3"/>
        <v>8.900360464598816E-5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0</v>
      </c>
      <c r="F7" s="1">
        <v>3</v>
      </c>
      <c r="G7" s="1">
        <v>1</v>
      </c>
      <c r="H7" s="1">
        <v>0</v>
      </c>
      <c r="I7" s="1">
        <v>0</v>
      </c>
      <c r="J7" s="1">
        <f t="shared" si="1"/>
        <v>4</v>
      </c>
      <c r="K7" s="14">
        <f t="shared" si="2"/>
        <v>0</v>
      </c>
      <c r="L7" s="14">
        <f t="shared" si="0"/>
        <v>9.8103335513407457E-4</v>
      </c>
      <c r="M7" s="14">
        <f t="shared" si="0"/>
        <v>3.2851511169513798E-4</v>
      </c>
      <c r="N7" s="14">
        <f t="shared" si="0"/>
        <v>0</v>
      </c>
      <c r="O7" s="14">
        <f t="shared" si="0"/>
        <v>0</v>
      </c>
      <c r="P7" s="14">
        <f t="shared" si="3"/>
        <v>1.7800720929197632E-4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1</v>
      </c>
      <c r="F8" s="1">
        <v>0</v>
      </c>
      <c r="G8" s="1">
        <v>1</v>
      </c>
      <c r="H8" s="1">
        <v>3</v>
      </c>
      <c r="I8" s="1">
        <v>0</v>
      </c>
      <c r="J8" s="1">
        <f t="shared" si="1"/>
        <v>5</v>
      </c>
      <c r="K8" s="14">
        <f t="shared" si="2"/>
        <v>8.7070091423595994E-5</v>
      </c>
      <c r="L8" s="14">
        <f t="shared" si="0"/>
        <v>0</v>
      </c>
      <c r="M8" s="14">
        <f t="shared" si="0"/>
        <v>3.2851511169513798E-4</v>
      </c>
      <c r="N8" s="14">
        <f t="shared" si="0"/>
        <v>1.2111425111021397E-3</v>
      </c>
      <c r="O8" s="14">
        <f t="shared" si="0"/>
        <v>0</v>
      </c>
      <c r="P8" s="14">
        <f t="shared" si="3"/>
        <v>2.225090116149704E-4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0</v>
      </c>
      <c r="F9" s="1">
        <v>2</v>
      </c>
      <c r="G9" s="1">
        <v>1</v>
      </c>
      <c r="H9" s="1">
        <v>0</v>
      </c>
      <c r="I9" s="1">
        <v>1</v>
      </c>
      <c r="J9" s="1">
        <f t="shared" si="1"/>
        <v>4</v>
      </c>
      <c r="K9" s="14">
        <f t="shared" si="2"/>
        <v>0</v>
      </c>
      <c r="L9" s="14">
        <f t="shared" si="0"/>
        <v>6.5402223675604975E-4</v>
      </c>
      <c r="M9" s="14">
        <f t="shared" si="0"/>
        <v>3.2851511169513798E-4</v>
      </c>
      <c r="N9" s="14">
        <f t="shared" si="0"/>
        <v>0</v>
      </c>
      <c r="O9" s="14">
        <f t="shared" si="0"/>
        <v>4.1545492314083921E-4</v>
      </c>
      <c r="P9" s="14">
        <f t="shared" si="3"/>
        <v>1.7800720929197632E-4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F10" s="1">
        <v>1</v>
      </c>
      <c r="G10" s="1">
        <v>1</v>
      </c>
      <c r="H10" s="1">
        <v>0</v>
      </c>
      <c r="I10" s="1">
        <v>1</v>
      </c>
      <c r="J10" s="1">
        <f t="shared" si="1"/>
        <v>4</v>
      </c>
      <c r="K10" s="14">
        <f t="shared" si="2"/>
        <v>8.7070091423595994E-5</v>
      </c>
      <c r="L10" s="14">
        <f t="shared" si="0"/>
        <v>3.2701111837802487E-4</v>
      </c>
      <c r="M10" s="14">
        <f t="shared" si="0"/>
        <v>3.2851511169513798E-4</v>
      </c>
      <c r="N10" s="14">
        <f t="shared" si="0"/>
        <v>0</v>
      </c>
      <c r="O10" s="14">
        <f t="shared" si="0"/>
        <v>4.1545492314083921E-4</v>
      </c>
      <c r="P10" s="14">
        <f t="shared" si="3"/>
        <v>1.7800720929197632E-4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f t="shared" si="1"/>
        <v>2</v>
      </c>
      <c r="K11" s="14">
        <f t="shared" si="2"/>
        <v>8.7070091423595994E-5</v>
      </c>
      <c r="L11" s="14">
        <f t="shared" si="0"/>
        <v>0</v>
      </c>
      <c r="M11" s="14">
        <f t="shared" si="0"/>
        <v>3.2851511169513798E-4</v>
      </c>
      <c r="N11" s="14">
        <f t="shared" si="0"/>
        <v>0</v>
      </c>
      <c r="O11" s="14">
        <f t="shared" si="0"/>
        <v>0</v>
      </c>
      <c r="P11" s="14">
        <f t="shared" si="3"/>
        <v>8.900360464598816E-5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f t="shared" si="1"/>
        <v>1</v>
      </c>
      <c r="K12" s="14">
        <f t="shared" si="2"/>
        <v>0</v>
      </c>
      <c r="L12" s="14">
        <f t="shared" si="0"/>
        <v>0</v>
      </c>
      <c r="M12" s="14">
        <f t="shared" si="0"/>
        <v>3.2851511169513798E-4</v>
      </c>
      <c r="N12" s="14">
        <f t="shared" si="0"/>
        <v>0</v>
      </c>
      <c r="O12" s="14">
        <f t="shared" si="0"/>
        <v>0</v>
      </c>
      <c r="P12" s="14">
        <f t="shared" si="3"/>
        <v>4.450180232299408E-5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f t="shared" si="1"/>
        <v>0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f t="shared" si="1"/>
        <v>1</v>
      </c>
      <c r="K15" s="14">
        <f t="shared" si="2"/>
        <v>0</v>
      </c>
      <c r="L15" s="14">
        <f t="shared" si="0"/>
        <v>3.2701111837802487E-4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4.450180232299408E-5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f t="shared" si="1"/>
        <v>1</v>
      </c>
      <c r="K17" s="14">
        <f t="shared" si="2"/>
        <v>8.7070091423595994E-5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4.450180232299408E-5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f t="shared" si="1"/>
        <v>2</v>
      </c>
      <c r="K18" s="14">
        <f t="shared" si="2"/>
        <v>0</v>
      </c>
      <c r="L18" s="14">
        <f t="shared" si="0"/>
        <v>3.2701111837802487E-4</v>
      </c>
      <c r="M18" s="14">
        <f t="shared" si="0"/>
        <v>3.2851511169513798E-4</v>
      </c>
      <c r="N18" s="14">
        <f t="shared" si="0"/>
        <v>0</v>
      </c>
      <c r="O18" s="14">
        <f t="shared" si="0"/>
        <v>0</v>
      </c>
      <c r="P18" s="14">
        <f t="shared" si="3"/>
        <v>8.900360464598816E-5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f t="shared" si="1"/>
        <v>1</v>
      </c>
      <c r="K19" s="14">
        <f t="shared" si="2"/>
        <v>8.7070091423595994E-5</v>
      </c>
      <c r="L19" s="14">
        <f t="shared" si="0"/>
        <v>0</v>
      </c>
      <c r="M19" s="14">
        <f t="shared" si="0"/>
        <v>0</v>
      </c>
      <c r="N19" s="14">
        <f t="shared" si="0"/>
        <v>0</v>
      </c>
      <c r="O19" s="14">
        <f t="shared" si="0"/>
        <v>0</v>
      </c>
      <c r="P19" s="14">
        <f t="shared" si="3"/>
        <v>4.450180232299408E-5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f t="shared" si="1"/>
        <v>1</v>
      </c>
      <c r="K20" s="14">
        <f t="shared" si="2"/>
        <v>0</v>
      </c>
      <c r="L20" s="14">
        <f t="shared" si="2"/>
        <v>0</v>
      </c>
      <c r="M20" s="14">
        <f t="shared" si="2"/>
        <v>3.2851511169513798E-4</v>
      </c>
      <c r="N20" s="14">
        <f t="shared" si="2"/>
        <v>0</v>
      </c>
      <c r="O20" s="14">
        <f t="shared" si="2"/>
        <v>0</v>
      </c>
      <c r="P20" s="14">
        <f t="shared" si="3"/>
        <v>4.450180232299408E-5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2</v>
      </c>
      <c r="F21" s="1">
        <v>0</v>
      </c>
      <c r="G21" s="1">
        <v>0</v>
      </c>
      <c r="H21" s="1">
        <v>1</v>
      </c>
      <c r="I21" s="1">
        <v>0</v>
      </c>
      <c r="J21" s="1">
        <f t="shared" si="1"/>
        <v>3</v>
      </c>
      <c r="K21" s="14">
        <f t="shared" si="2"/>
        <v>1.7414018284719199E-4</v>
      </c>
      <c r="L21" s="14">
        <f t="shared" si="2"/>
        <v>0</v>
      </c>
      <c r="M21" s="14">
        <f t="shared" si="2"/>
        <v>0</v>
      </c>
      <c r="N21" s="14">
        <f t="shared" si="2"/>
        <v>4.0371417036737988E-4</v>
      </c>
      <c r="O21" s="14">
        <f t="shared" si="2"/>
        <v>0</v>
      </c>
      <c r="P21" s="14">
        <f t="shared" si="3"/>
        <v>1.3350540696898224E-4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f t="shared" si="1"/>
        <v>1</v>
      </c>
      <c r="K22" s="14">
        <f t="shared" si="2"/>
        <v>8.7070091423595994E-5</v>
      </c>
      <c r="L22" s="14">
        <f t="shared" si="2"/>
        <v>0</v>
      </c>
      <c r="M22" s="14">
        <f t="shared" si="2"/>
        <v>0</v>
      </c>
      <c r="N22" s="14">
        <f t="shared" si="2"/>
        <v>0</v>
      </c>
      <c r="O22" s="14">
        <f t="shared" si="2"/>
        <v>0</v>
      </c>
      <c r="P22" s="14">
        <f t="shared" si="3"/>
        <v>4.450180232299408E-5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5</v>
      </c>
      <c r="F23" s="1">
        <v>1</v>
      </c>
      <c r="G23" s="1">
        <v>0</v>
      </c>
      <c r="H23" s="1">
        <v>0</v>
      </c>
      <c r="I23" s="1">
        <v>0</v>
      </c>
      <c r="J23" s="1">
        <f t="shared" si="1"/>
        <v>6</v>
      </c>
      <c r="K23" s="14">
        <f t="shared" si="2"/>
        <v>4.3535045711797995E-4</v>
      </c>
      <c r="L23" s="14">
        <f t="shared" si="2"/>
        <v>3.2701111837802487E-4</v>
      </c>
      <c r="M23" s="14">
        <f t="shared" si="2"/>
        <v>0</v>
      </c>
      <c r="N23" s="14">
        <f t="shared" si="2"/>
        <v>0</v>
      </c>
      <c r="O23" s="14">
        <f t="shared" si="2"/>
        <v>0</v>
      </c>
      <c r="P23" s="14">
        <f t="shared" si="3"/>
        <v>2.6701081393796448E-4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</v>
      </c>
      <c r="F24" s="1">
        <v>0</v>
      </c>
      <c r="G24" s="1">
        <v>1</v>
      </c>
      <c r="H24" s="1">
        <v>0</v>
      </c>
      <c r="I24" s="1">
        <v>0</v>
      </c>
      <c r="J24" s="1">
        <f t="shared" si="1"/>
        <v>3</v>
      </c>
      <c r="K24" s="14">
        <f t="shared" si="2"/>
        <v>1.7414018284719199E-4</v>
      </c>
      <c r="L24" s="14">
        <f t="shared" si="2"/>
        <v>0</v>
      </c>
      <c r="M24" s="14">
        <f t="shared" si="2"/>
        <v>3.2851511169513798E-4</v>
      </c>
      <c r="N24" s="14">
        <f t="shared" si="2"/>
        <v>0</v>
      </c>
      <c r="O24" s="14">
        <f t="shared" si="2"/>
        <v>0</v>
      </c>
      <c r="P24" s="14">
        <f t="shared" si="3"/>
        <v>1.3350540696898224E-4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4</v>
      </c>
      <c r="F25" s="1">
        <v>2</v>
      </c>
      <c r="G25" s="1">
        <v>0</v>
      </c>
      <c r="H25" s="1">
        <v>1</v>
      </c>
      <c r="I25" s="1">
        <v>1</v>
      </c>
      <c r="J25" s="1">
        <f t="shared" si="1"/>
        <v>8</v>
      </c>
      <c r="K25" s="14">
        <f t="shared" si="2"/>
        <v>3.4828036569438397E-4</v>
      </c>
      <c r="L25" s="14">
        <f t="shared" si="2"/>
        <v>6.5402223675604975E-4</v>
      </c>
      <c r="M25" s="14">
        <f t="shared" si="2"/>
        <v>0</v>
      </c>
      <c r="N25" s="14">
        <f t="shared" si="2"/>
        <v>4.0371417036737988E-4</v>
      </c>
      <c r="O25" s="14">
        <f t="shared" si="2"/>
        <v>4.1545492314083921E-4</v>
      </c>
      <c r="P25" s="14">
        <f t="shared" si="3"/>
        <v>3.5601441858395264E-4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</v>
      </c>
      <c r="F26" s="1">
        <v>1</v>
      </c>
      <c r="G26" s="1">
        <v>0</v>
      </c>
      <c r="H26" s="1">
        <v>1</v>
      </c>
      <c r="I26" s="1">
        <v>0</v>
      </c>
      <c r="J26" s="1">
        <f t="shared" si="1"/>
        <v>4</v>
      </c>
      <c r="K26" s="14">
        <f t="shared" si="2"/>
        <v>1.7414018284719199E-4</v>
      </c>
      <c r="L26" s="14">
        <f t="shared" si="2"/>
        <v>3.2701111837802487E-4</v>
      </c>
      <c r="M26" s="14">
        <f t="shared" si="2"/>
        <v>0</v>
      </c>
      <c r="N26" s="14">
        <f t="shared" si="2"/>
        <v>4.0371417036737988E-4</v>
      </c>
      <c r="O26" s="14">
        <f t="shared" si="2"/>
        <v>0</v>
      </c>
      <c r="P26" s="14">
        <f t="shared" si="3"/>
        <v>1.7800720929197632E-4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9</v>
      </c>
      <c r="F27" s="1">
        <v>1</v>
      </c>
      <c r="G27" s="1">
        <v>1</v>
      </c>
      <c r="H27" s="1">
        <v>0</v>
      </c>
      <c r="I27" s="1">
        <v>1</v>
      </c>
      <c r="J27" s="1">
        <f t="shared" si="1"/>
        <v>12</v>
      </c>
      <c r="K27" s="14">
        <f t="shared" si="2"/>
        <v>7.8363082281236393E-4</v>
      </c>
      <c r="L27" s="14">
        <f t="shared" si="2"/>
        <v>3.2701111837802487E-4</v>
      </c>
      <c r="M27" s="14">
        <f t="shared" si="2"/>
        <v>3.2851511169513798E-4</v>
      </c>
      <c r="N27" s="14">
        <f t="shared" si="2"/>
        <v>0</v>
      </c>
      <c r="O27" s="14">
        <f t="shared" si="2"/>
        <v>4.1545492314083921E-4</v>
      </c>
      <c r="P27" s="14">
        <f t="shared" si="3"/>
        <v>5.3402162787592896E-4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12</v>
      </c>
      <c r="F28" s="1">
        <v>3</v>
      </c>
      <c r="G28" s="1">
        <v>1</v>
      </c>
      <c r="H28" s="1">
        <v>4</v>
      </c>
      <c r="I28" s="1">
        <v>0</v>
      </c>
      <c r="J28" s="1">
        <f t="shared" si="1"/>
        <v>20</v>
      </c>
      <c r="K28" s="14">
        <f t="shared" si="2"/>
        <v>1.044841097083152E-3</v>
      </c>
      <c r="L28" s="14">
        <f t="shared" si="2"/>
        <v>9.8103335513407457E-4</v>
      </c>
      <c r="M28" s="14">
        <f t="shared" si="2"/>
        <v>3.2851511169513798E-4</v>
      </c>
      <c r="N28" s="14">
        <f t="shared" si="2"/>
        <v>1.6148566814695195E-3</v>
      </c>
      <c r="O28" s="14">
        <f t="shared" si="2"/>
        <v>0</v>
      </c>
      <c r="P28" s="14">
        <f t="shared" si="3"/>
        <v>8.900360464598816E-4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14</v>
      </c>
      <c r="F29" s="1">
        <v>5</v>
      </c>
      <c r="G29" s="1">
        <v>2</v>
      </c>
      <c r="H29" s="1">
        <v>1</v>
      </c>
      <c r="I29" s="1">
        <v>1</v>
      </c>
      <c r="J29" s="1">
        <f t="shared" si="1"/>
        <v>23</v>
      </c>
      <c r="K29" s="14">
        <f t="shared" si="2"/>
        <v>1.2189812799303439E-3</v>
      </c>
      <c r="L29" s="14">
        <f t="shared" si="2"/>
        <v>1.6350555918901242E-3</v>
      </c>
      <c r="M29" s="14">
        <f t="shared" si="2"/>
        <v>6.5703022339027597E-4</v>
      </c>
      <c r="N29" s="14">
        <f t="shared" si="2"/>
        <v>4.0371417036737988E-4</v>
      </c>
      <c r="O29" s="14">
        <f t="shared" si="2"/>
        <v>4.1545492314083921E-4</v>
      </c>
      <c r="P29" s="14">
        <f t="shared" si="3"/>
        <v>1.0235414534288639E-3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8</v>
      </c>
      <c r="F30" s="1">
        <v>5</v>
      </c>
      <c r="G30" s="1">
        <v>2</v>
      </c>
      <c r="H30" s="1">
        <v>3</v>
      </c>
      <c r="I30" s="1">
        <v>2</v>
      </c>
      <c r="J30" s="1">
        <f t="shared" si="1"/>
        <v>20</v>
      </c>
      <c r="K30" s="14">
        <f t="shared" si="2"/>
        <v>6.9656073138876795E-4</v>
      </c>
      <c r="L30" s="14">
        <f t="shared" si="2"/>
        <v>1.6350555918901242E-3</v>
      </c>
      <c r="M30" s="14">
        <f t="shared" si="2"/>
        <v>6.5703022339027597E-4</v>
      </c>
      <c r="N30" s="14">
        <f t="shared" si="2"/>
        <v>1.2111425111021397E-3</v>
      </c>
      <c r="O30" s="14">
        <f t="shared" si="2"/>
        <v>8.3090984628167843E-4</v>
      </c>
      <c r="P30" s="14">
        <f t="shared" si="3"/>
        <v>8.900360464598816E-4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40</v>
      </c>
      <c r="F31" s="1">
        <v>26</v>
      </c>
      <c r="G31" s="1">
        <v>4</v>
      </c>
      <c r="H31" s="1">
        <v>10</v>
      </c>
      <c r="I31" s="1">
        <v>2</v>
      </c>
      <c r="J31" s="1">
        <f t="shared" si="1"/>
        <v>82</v>
      </c>
      <c r="K31" s="14">
        <f t="shared" si="2"/>
        <v>3.4828036569438396E-3</v>
      </c>
      <c r="L31" s="14">
        <f t="shared" si="2"/>
        <v>8.502289077828646E-3</v>
      </c>
      <c r="M31" s="14">
        <f t="shared" si="2"/>
        <v>1.3140604467805519E-3</v>
      </c>
      <c r="N31" s="14">
        <f t="shared" si="2"/>
        <v>4.0371417036737991E-3</v>
      </c>
      <c r="O31" s="14">
        <f t="shared" si="2"/>
        <v>8.3090984628167843E-4</v>
      </c>
      <c r="P31" s="14">
        <f t="shared" si="3"/>
        <v>3.6491477904855149E-3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49</v>
      </c>
      <c r="F32" s="1">
        <v>21</v>
      </c>
      <c r="G32" s="1">
        <v>2</v>
      </c>
      <c r="H32" s="1">
        <v>15</v>
      </c>
      <c r="I32" s="1">
        <v>15</v>
      </c>
      <c r="J32" s="1">
        <f t="shared" si="1"/>
        <v>102</v>
      </c>
      <c r="K32" s="14">
        <f t="shared" si="2"/>
        <v>4.2664344797562039E-3</v>
      </c>
      <c r="L32" s="14">
        <f t="shared" si="2"/>
        <v>6.8672334859385216E-3</v>
      </c>
      <c r="M32" s="14">
        <f t="shared" si="2"/>
        <v>6.5703022339027597E-4</v>
      </c>
      <c r="N32" s="14">
        <f t="shared" si="2"/>
        <v>6.0557125555106986E-3</v>
      </c>
      <c r="O32" s="14">
        <f t="shared" si="2"/>
        <v>6.2318238471125885E-3</v>
      </c>
      <c r="P32" s="14">
        <f t="shared" si="3"/>
        <v>4.5391838369453963E-3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145</v>
      </c>
      <c r="F33" s="1">
        <v>49</v>
      </c>
      <c r="G33" s="1">
        <v>12</v>
      </c>
      <c r="H33" s="1">
        <v>34</v>
      </c>
      <c r="I33" s="1">
        <v>11</v>
      </c>
      <c r="J33" s="1">
        <f t="shared" si="1"/>
        <v>251</v>
      </c>
      <c r="K33" s="14">
        <f t="shared" si="2"/>
        <v>1.2625163256421419E-2</v>
      </c>
      <c r="L33" s="14">
        <f t="shared" si="2"/>
        <v>1.6023544800523218E-2</v>
      </c>
      <c r="M33" s="14">
        <f t="shared" si="2"/>
        <v>3.9421813403416554E-3</v>
      </c>
      <c r="N33" s="14">
        <f t="shared" si="2"/>
        <v>1.3726281792490917E-2</v>
      </c>
      <c r="O33" s="14">
        <f t="shared" si="2"/>
        <v>4.5700041545492318E-3</v>
      </c>
      <c r="P33" s="14">
        <f t="shared" si="3"/>
        <v>1.1169952383071514E-2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159</v>
      </c>
      <c r="F34" s="1">
        <v>42</v>
      </c>
      <c r="G34" s="1">
        <v>26</v>
      </c>
      <c r="H34" s="1">
        <v>31</v>
      </c>
      <c r="I34" s="1">
        <v>31</v>
      </c>
      <c r="J34" s="1">
        <f t="shared" si="1"/>
        <v>289</v>
      </c>
      <c r="K34" s="14">
        <f t="shared" si="2"/>
        <v>1.3844144536351763E-2</v>
      </c>
      <c r="L34" s="14">
        <f t="shared" si="2"/>
        <v>1.3734466971877043E-2</v>
      </c>
      <c r="M34" s="14">
        <f t="shared" si="2"/>
        <v>8.5413929040735869E-3</v>
      </c>
      <c r="N34" s="14">
        <f t="shared" si="2"/>
        <v>1.2515139281388777E-2</v>
      </c>
      <c r="O34" s="14">
        <f t="shared" si="2"/>
        <v>1.2879102617366016E-2</v>
      </c>
      <c r="P34" s="14">
        <f t="shared" si="3"/>
        <v>1.286102087134529E-2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311</v>
      </c>
      <c r="F35" s="1">
        <v>88</v>
      </c>
      <c r="G35" s="1">
        <v>60</v>
      </c>
      <c r="H35" s="1">
        <v>56</v>
      </c>
      <c r="I35" s="1">
        <v>52</v>
      </c>
      <c r="J35" s="1">
        <f t="shared" si="1"/>
        <v>567</v>
      </c>
      <c r="K35" s="14">
        <f t="shared" si="2"/>
        <v>2.7078798432738353E-2</v>
      </c>
      <c r="L35" s="14">
        <f t="shared" si="2"/>
        <v>2.8776978417266189E-2</v>
      </c>
      <c r="M35" s="14">
        <f t="shared" si="2"/>
        <v>1.9710906701708279E-2</v>
      </c>
      <c r="N35" s="14">
        <f t="shared" si="2"/>
        <v>2.2607993540573273E-2</v>
      </c>
      <c r="O35" s="14">
        <f t="shared" si="2"/>
        <v>2.1603656003323639E-2</v>
      </c>
      <c r="P35" s="14">
        <f t="shared" si="3"/>
        <v>2.5232521917137644E-2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223</v>
      </c>
      <c r="F36" s="1">
        <v>52</v>
      </c>
      <c r="G36" s="1">
        <v>35</v>
      </c>
      <c r="H36" s="1">
        <v>30</v>
      </c>
      <c r="I36" s="1">
        <v>44</v>
      </c>
      <c r="J36" s="1">
        <f t="shared" si="1"/>
        <v>384</v>
      </c>
      <c r="K36" s="14">
        <f t="shared" si="2"/>
        <v>1.9416630387461907E-2</v>
      </c>
      <c r="L36" s="14">
        <f t="shared" si="2"/>
        <v>1.7004578155657292E-2</v>
      </c>
      <c r="M36" s="14">
        <f t="shared" si="2"/>
        <v>1.1498028909329829E-2</v>
      </c>
      <c r="N36" s="14">
        <f t="shared" si="2"/>
        <v>1.2111425111021397E-2</v>
      </c>
      <c r="O36" s="14">
        <f t="shared" si="2"/>
        <v>1.8280016618196927E-2</v>
      </c>
      <c r="P36" s="14">
        <f t="shared" si="3"/>
        <v>1.7088692092029727E-2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352</v>
      </c>
      <c r="F37" s="1">
        <v>71</v>
      </c>
      <c r="G37" s="1">
        <v>75</v>
      </c>
      <c r="H37" s="1">
        <v>63</v>
      </c>
      <c r="I37" s="1">
        <v>43</v>
      </c>
      <c r="J37" s="1">
        <f t="shared" si="1"/>
        <v>604</v>
      </c>
      <c r="K37" s="14">
        <f t="shared" si="2"/>
        <v>3.0648672181105792E-2</v>
      </c>
      <c r="L37" s="14">
        <f t="shared" si="2"/>
        <v>2.3217789404839765E-2</v>
      </c>
      <c r="M37" s="14">
        <f t="shared" si="2"/>
        <v>2.4638633377135347E-2</v>
      </c>
      <c r="N37" s="14">
        <f t="shared" si="2"/>
        <v>2.5433992733144933E-2</v>
      </c>
      <c r="O37" s="14">
        <f t="shared" si="2"/>
        <v>1.7864561695056087E-2</v>
      </c>
      <c r="P37" s="14">
        <f t="shared" si="3"/>
        <v>2.6879088603088425E-2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250</v>
      </c>
      <c r="F38" s="1">
        <v>56</v>
      </c>
      <c r="G38" s="1">
        <v>49</v>
      </c>
      <c r="H38" s="1">
        <v>47</v>
      </c>
      <c r="I38" s="1">
        <v>61</v>
      </c>
      <c r="J38" s="1">
        <f t="shared" si="1"/>
        <v>463</v>
      </c>
      <c r="K38" s="14">
        <f t="shared" si="2"/>
        <v>2.1767522855898998E-2</v>
      </c>
      <c r="L38" s="14">
        <f t="shared" si="2"/>
        <v>1.8312622629169391E-2</v>
      </c>
      <c r="M38" s="14">
        <f t="shared" si="2"/>
        <v>1.6097240473061762E-2</v>
      </c>
      <c r="N38" s="14">
        <f t="shared" si="2"/>
        <v>1.8974566007266856E-2</v>
      </c>
      <c r="O38" s="14">
        <f t="shared" si="2"/>
        <v>2.5342750311591191E-2</v>
      </c>
      <c r="P38" s="14">
        <f t="shared" si="3"/>
        <v>2.0604334475546261E-2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398</v>
      </c>
      <c r="F39" s="1">
        <v>108</v>
      </c>
      <c r="G39" s="1">
        <v>91</v>
      </c>
      <c r="H39" s="1">
        <v>92</v>
      </c>
      <c r="I39" s="1">
        <v>60</v>
      </c>
      <c r="J39" s="1">
        <f t="shared" si="1"/>
        <v>749</v>
      </c>
      <c r="K39" s="14">
        <f t="shared" si="2"/>
        <v>3.4653896386591207E-2</v>
      </c>
      <c r="L39" s="14">
        <f t="shared" si="2"/>
        <v>3.5317200784826683E-2</v>
      </c>
      <c r="M39" s="14">
        <f t="shared" si="2"/>
        <v>2.9894875164257557E-2</v>
      </c>
      <c r="N39" s="14">
        <f t="shared" si="2"/>
        <v>3.7141703673798952E-2</v>
      </c>
      <c r="O39" s="14">
        <f t="shared" si="2"/>
        <v>2.4927295388450354E-2</v>
      </c>
      <c r="P39" s="14">
        <f t="shared" si="3"/>
        <v>3.3331849939922567E-2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216</v>
      </c>
      <c r="F40" s="1">
        <v>54</v>
      </c>
      <c r="G40" s="1">
        <v>42</v>
      </c>
      <c r="H40" s="1">
        <v>42</v>
      </c>
      <c r="I40" s="1">
        <v>61</v>
      </c>
      <c r="J40" s="1">
        <f t="shared" si="1"/>
        <v>415</v>
      </c>
      <c r="K40" s="14">
        <f t="shared" si="2"/>
        <v>1.8807139747496735E-2</v>
      </c>
      <c r="L40" s="14">
        <f t="shared" si="2"/>
        <v>1.7658600392413341E-2</v>
      </c>
      <c r="M40" s="14">
        <f t="shared" si="2"/>
        <v>1.3797634691195795E-2</v>
      </c>
      <c r="N40" s="14">
        <f t="shared" si="2"/>
        <v>1.6955995155429955E-2</v>
      </c>
      <c r="O40" s="14">
        <f t="shared" si="2"/>
        <v>2.5342750311591191E-2</v>
      </c>
      <c r="P40" s="14">
        <f t="shared" si="3"/>
        <v>1.8468247964042544E-2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291</v>
      </c>
      <c r="F41" s="1">
        <v>86</v>
      </c>
      <c r="G41" s="1">
        <v>84</v>
      </c>
      <c r="H41" s="1">
        <v>63</v>
      </c>
      <c r="I41" s="1">
        <v>45</v>
      </c>
      <c r="J41" s="1">
        <f t="shared" si="1"/>
        <v>569</v>
      </c>
      <c r="K41" s="14">
        <f t="shared" si="2"/>
        <v>2.5337396604266434E-2</v>
      </c>
      <c r="L41" s="14">
        <f t="shared" si="2"/>
        <v>2.8122956180510136E-2</v>
      </c>
      <c r="M41" s="14">
        <f t="shared" si="2"/>
        <v>2.7595269382391589E-2</v>
      </c>
      <c r="N41" s="14">
        <f t="shared" si="2"/>
        <v>2.5433992733144933E-2</v>
      </c>
      <c r="O41" s="14">
        <f t="shared" si="2"/>
        <v>1.8695471541337765E-2</v>
      </c>
      <c r="P41" s="14">
        <f t="shared" si="3"/>
        <v>2.5321525521783631E-2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184</v>
      </c>
      <c r="F42" s="1">
        <v>42</v>
      </c>
      <c r="G42" s="1">
        <v>63</v>
      </c>
      <c r="H42" s="1">
        <v>33</v>
      </c>
      <c r="I42" s="1">
        <v>56</v>
      </c>
      <c r="J42" s="1">
        <f t="shared" si="1"/>
        <v>378</v>
      </c>
      <c r="K42" s="14">
        <f t="shared" si="2"/>
        <v>1.6020896821941664E-2</v>
      </c>
      <c r="L42" s="14">
        <f t="shared" si="2"/>
        <v>1.3734466971877043E-2</v>
      </c>
      <c r="M42" s="14">
        <f t="shared" si="2"/>
        <v>2.0696452036793694E-2</v>
      </c>
      <c r="N42" s="14">
        <f t="shared" si="2"/>
        <v>1.3322567622123537E-2</v>
      </c>
      <c r="O42" s="14">
        <f t="shared" si="2"/>
        <v>2.3265475695886995E-2</v>
      </c>
      <c r="P42" s="14">
        <f t="shared" si="3"/>
        <v>1.6821681278091763E-2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388</v>
      </c>
      <c r="F43" s="1">
        <v>96</v>
      </c>
      <c r="G43" s="1">
        <v>94</v>
      </c>
      <c r="H43" s="1">
        <v>68</v>
      </c>
      <c r="I43" s="1">
        <v>57</v>
      </c>
      <c r="J43" s="1">
        <f t="shared" si="1"/>
        <v>703</v>
      </c>
      <c r="K43" s="14">
        <f t="shared" si="2"/>
        <v>3.3783195472355247E-2</v>
      </c>
      <c r="L43" s="14">
        <f t="shared" si="2"/>
        <v>3.1393067364290386E-2</v>
      </c>
      <c r="M43" s="14">
        <f t="shared" si="2"/>
        <v>3.0880420499342968E-2</v>
      </c>
      <c r="N43" s="14">
        <f t="shared" si="2"/>
        <v>2.7452563584981833E-2</v>
      </c>
      <c r="O43" s="14">
        <f t="shared" si="2"/>
        <v>2.3680930619027835E-2</v>
      </c>
      <c r="P43" s="14">
        <f t="shared" si="3"/>
        <v>3.1284767033064841E-2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217</v>
      </c>
      <c r="F44" s="1">
        <v>57</v>
      </c>
      <c r="G44" s="1">
        <v>48</v>
      </c>
      <c r="H44" s="1">
        <v>59</v>
      </c>
      <c r="I44" s="1">
        <v>66</v>
      </c>
      <c r="J44" s="1">
        <f t="shared" si="1"/>
        <v>447</v>
      </c>
      <c r="K44" s="14">
        <f t="shared" si="2"/>
        <v>1.8894209838920331E-2</v>
      </c>
      <c r="L44" s="14">
        <f t="shared" si="2"/>
        <v>1.8639633747547416E-2</v>
      </c>
      <c r="M44" s="14">
        <f t="shared" si="2"/>
        <v>1.5768725361366621E-2</v>
      </c>
      <c r="N44" s="14">
        <f t="shared" si="2"/>
        <v>2.3819136051675415E-2</v>
      </c>
      <c r="O44" s="14">
        <f t="shared" si="2"/>
        <v>2.7420024927295387E-2</v>
      </c>
      <c r="P44" s="14">
        <f t="shared" si="3"/>
        <v>1.9892305638378353E-2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268</v>
      </c>
      <c r="F45" s="1">
        <v>69</v>
      </c>
      <c r="G45" s="1">
        <v>87</v>
      </c>
      <c r="H45" s="1">
        <v>61</v>
      </c>
      <c r="I45" s="1">
        <v>68</v>
      </c>
      <c r="J45" s="1">
        <f t="shared" si="1"/>
        <v>553</v>
      </c>
      <c r="K45" s="14">
        <f t="shared" si="2"/>
        <v>2.3334784501523726E-2</v>
      </c>
      <c r="L45" s="14">
        <f t="shared" si="2"/>
        <v>2.2563767168083716E-2</v>
      </c>
      <c r="M45" s="14">
        <f t="shared" si="2"/>
        <v>2.8580814717477004E-2</v>
      </c>
      <c r="N45" s="14">
        <f t="shared" si="2"/>
        <v>2.4626564392410174E-2</v>
      </c>
      <c r="O45" s="14">
        <f t="shared" si="2"/>
        <v>2.8250934773577065E-2</v>
      </c>
      <c r="P45" s="14">
        <f t="shared" si="3"/>
        <v>2.4609496684615727E-2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172</v>
      </c>
      <c r="F46" s="1">
        <v>43</v>
      </c>
      <c r="G46" s="1">
        <v>52</v>
      </c>
      <c r="H46" s="1">
        <v>41</v>
      </c>
      <c r="I46" s="1">
        <v>49</v>
      </c>
      <c r="J46" s="1">
        <f t="shared" si="1"/>
        <v>357</v>
      </c>
      <c r="K46" s="14">
        <f t="shared" si="2"/>
        <v>1.497605572485851E-2</v>
      </c>
      <c r="L46" s="14">
        <f t="shared" si="2"/>
        <v>1.4061478090255068E-2</v>
      </c>
      <c r="M46" s="14">
        <f t="shared" si="2"/>
        <v>1.7082785808147174E-2</v>
      </c>
      <c r="N46" s="14">
        <f t="shared" si="2"/>
        <v>1.6552280985062576E-2</v>
      </c>
      <c r="O46" s="14">
        <f t="shared" si="2"/>
        <v>2.035729123390112E-2</v>
      </c>
      <c r="P46" s="14">
        <f t="shared" si="3"/>
        <v>1.5887143429308886E-2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352</v>
      </c>
      <c r="F47" s="1">
        <v>94</v>
      </c>
      <c r="G47" s="1">
        <v>74</v>
      </c>
      <c r="H47" s="1">
        <v>72</v>
      </c>
      <c r="I47" s="1">
        <v>61</v>
      </c>
      <c r="J47" s="1">
        <f t="shared" si="1"/>
        <v>653</v>
      </c>
      <c r="K47" s="14">
        <f t="shared" si="2"/>
        <v>3.0648672181105792E-2</v>
      </c>
      <c r="L47" s="14">
        <f t="shared" si="2"/>
        <v>3.0739045127534337E-2</v>
      </c>
      <c r="M47" s="14">
        <f t="shared" si="2"/>
        <v>2.431011826544021E-2</v>
      </c>
      <c r="N47" s="14">
        <f t="shared" si="2"/>
        <v>2.9067420266451354E-2</v>
      </c>
      <c r="O47" s="14">
        <f t="shared" si="2"/>
        <v>2.5342750311591191E-2</v>
      </c>
      <c r="P47" s="14">
        <f t="shared" si="3"/>
        <v>2.9059676916915134E-2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160</v>
      </c>
      <c r="F48" s="1">
        <v>41</v>
      </c>
      <c r="G48" s="1">
        <v>55</v>
      </c>
      <c r="H48" s="1">
        <v>42</v>
      </c>
      <c r="I48" s="1">
        <v>67</v>
      </c>
      <c r="J48" s="1">
        <f t="shared" si="1"/>
        <v>365</v>
      </c>
      <c r="K48" s="14">
        <f t="shared" si="2"/>
        <v>1.3931214627775359E-2</v>
      </c>
      <c r="L48" s="14">
        <f t="shared" si="2"/>
        <v>1.3407455853499018E-2</v>
      </c>
      <c r="M48" s="14">
        <f t="shared" si="2"/>
        <v>1.8068331143232589E-2</v>
      </c>
      <c r="N48" s="14">
        <f t="shared" si="2"/>
        <v>1.6955995155429955E-2</v>
      </c>
      <c r="O48" s="14">
        <f t="shared" si="2"/>
        <v>2.7835479850436228E-2</v>
      </c>
      <c r="P48" s="14">
        <f t="shared" si="3"/>
        <v>1.624315784789284E-2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275</v>
      </c>
      <c r="F49" s="1">
        <v>82</v>
      </c>
      <c r="G49" s="1">
        <v>81</v>
      </c>
      <c r="H49" s="1">
        <v>61</v>
      </c>
      <c r="I49" s="1">
        <v>41</v>
      </c>
      <c r="J49" s="1">
        <f t="shared" si="1"/>
        <v>540</v>
      </c>
      <c r="K49" s="14">
        <f t="shared" si="2"/>
        <v>2.3944275141488898E-2</v>
      </c>
      <c r="L49" s="14">
        <f t="shared" si="2"/>
        <v>2.6814911706998037E-2</v>
      </c>
      <c r="M49" s="14">
        <f t="shared" si="2"/>
        <v>2.6609724047306178E-2</v>
      </c>
      <c r="N49" s="14">
        <f t="shared" si="2"/>
        <v>2.4626564392410174E-2</v>
      </c>
      <c r="O49" s="14">
        <f t="shared" si="2"/>
        <v>1.7033651848774409E-2</v>
      </c>
      <c r="P49" s="14">
        <f t="shared" si="3"/>
        <v>2.4030973254416804E-2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161</v>
      </c>
      <c r="F50" s="1">
        <v>48</v>
      </c>
      <c r="G50" s="1">
        <v>49</v>
      </c>
      <c r="H50" s="1">
        <v>47</v>
      </c>
      <c r="I50" s="1">
        <v>46</v>
      </c>
      <c r="J50" s="1">
        <f t="shared" si="1"/>
        <v>351</v>
      </c>
      <c r="K50" s="14">
        <f t="shared" si="2"/>
        <v>1.4018284719198955E-2</v>
      </c>
      <c r="L50" s="14">
        <f t="shared" si="2"/>
        <v>1.5696533682145193E-2</v>
      </c>
      <c r="M50" s="14">
        <f t="shared" si="2"/>
        <v>1.6097240473061762E-2</v>
      </c>
      <c r="N50" s="14">
        <f t="shared" si="2"/>
        <v>1.8974566007266856E-2</v>
      </c>
      <c r="O50" s="14">
        <f t="shared" si="2"/>
        <v>1.9110926464478605E-2</v>
      </c>
      <c r="P50" s="14">
        <f t="shared" si="3"/>
        <v>1.5620132615370923E-2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340</v>
      </c>
      <c r="F51" s="1">
        <v>104</v>
      </c>
      <c r="G51" s="1">
        <v>76</v>
      </c>
      <c r="H51" s="1">
        <v>64</v>
      </c>
      <c r="I51" s="1">
        <v>53</v>
      </c>
      <c r="J51" s="1">
        <f t="shared" si="1"/>
        <v>637</v>
      </c>
      <c r="K51" s="14">
        <f t="shared" si="2"/>
        <v>2.9603831084022637E-2</v>
      </c>
      <c r="L51" s="14">
        <f t="shared" si="2"/>
        <v>3.4009156311314584E-2</v>
      </c>
      <c r="M51" s="14">
        <f t="shared" si="2"/>
        <v>2.4967148488830485E-2</v>
      </c>
      <c r="N51" s="14">
        <f t="shared" si="2"/>
        <v>2.5837706903512312E-2</v>
      </c>
      <c r="O51" s="14">
        <f t="shared" si="2"/>
        <v>2.201911092646448E-2</v>
      </c>
      <c r="P51" s="14">
        <f t="shared" si="3"/>
        <v>2.8347648079747229E-2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204</v>
      </c>
      <c r="F52" s="1">
        <v>43</v>
      </c>
      <c r="G52" s="1">
        <v>60</v>
      </c>
      <c r="H52" s="1">
        <v>40</v>
      </c>
      <c r="I52" s="1">
        <v>42</v>
      </c>
      <c r="J52" s="1">
        <f t="shared" si="1"/>
        <v>389</v>
      </c>
      <c r="K52" s="14">
        <f t="shared" si="2"/>
        <v>1.7762298650413583E-2</v>
      </c>
      <c r="L52" s="14">
        <f t="shared" si="2"/>
        <v>1.4061478090255068E-2</v>
      </c>
      <c r="M52" s="14">
        <f t="shared" si="2"/>
        <v>1.9710906701708279E-2</v>
      </c>
      <c r="N52" s="14">
        <f t="shared" si="2"/>
        <v>1.6148566814695196E-2</v>
      </c>
      <c r="O52" s="14">
        <f t="shared" si="2"/>
        <v>1.7449106771915246E-2</v>
      </c>
      <c r="P52" s="14">
        <f t="shared" si="3"/>
        <v>1.7311201103644699E-2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263</v>
      </c>
      <c r="F53" s="1">
        <v>71</v>
      </c>
      <c r="G53" s="1">
        <v>68</v>
      </c>
      <c r="H53" s="1">
        <v>40</v>
      </c>
      <c r="I53" s="1">
        <v>51</v>
      </c>
      <c r="J53" s="1">
        <f t="shared" si="1"/>
        <v>493</v>
      </c>
      <c r="K53" s="14">
        <f t="shared" si="2"/>
        <v>2.2899434044405746E-2</v>
      </c>
      <c r="L53" s="14">
        <f t="shared" si="2"/>
        <v>2.3217789404839765E-2</v>
      </c>
      <c r="M53" s="14">
        <f t="shared" si="2"/>
        <v>2.2339027595269383E-2</v>
      </c>
      <c r="N53" s="14">
        <f t="shared" si="2"/>
        <v>1.6148566814695196E-2</v>
      </c>
      <c r="O53" s="14">
        <f t="shared" si="2"/>
        <v>2.1188201080182802E-2</v>
      </c>
      <c r="P53" s="14">
        <f t="shared" si="3"/>
        <v>2.1939388545236083E-2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140</v>
      </c>
      <c r="F54" s="1">
        <v>41</v>
      </c>
      <c r="G54" s="1">
        <v>62</v>
      </c>
      <c r="H54" s="1">
        <v>30</v>
      </c>
      <c r="I54" s="1">
        <v>27</v>
      </c>
      <c r="J54" s="1">
        <f t="shared" si="1"/>
        <v>300</v>
      </c>
      <c r="K54" s="14">
        <f t="shared" si="2"/>
        <v>1.2189812799303439E-2</v>
      </c>
      <c r="L54" s="14">
        <f t="shared" si="2"/>
        <v>1.3407455853499018E-2</v>
      </c>
      <c r="M54" s="14">
        <f t="shared" si="2"/>
        <v>2.0367936925098553E-2</v>
      </c>
      <c r="N54" s="14">
        <f t="shared" si="2"/>
        <v>1.2111425111021397E-2</v>
      </c>
      <c r="O54" s="14">
        <f t="shared" si="2"/>
        <v>1.1217282924802658E-2</v>
      </c>
      <c r="P54" s="14">
        <f t="shared" si="3"/>
        <v>1.3350540696898224E-2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243</v>
      </c>
      <c r="F55" s="1">
        <v>90</v>
      </c>
      <c r="G55" s="1">
        <v>73</v>
      </c>
      <c r="H55" s="1">
        <v>62</v>
      </c>
      <c r="I55" s="1">
        <v>39</v>
      </c>
      <c r="J55" s="1">
        <f t="shared" si="1"/>
        <v>507</v>
      </c>
      <c r="K55" s="14">
        <f t="shared" si="2"/>
        <v>2.1158032215933827E-2</v>
      </c>
      <c r="L55" s="14">
        <f t="shared" si="2"/>
        <v>2.9431000654022238E-2</v>
      </c>
      <c r="M55" s="14">
        <f t="shared" si="2"/>
        <v>2.3981603153745073E-2</v>
      </c>
      <c r="N55" s="14">
        <f t="shared" si="2"/>
        <v>2.5030278562777553E-2</v>
      </c>
      <c r="O55" s="14">
        <f t="shared" si="2"/>
        <v>1.6202742002492731E-2</v>
      </c>
      <c r="P55" s="14">
        <f t="shared" si="3"/>
        <v>2.2562413777758E-2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130</v>
      </c>
      <c r="F56" s="1">
        <v>49</v>
      </c>
      <c r="G56" s="1">
        <v>45</v>
      </c>
      <c r="H56" s="1">
        <v>29</v>
      </c>
      <c r="I56" s="1">
        <v>29</v>
      </c>
      <c r="J56" s="1">
        <f t="shared" si="1"/>
        <v>282</v>
      </c>
      <c r="K56" s="14">
        <f t="shared" si="2"/>
        <v>1.1319111885067479E-2</v>
      </c>
      <c r="L56" s="14">
        <f t="shared" si="2"/>
        <v>1.6023544800523218E-2</v>
      </c>
      <c r="M56" s="14">
        <f t="shared" si="2"/>
        <v>1.478318002628121E-2</v>
      </c>
      <c r="N56" s="14">
        <f t="shared" si="2"/>
        <v>1.1707710940654016E-2</v>
      </c>
      <c r="O56" s="14">
        <f t="shared" si="2"/>
        <v>1.2048192771084338E-2</v>
      </c>
      <c r="P56" s="14">
        <f t="shared" si="3"/>
        <v>1.2549508255084331E-2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203</v>
      </c>
      <c r="F57" s="1">
        <v>70</v>
      </c>
      <c r="G57" s="1">
        <v>76</v>
      </c>
      <c r="H57" s="1">
        <v>46</v>
      </c>
      <c r="I57" s="1">
        <v>47</v>
      </c>
      <c r="J57" s="1">
        <f t="shared" si="1"/>
        <v>442</v>
      </c>
      <c r="K57" s="14">
        <f t="shared" si="2"/>
        <v>1.7675228558989987E-2</v>
      </c>
      <c r="L57" s="14">
        <f t="shared" si="2"/>
        <v>2.289077828646174E-2</v>
      </c>
      <c r="M57" s="14">
        <f t="shared" si="2"/>
        <v>2.4967148488830485E-2</v>
      </c>
      <c r="N57" s="14">
        <f t="shared" si="2"/>
        <v>1.8570851836899476E-2</v>
      </c>
      <c r="O57" s="14">
        <f t="shared" si="2"/>
        <v>1.9526381387619442E-2</v>
      </c>
      <c r="P57" s="14">
        <f t="shared" si="3"/>
        <v>1.9669796626763384E-2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166</v>
      </c>
      <c r="F58" s="1">
        <v>49</v>
      </c>
      <c r="G58" s="1">
        <v>40</v>
      </c>
      <c r="H58" s="1">
        <v>34</v>
      </c>
      <c r="I58" s="1">
        <v>27</v>
      </c>
      <c r="J58" s="1">
        <f t="shared" si="1"/>
        <v>316</v>
      </c>
      <c r="K58" s="14">
        <f t="shared" si="2"/>
        <v>1.4453635176316934E-2</v>
      </c>
      <c r="L58" s="14">
        <f t="shared" si="2"/>
        <v>1.6023544800523218E-2</v>
      </c>
      <c r="M58" s="14">
        <f t="shared" si="2"/>
        <v>1.3140604467805518E-2</v>
      </c>
      <c r="N58" s="14">
        <f t="shared" si="2"/>
        <v>1.3726281792490917E-2</v>
      </c>
      <c r="O58" s="14">
        <f t="shared" si="2"/>
        <v>1.1217282924802658E-2</v>
      </c>
      <c r="P58" s="14">
        <f t="shared" si="3"/>
        <v>1.406256953406613E-2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310</v>
      </c>
      <c r="F59" s="1">
        <v>88</v>
      </c>
      <c r="G59" s="1">
        <v>87</v>
      </c>
      <c r="H59" s="1">
        <v>64</v>
      </c>
      <c r="I59" s="1">
        <v>45</v>
      </c>
      <c r="J59" s="1">
        <f t="shared" si="1"/>
        <v>594</v>
      </c>
      <c r="K59" s="14">
        <f t="shared" si="2"/>
        <v>2.6991728341314757E-2</v>
      </c>
      <c r="L59" s="14">
        <f t="shared" si="2"/>
        <v>2.8776978417266189E-2</v>
      </c>
      <c r="M59" s="14">
        <f t="shared" si="2"/>
        <v>2.8580814717477004E-2</v>
      </c>
      <c r="N59" s="14">
        <f t="shared" si="2"/>
        <v>2.5837706903512312E-2</v>
      </c>
      <c r="O59" s="14">
        <f t="shared" si="2"/>
        <v>1.8695471541337765E-2</v>
      </c>
      <c r="P59" s="14">
        <f t="shared" si="3"/>
        <v>2.6434070579858485E-2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185</v>
      </c>
      <c r="F60" s="1">
        <v>45</v>
      </c>
      <c r="G60" s="1">
        <v>61</v>
      </c>
      <c r="H60" s="1">
        <v>29</v>
      </c>
      <c r="I60" s="1">
        <v>52</v>
      </c>
      <c r="J60" s="1">
        <f t="shared" si="1"/>
        <v>372</v>
      </c>
      <c r="K60" s="14">
        <f t="shared" si="2"/>
        <v>1.610796691336526E-2</v>
      </c>
      <c r="L60" s="14">
        <f t="shared" si="2"/>
        <v>1.4715500327011119E-2</v>
      </c>
      <c r="M60" s="14">
        <f t="shared" si="2"/>
        <v>2.0039421813403416E-2</v>
      </c>
      <c r="N60" s="14">
        <f t="shared" si="2"/>
        <v>1.1707710940654016E-2</v>
      </c>
      <c r="O60" s="14">
        <f t="shared" si="2"/>
        <v>2.1603656003323639E-2</v>
      </c>
      <c r="P60" s="14">
        <f t="shared" si="3"/>
        <v>1.6554670464153799E-2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228</v>
      </c>
      <c r="F61" s="1">
        <v>88</v>
      </c>
      <c r="G61" s="1">
        <v>69</v>
      </c>
      <c r="H61" s="1">
        <v>57</v>
      </c>
      <c r="I61" s="1">
        <v>61</v>
      </c>
      <c r="J61" s="1">
        <f t="shared" si="1"/>
        <v>503</v>
      </c>
      <c r="K61" s="14">
        <f t="shared" si="2"/>
        <v>1.9851980844579887E-2</v>
      </c>
      <c r="L61" s="14">
        <f t="shared" si="2"/>
        <v>2.8776978417266189E-2</v>
      </c>
      <c r="M61" s="14">
        <f t="shared" si="2"/>
        <v>2.2667542706964521E-2</v>
      </c>
      <c r="N61" s="14">
        <f t="shared" si="2"/>
        <v>2.3011707710940653E-2</v>
      </c>
      <c r="O61" s="14">
        <f t="shared" si="2"/>
        <v>2.5342750311591191E-2</v>
      </c>
      <c r="P61" s="14">
        <f t="shared" si="3"/>
        <v>2.2384406568466023E-2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168</v>
      </c>
      <c r="F62" s="1">
        <v>42</v>
      </c>
      <c r="G62" s="1">
        <v>52</v>
      </c>
      <c r="H62" s="1">
        <v>44</v>
      </c>
      <c r="I62" s="1">
        <v>27</v>
      </c>
      <c r="J62" s="1">
        <f t="shared" si="1"/>
        <v>333</v>
      </c>
      <c r="K62" s="14">
        <f t="shared" si="2"/>
        <v>1.4627775359164126E-2</v>
      </c>
      <c r="L62" s="14">
        <f t="shared" si="2"/>
        <v>1.3734466971877043E-2</v>
      </c>
      <c r="M62" s="14">
        <f t="shared" si="2"/>
        <v>1.7082785808147174E-2</v>
      </c>
      <c r="N62" s="14">
        <f t="shared" si="2"/>
        <v>1.7763423496164714E-2</v>
      </c>
      <c r="O62" s="14">
        <f t="shared" si="2"/>
        <v>1.1217282924802658E-2</v>
      </c>
      <c r="P62" s="14">
        <f t="shared" si="3"/>
        <v>1.481910017355703E-2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399</v>
      </c>
      <c r="F63" s="1">
        <v>92</v>
      </c>
      <c r="G63" s="1">
        <v>77</v>
      </c>
      <c r="H63" s="1">
        <v>68</v>
      </c>
      <c r="I63" s="1">
        <v>55</v>
      </c>
      <c r="J63" s="1">
        <f t="shared" si="1"/>
        <v>691</v>
      </c>
      <c r="K63" s="14">
        <f t="shared" si="2"/>
        <v>3.4740966478014799E-2</v>
      </c>
      <c r="L63" s="14">
        <f t="shared" si="2"/>
        <v>3.0085022890778287E-2</v>
      </c>
      <c r="M63" s="14">
        <f t="shared" si="2"/>
        <v>2.5295663600525625E-2</v>
      </c>
      <c r="N63" s="14">
        <f t="shared" si="2"/>
        <v>2.7452563584981833E-2</v>
      </c>
      <c r="O63" s="14">
        <f t="shared" si="2"/>
        <v>2.2850020772746157E-2</v>
      </c>
      <c r="P63" s="14">
        <f t="shared" si="3"/>
        <v>3.075074540518891E-2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216</v>
      </c>
      <c r="F64" s="1">
        <v>54</v>
      </c>
      <c r="G64" s="1">
        <v>59</v>
      </c>
      <c r="H64" s="1">
        <v>44</v>
      </c>
      <c r="I64" s="1">
        <v>60</v>
      </c>
      <c r="J64" s="1">
        <f t="shared" si="1"/>
        <v>433</v>
      </c>
      <c r="K64" s="14">
        <f t="shared" si="2"/>
        <v>1.8807139747496735E-2</v>
      </c>
      <c r="L64" s="14">
        <f t="shared" si="2"/>
        <v>1.7658600392413341E-2</v>
      </c>
      <c r="M64" s="14">
        <f t="shared" si="2"/>
        <v>1.9382391590013141E-2</v>
      </c>
      <c r="N64" s="14">
        <f t="shared" si="2"/>
        <v>1.7763423496164714E-2</v>
      </c>
      <c r="O64" s="14">
        <f t="shared" si="2"/>
        <v>2.4927295388450354E-2</v>
      </c>
      <c r="P64" s="14">
        <f t="shared" si="3"/>
        <v>1.9269280405856438E-2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355</v>
      </c>
      <c r="F65" s="1">
        <v>79</v>
      </c>
      <c r="G65" s="1">
        <v>87</v>
      </c>
      <c r="H65" s="1">
        <v>73</v>
      </c>
      <c r="I65" s="1">
        <v>65</v>
      </c>
      <c r="J65" s="1">
        <f t="shared" si="1"/>
        <v>659</v>
      </c>
      <c r="K65" s="14">
        <f t="shared" si="2"/>
        <v>3.090988245537658E-2</v>
      </c>
      <c r="L65" s="14">
        <f t="shared" si="2"/>
        <v>2.5833878351863963E-2</v>
      </c>
      <c r="M65" s="14">
        <f t="shared" si="2"/>
        <v>2.8580814717477004E-2</v>
      </c>
      <c r="N65" s="14">
        <f t="shared" si="2"/>
        <v>2.9471134436818733E-2</v>
      </c>
      <c r="O65" s="14">
        <f t="shared" si="2"/>
        <v>2.700457000415455E-2</v>
      </c>
      <c r="P65" s="14">
        <f t="shared" si="3"/>
        <v>2.9326687730853101E-2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228</v>
      </c>
      <c r="F66" s="1">
        <v>41</v>
      </c>
      <c r="G66" s="1">
        <v>50</v>
      </c>
      <c r="H66" s="1">
        <v>41</v>
      </c>
      <c r="I66" s="1">
        <v>44</v>
      </c>
      <c r="J66" s="1">
        <f t="shared" si="1"/>
        <v>404</v>
      </c>
      <c r="K66" s="14">
        <f t="shared" si="2"/>
        <v>1.9851980844579887E-2</v>
      </c>
      <c r="L66" s="14">
        <f t="shared" si="2"/>
        <v>1.3407455853499018E-2</v>
      </c>
      <c r="M66" s="14">
        <f t="shared" si="2"/>
        <v>1.6425755584756899E-2</v>
      </c>
      <c r="N66" s="14">
        <f t="shared" si="2"/>
        <v>1.6552280985062576E-2</v>
      </c>
      <c r="O66" s="14">
        <f t="shared" si="2"/>
        <v>1.8280016618196927E-2</v>
      </c>
      <c r="P66" s="14">
        <f t="shared" si="3"/>
        <v>1.7978728138489608E-2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385</v>
      </c>
      <c r="F67" s="1">
        <v>99</v>
      </c>
      <c r="G67" s="1">
        <v>90</v>
      </c>
      <c r="H67" s="1">
        <v>73</v>
      </c>
      <c r="I67" s="1">
        <v>61</v>
      </c>
      <c r="J67" s="1">
        <f t="shared" si="1"/>
        <v>708</v>
      </c>
      <c r="K67" s="14">
        <f t="shared" si="2"/>
        <v>3.3521985198084456E-2</v>
      </c>
      <c r="L67" s="14">
        <f t="shared" si="2"/>
        <v>3.237410071942446E-2</v>
      </c>
      <c r="M67" s="14">
        <f t="shared" si="2"/>
        <v>2.956636005256242E-2</v>
      </c>
      <c r="N67" s="14">
        <f t="shared" si="2"/>
        <v>2.9471134436818733E-2</v>
      </c>
      <c r="O67" s="14">
        <f t="shared" si="2"/>
        <v>2.5342750311591191E-2</v>
      </c>
      <c r="P67" s="14">
        <f t="shared" si="3"/>
        <v>3.1507276044679809E-2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210</v>
      </c>
      <c r="F68" s="1">
        <v>49</v>
      </c>
      <c r="G68" s="1">
        <v>53</v>
      </c>
      <c r="H68" s="1">
        <v>45</v>
      </c>
      <c r="I68" s="1">
        <v>51</v>
      </c>
      <c r="J68" s="1">
        <f t="shared" si="1"/>
        <v>408</v>
      </c>
      <c r="K68" s="14">
        <f t="shared" ref="K68:O99" si="4">E68/(SUM(E$4:E$99))</f>
        <v>1.8284719198955159E-2</v>
      </c>
      <c r="L68" s="14">
        <f t="shared" si="4"/>
        <v>1.6023544800523218E-2</v>
      </c>
      <c r="M68" s="14">
        <f t="shared" si="4"/>
        <v>1.7411300919842311E-2</v>
      </c>
      <c r="N68" s="14">
        <f t="shared" si="4"/>
        <v>1.8167137666532097E-2</v>
      </c>
      <c r="O68" s="14">
        <f t="shared" si="4"/>
        <v>2.1188201080182802E-2</v>
      </c>
      <c r="P68" s="14">
        <f t="shared" si="3"/>
        <v>1.8156735347781585E-2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258</v>
      </c>
      <c r="F69" s="1">
        <v>58</v>
      </c>
      <c r="G69" s="1">
        <v>78</v>
      </c>
      <c r="H69" s="1">
        <v>53</v>
      </c>
      <c r="I69" s="1">
        <v>55</v>
      </c>
      <c r="J69" s="1">
        <f t="shared" ref="J69:J99" si="5">SUM(E69:I69)</f>
        <v>502</v>
      </c>
      <c r="K69" s="14">
        <f t="shared" si="4"/>
        <v>2.2464083587287766E-2</v>
      </c>
      <c r="L69" s="14">
        <f t="shared" si="4"/>
        <v>1.896664486592544E-2</v>
      </c>
      <c r="M69" s="14">
        <f t="shared" si="4"/>
        <v>2.5624178712220762E-2</v>
      </c>
      <c r="N69" s="14">
        <f t="shared" si="4"/>
        <v>2.1396851029471135E-2</v>
      </c>
      <c r="O69" s="14">
        <f t="shared" si="4"/>
        <v>2.2850020772746157E-2</v>
      </c>
      <c r="P69" s="14">
        <f t="shared" ref="P69:P99" si="6">J69/(SUM(J$4:J$99))</f>
        <v>2.2339904766143028E-2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149</v>
      </c>
      <c r="F70" s="1">
        <v>33</v>
      </c>
      <c r="G70" s="1">
        <v>46</v>
      </c>
      <c r="H70" s="1">
        <v>35</v>
      </c>
      <c r="I70" s="1">
        <v>39</v>
      </c>
      <c r="J70" s="1">
        <f t="shared" si="5"/>
        <v>302</v>
      </c>
      <c r="K70" s="14">
        <f t="shared" si="4"/>
        <v>1.2973443622115803E-2</v>
      </c>
      <c r="L70" s="14">
        <f t="shared" si="4"/>
        <v>1.0791366906474821E-2</v>
      </c>
      <c r="M70" s="14">
        <f t="shared" si="4"/>
        <v>1.5111695137976347E-2</v>
      </c>
      <c r="N70" s="14">
        <f t="shared" si="4"/>
        <v>1.4129995962858296E-2</v>
      </c>
      <c r="O70" s="14">
        <f t="shared" si="4"/>
        <v>1.6202742002492731E-2</v>
      </c>
      <c r="P70" s="14">
        <f t="shared" si="6"/>
        <v>1.3439544301544213E-2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304</v>
      </c>
      <c r="F71" s="1">
        <v>52</v>
      </c>
      <c r="G71" s="1">
        <v>47</v>
      </c>
      <c r="H71" s="1">
        <v>54</v>
      </c>
      <c r="I71" s="1">
        <v>43</v>
      </c>
      <c r="J71" s="1">
        <f t="shared" si="5"/>
        <v>500</v>
      </c>
      <c r="K71" s="14">
        <f t="shared" si="4"/>
        <v>2.6469307792773181E-2</v>
      </c>
      <c r="L71" s="14">
        <f t="shared" si="4"/>
        <v>1.7004578155657292E-2</v>
      </c>
      <c r="M71" s="14">
        <f t="shared" si="4"/>
        <v>1.5440210249671484E-2</v>
      </c>
      <c r="N71" s="14">
        <f t="shared" si="4"/>
        <v>2.1800565199838515E-2</v>
      </c>
      <c r="O71" s="14">
        <f t="shared" si="4"/>
        <v>1.7864561695056087E-2</v>
      </c>
      <c r="P71" s="14">
        <f t="shared" si="6"/>
        <v>2.2250901161497041E-2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145</v>
      </c>
      <c r="F72" s="1">
        <v>46</v>
      </c>
      <c r="G72" s="1">
        <v>42</v>
      </c>
      <c r="H72" s="1">
        <v>46</v>
      </c>
      <c r="I72" s="1">
        <v>45</v>
      </c>
      <c r="J72" s="1">
        <f t="shared" si="5"/>
        <v>324</v>
      </c>
      <c r="K72" s="14">
        <f t="shared" si="4"/>
        <v>1.2625163256421419E-2</v>
      </c>
      <c r="L72" s="14">
        <f t="shared" si="4"/>
        <v>1.5042511445389144E-2</v>
      </c>
      <c r="M72" s="14">
        <f t="shared" si="4"/>
        <v>1.3797634691195795E-2</v>
      </c>
      <c r="N72" s="14">
        <f t="shared" si="4"/>
        <v>1.8570851836899476E-2</v>
      </c>
      <c r="O72" s="14">
        <f t="shared" si="4"/>
        <v>1.8695471541337765E-2</v>
      </c>
      <c r="P72" s="14">
        <f t="shared" si="6"/>
        <v>1.4418583952650083E-2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198</v>
      </c>
      <c r="F73" s="1">
        <v>49</v>
      </c>
      <c r="G73" s="1">
        <v>61</v>
      </c>
      <c r="H73" s="1">
        <v>36</v>
      </c>
      <c r="I73" s="1">
        <v>44</v>
      </c>
      <c r="J73" s="1">
        <f t="shared" si="5"/>
        <v>388</v>
      </c>
      <c r="K73" s="14">
        <f t="shared" si="4"/>
        <v>1.7239878101872008E-2</v>
      </c>
      <c r="L73" s="14">
        <f t="shared" si="4"/>
        <v>1.6023544800523218E-2</v>
      </c>
      <c r="M73" s="14">
        <f t="shared" si="4"/>
        <v>2.0039421813403416E-2</v>
      </c>
      <c r="N73" s="14">
        <f t="shared" si="4"/>
        <v>1.4533710133225677E-2</v>
      </c>
      <c r="O73" s="14">
        <f t="shared" si="4"/>
        <v>1.8280016618196927E-2</v>
      </c>
      <c r="P73" s="14">
        <f t="shared" si="6"/>
        <v>1.7266699301321704E-2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104</v>
      </c>
      <c r="F74" s="1">
        <v>33</v>
      </c>
      <c r="G74" s="1">
        <v>46</v>
      </c>
      <c r="H74" s="1">
        <v>30</v>
      </c>
      <c r="I74" s="1">
        <v>28</v>
      </c>
      <c r="J74" s="1">
        <f t="shared" si="5"/>
        <v>241</v>
      </c>
      <c r="K74" s="14">
        <f t="shared" si="4"/>
        <v>9.0552895080539837E-3</v>
      </c>
      <c r="L74" s="14">
        <f t="shared" si="4"/>
        <v>1.0791366906474821E-2</v>
      </c>
      <c r="M74" s="14">
        <f t="shared" si="4"/>
        <v>1.5111695137976347E-2</v>
      </c>
      <c r="N74" s="14">
        <f t="shared" si="4"/>
        <v>1.2111425111021397E-2</v>
      </c>
      <c r="O74" s="14">
        <f t="shared" si="4"/>
        <v>1.1632737847943497E-2</v>
      </c>
      <c r="P74" s="14">
        <f t="shared" si="6"/>
        <v>1.0724934359841573E-2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197</v>
      </c>
      <c r="F75" s="1">
        <v>39</v>
      </c>
      <c r="G75" s="1">
        <v>50</v>
      </c>
      <c r="H75" s="1">
        <v>50</v>
      </c>
      <c r="I75" s="1">
        <v>44</v>
      </c>
      <c r="J75" s="1">
        <f t="shared" si="5"/>
        <v>380</v>
      </c>
      <c r="K75" s="14">
        <f t="shared" si="4"/>
        <v>1.7152808010448412E-2</v>
      </c>
      <c r="L75" s="14">
        <f t="shared" si="4"/>
        <v>1.2753433616742969E-2</v>
      </c>
      <c r="M75" s="14">
        <f t="shared" si="4"/>
        <v>1.6425755584756899E-2</v>
      </c>
      <c r="N75" s="14">
        <f t="shared" si="4"/>
        <v>2.0185708518368994E-2</v>
      </c>
      <c r="O75" s="14">
        <f t="shared" si="4"/>
        <v>1.8280016618196927E-2</v>
      </c>
      <c r="P75" s="14">
        <f t="shared" si="6"/>
        <v>1.691068488273775E-2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101</v>
      </c>
      <c r="F76" s="1">
        <v>30</v>
      </c>
      <c r="G76" s="1">
        <v>31</v>
      </c>
      <c r="H76" s="1">
        <v>30</v>
      </c>
      <c r="I76" s="1">
        <v>34</v>
      </c>
      <c r="J76" s="1">
        <f t="shared" si="5"/>
        <v>226</v>
      </c>
      <c r="K76" s="14">
        <f t="shared" si="4"/>
        <v>8.7940792337831957E-3</v>
      </c>
      <c r="L76" s="14">
        <f t="shared" si="4"/>
        <v>9.8103335513407448E-3</v>
      </c>
      <c r="M76" s="14">
        <f t="shared" si="4"/>
        <v>1.0183968462549276E-2</v>
      </c>
      <c r="N76" s="14">
        <f t="shared" si="4"/>
        <v>1.2111425111021397E-2</v>
      </c>
      <c r="O76" s="14">
        <f t="shared" si="4"/>
        <v>1.4125467386788533E-2</v>
      </c>
      <c r="P76" s="14">
        <f t="shared" si="6"/>
        <v>1.0057407324996662E-2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137</v>
      </c>
      <c r="F77" s="1">
        <v>33</v>
      </c>
      <c r="G77" s="1">
        <v>43</v>
      </c>
      <c r="H77" s="1">
        <v>27</v>
      </c>
      <c r="I77" s="1">
        <v>45</v>
      </c>
      <c r="J77" s="1">
        <f t="shared" si="5"/>
        <v>285</v>
      </c>
      <c r="K77" s="14">
        <f t="shared" si="4"/>
        <v>1.1928602525032651E-2</v>
      </c>
      <c r="L77" s="14">
        <f t="shared" si="4"/>
        <v>1.0791366906474821E-2</v>
      </c>
      <c r="M77" s="14">
        <f t="shared" si="4"/>
        <v>1.4126149802890934E-2</v>
      </c>
      <c r="N77" s="14">
        <f t="shared" si="4"/>
        <v>1.0900282599919257E-2</v>
      </c>
      <c r="O77" s="14">
        <f t="shared" si="4"/>
        <v>1.8695471541337765E-2</v>
      </c>
      <c r="P77" s="14">
        <f t="shared" si="6"/>
        <v>1.2683013662053313E-2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77</v>
      </c>
      <c r="F78" s="1">
        <v>20</v>
      </c>
      <c r="G78" s="1">
        <v>37</v>
      </c>
      <c r="H78" s="1">
        <v>23</v>
      </c>
      <c r="I78" s="1">
        <v>19</v>
      </c>
      <c r="J78" s="1">
        <f t="shared" si="5"/>
        <v>176</v>
      </c>
      <c r="K78" s="14">
        <f t="shared" si="4"/>
        <v>6.7043970396168913E-3</v>
      </c>
      <c r="L78" s="14">
        <f t="shared" si="4"/>
        <v>6.5402223675604968E-3</v>
      </c>
      <c r="M78" s="14">
        <f t="shared" si="4"/>
        <v>1.2155059132720105E-2</v>
      </c>
      <c r="N78" s="14">
        <f t="shared" si="4"/>
        <v>9.2854259184497381E-3</v>
      </c>
      <c r="O78" s="14">
        <f t="shared" si="4"/>
        <v>7.8936435396759451E-3</v>
      </c>
      <c r="P78" s="14">
        <f t="shared" si="6"/>
        <v>7.8323172088469589E-3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136</v>
      </c>
      <c r="F79" s="1">
        <v>36</v>
      </c>
      <c r="G79" s="1">
        <v>36</v>
      </c>
      <c r="H79" s="1">
        <v>35</v>
      </c>
      <c r="I79" s="1">
        <v>32</v>
      </c>
      <c r="J79" s="1">
        <f t="shared" si="5"/>
        <v>275</v>
      </c>
      <c r="K79" s="14">
        <f t="shared" si="4"/>
        <v>1.1841532433609055E-2</v>
      </c>
      <c r="L79" s="14">
        <f t="shared" si="4"/>
        <v>1.1772400261608895E-2</v>
      </c>
      <c r="M79" s="14">
        <f t="shared" si="4"/>
        <v>1.1826544021024968E-2</v>
      </c>
      <c r="N79" s="14">
        <f t="shared" si="4"/>
        <v>1.4129995962858296E-2</v>
      </c>
      <c r="O79" s="14">
        <f t="shared" si="4"/>
        <v>1.3294557540506855E-2</v>
      </c>
      <c r="P79" s="14">
        <f t="shared" si="6"/>
        <v>1.2237995638823372E-2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58</v>
      </c>
      <c r="F80" s="1">
        <v>11</v>
      </c>
      <c r="G80" s="1">
        <v>27</v>
      </c>
      <c r="H80" s="1">
        <v>24</v>
      </c>
      <c r="I80" s="1">
        <v>27</v>
      </c>
      <c r="J80" s="1">
        <f t="shared" si="5"/>
        <v>147</v>
      </c>
      <c r="K80" s="14">
        <f t="shared" si="4"/>
        <v>5.0500653025685677E-3</v>
      </c>
      <c r="L80" s="14">
        <f t="shared" si="4"/>
        <v>3.5971223021582736E-3</v>
      </c>
      <c r="M80" s="14">
        <f t="shared" si="4"/>
        <v>8.8699080157687259E-3</v>
      </c>
      <c r="N80" s="14">
        <f t="shared" si="4"/>
        <v>9.6891400888171175E-3</v>
      </c>
      <c r="O80" s="14">
        <f t="shared" si="4"/>
        <v>1.1217282924802658E-2</v>
      </c>
      <c r="P80" s="14">
        <f t="shared" si="6"/>
        <v>6.5417649414801302E-3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103</v>
      </c>
      <c r="F81" s="1">
        <v>17</v>
      </c>
      <c r="G81" s="1">
        <v>28</v>
      </c>
      <c r="H81" s="1">
        <v>21</v>
      </c>
      <c r="I81" s="1">
        <v>35</v>
      </c>
      <c r="J81" s="1">
        <f t="shared" si="5"/>
        <v>204</v>
      </c>
      <c r="K81" s="14">
        <f t="shared" si="4"/>
        <v>8.9682194166303877E-3</v>
      </c>
      <c r="L81" s="14">
        <f t="shared" si="4"/>
        <v>5.5591890124264227E-3</v>
      </c>
      <c r="M81" s="14">
        <f t="shared" si="4"/>
        <v>9.1984231274638631E-3</v>
      </c>
      <c r="N81" s="14">
        <f t="shared" si="4"/>
        <v>8.4779975777149776E-3</v>
      </c>
      <c r="O81" s="14">
        <f t="shared" si="4"/>
        <v>1.4540922309929373E-2</v>
      </c>
      <c r="P81" s="14">
        <f t="shared" si="6"/>
        <v>9.0783676738907925E-3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51</v>
      </c>
      <c r="F82" s="1">
        <v>13</v>
      </c>
      <c r="G82" s="1">
        <v>17</v>
      </c>
      <c r="H82" s="1">
        <v>9</v>
      </c>
      <c r="I82" s="1">
        <v>15</v>
      </c>
      <c r="J82" s="1">
        <f t="shared" si="5"/>
        <v>105</v>
      </c>
      <c r="K82" s="14">
        <f t="shared" si="4"/>
        <v>4.4405746626033958E-3</v>
      </c>
      <c r="L82" s="14">
        <f t="shared" si="4"/>
        <v>4.251144538914323E-3</v>
      </c>
      <c r="M82" s="14">
        <f t="shared" si="4"/>
        <v>5.5847568988173458E-3</v>
      </c>
      <c r="N82" s="14">
        <f t="shared" si="4"/>
        <v>3.6334275333064193E-3</v>
      </c>
      <c r="O82" s="14">
        <f t="shared" si="4"/>
        <v>6.2318238471125885E-3</v>
      </c>
      <c r="P82" s="14">
        <f t="shared" si="6"/>
        <v>4.6726892439143781E-3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73</v>
      </c>
      <c r="F83" s="1">
        <v>16</v>
      </c>
      <c r="G83" s="1">
        <v>20</v>
      </c>
      <c r="H83" s="1">
        <v>24</v>
      </c>
      <c r="I83" s="1">
        <v>16</v>
      </c>
      <c r="J83" s="1">
        <f t="shared" si="5"/>
        <v>149</v>
      </c>
      <c r="K83" s="14">
        <f t="shared" si="4"/>
        <v>6.3561166739225074E-3</v>
      </c>
      <c r="L83" s="14">
        <f t="shared" si="4"/>
        <v>5.232177894048398E-3</v>
      </c>
      <c r="M83" s="14">
        <f t="shared" si="4"/>
        <v>6.5703022339027592E-3</v>
      </c>
      <c r="N83" s="14">
        <f t="shared" si="4"/>
        <v>9.6891400888171175E-3</v>
      </c>
      <c r="O83" s="14">
        <f t="shared" si="4"/>
        <v>6.6472787702534274E-3</v>
      </c>
      <c r="P83" s="14">
        <f t="shared" si="6"/>
        <v>6.6307685461261178E-3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25</v>
      </c>
      <c r="F84" s="1">
        <v>13</v>
      </c>
      <c r="G84" s="1">
        <v>8</v>
      </c>
      <c r="H84" s="1">
        <v>7</v>
      </c>
      <c r="I84" s="1">
        <v>13</v>
      </c>
      <c r="J84" s="1">
        <f t="shared" si="5"/>
        <v>66</v>
      </c>
      <c r="K84" s="14">
        <f t="shared" si="4"/>
        <v>2.1767522855898999E-3</v>
      </c>
      <c r="L84" s="14">
        <f t="shared" si="4"/>
        <v>4.251144538914323E-3</v>
      </c>
      <c r="M84" s="14">
        <f t="shared" si="4"/>
        <v>2.6281208935611039E-3</v>
      </c>
      <c r="N84" s="14">
        <f t="shared" si="4"/>
        <v>2.8259991925716592E-3</v>
      </c>
      <c r="O84" s="14">
        <f t="shared" si="4"/>
        <v>5.4009140008309097E-3</v>
      </c>
      <c r="P84" s="14">
        <f t="shared" si="6"/>
        <v>2.9371189533176092E-3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52</v>
      </c>
      <c r="F85" s="1">
        <v>15</v>
      </c>
      <c r="G85" s="1">
        <v>20</v>
      </c>
      <c r="H85" s="1">
        <v>14</v>
      </c>
      <c r="I85" s="1">
        <v>7</v>
      </c>
      <c r="J85" s="1">
        <f t="shared" si="5"/>
        <v>108</v>
      </c>
      <c r="K85" s="14">
        <f t="shared" si="4"/>
        <v>4.5276447540269918E-3</v>
      </c>
      <c r="L85" s="14">
        <f t="shared" si="4"/>
        <v>4.9051667756703724E-3</v>
      </c>
      <c r="M85" s="14">
        <f t="shared" si="4"/>
        <v>6.5703022339027592E-3</v>
      </c>
      <c r="N85" s="14">
        <f t="shared" si="4"/>
        <v>5.6519983851433184E-3</v>
      </c>
      <c r="O85" s="14">
        <f t="shared" si="4"/>
        <v>2.9081844619858743E-3</v>
      </c>
      <c r="P85" s="14">
        <f t="shared" si="6"/>
        <v>4.8061946508833608E-3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34</v>
      </c>
      <c r="F86" s="1">
        <v>7</v>
      </c>
      <c r="G86" s="1">
        <v>10</v>
      </c>
      <c r="H86" s="1">
        <v>16</v>
      </c>
      <c r="I86" s="1">
        <v>17</v>
      </c>
      <c r="J86" s="1">
        <f t="shared" si="5"/>
        <v>84</v>
      </c>
      <c r="K86" s="14">
        <f t="shared" si="4"/>
        <v>2.9603831084022638E-3</v>
      </c>
      <c r="L86" s="14">
        <f t="shared" si="4"/>
        <v>2.2890778286461739E-3</v>
      </c>
      <c r="M86" s="14">
        <f t="shared" si="4"/>
        <v>3.2851511169513796E-3</v>
      </c>
      <c r="N86" s="14">
        <f t="shared" si="4"/>
        <v>6.459426725878078E-3</v>
      </c>
      <c r="O86" s="14">
        <f t="shared" si="4"/>
        <v>7.0627336933942663E-3</v>
      </c>
      <c r="P86" s="14">
        <f t="shared" si="6"/>
        <v>3.7381513951315029E-3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41</v>
      </c>
      <c r="F87" s="1">
        <v>11</v>
      </c>
      <c r="G87" s="1">
        <v>14</v>
      </c>
      <c r="H87" s="1">
        <v>14</v>
      </c>
      <c r="I87" s="1">
        <v>9</v>
      </c>
      <c r="J87" s="1">
        <f t="shared" si="5"/>
        <v>89</v>
      </c>
      <c r="K87" s="14">
        <f t="shared" si="4"/>
        <v>3.5698737483674356E-3</v>
      </c>
      <c r="L87" s="14">
        <f t="shared" si="4"/>
        <v>3.5971223021582736E-3</v>
      </c>
      <c r="M87" s="14">
        <f t="shared" si="4"/>
        <v>4.5992115637319315E-3</v>
      </c>
      <c r="N87" s="14">
        <f t="shared" si="4"/>
        <v>5.6519983851433184E-3</v>
      </c>
      <c r="O87" s="14">
        <f t="shared" si="4"/>
        <v>3.7390943082675531E-3</v>
      </c>
      <c r="P87" s="14">
        <f t="shared" si="6"/>
        <v>3.9606604067464728E-3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22</v>
      </c>
      <c r="F88" s="1">
        <v>3</v>
      </c>
      <c r="G88" s="1">
        <v>9</v>
      </c>
      <c r="H88" s="1">
        <v>6</v>
      </c>
      <c r="I88" s="1">
        <v>5</v>
      </c>
      <c r="J88" s="1">
        <f t="shared" si="5"/>
        <v>45</v>
      </c>
      <c r="K88" s="14">
        <f t="shared" si="4"/>
        <v>1.915542011319112E-3</v>
      </c>
      <c r="L88" s="14">
        <f t="shared" si="4"/>
        <v>9.8103335513407457E-4</v>
      </c>
      <c r="M88" s="14">
        <f t="shared" si="4"/>
        <v>2.956636005256242E-3</v>
      </c>
      <c r="N88" s="14">
        <f t="shared" si="4"/>
        <v>2.4222850222042794E-3</v>
      </c>
      <c r="O88" s="14">
        <f t="shared" si="4"/>
        <v>2.077274615704196E-3</v>
      </c>
      <c r="P88" s="14">
        <f t="shared" si="6"/>
        <v>2.0025811045347335E-3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26</v>
      </c>
      <c r="F89" s="1">
        <v>9</v>
      </c>
      <c r="G89" s="1">
        <v>5</v>
      </c>
      <c r="H89" s="1">
        <v>12</v>
      </c>
      <c r="I89" s="1">
        <v>11</v>
      </c>
      <c r="J89" s="1">
        <f t="shared" si="5"/>
        <v>63</v>
      </c>
      <c r="K89" s="14">
        <f t="shared" si="4"/>
        <v>2.2638223770134959E-3</v>
      </c>
      <c r="L89" s="14">
        <f t="shared" si="4"/>
        <v>2.9431000654022237E-3</v>
      </c>
      <c r="M89" s="14">
        <f t="shared" si="4"/>
        <v>1.6425755584756898E-3</v>
      </c>
      <c r="N89" s="14">
        <f t="shared" si="4"/>
        <v>4.8445700444085587E-3</v>
      </c>
      <c r="O89" s="14">
        <f t="shared" si="4"/>
        <v>4.5700041545492318E-3</v>
      </c>
      <c r="P89" s="14">
        <f t="shared" si="6"/>
        <v>2.8036135463486273E-3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15</v>
      </c>
      <c r="F90" s="1">
        <v>9</v>
      </c>
      <c r="G90" s="1">
        <v>9</v>
      </c>
      <c r="H90" s="1">
        <v>7</v>
      </c>
      <c r="I90" s="1">
        <v>4</v>
      </c>
      <c r="J90" s="1">
        <f t="shared" si="5"/>
        <v>44</v>
      </c>
      <c r="K90" s="14">
        <f t="shared" si="4"/>
        <v>1.3060513713539399E-3</v>
      </c>
      <c r="L90" s="14">
        <f t="shared" si="4"/>
        <v>2.9431000654022237E-3</v>
      </c>
      <c r="M90" s="14">
        <f t="shared" si="4"/>
        <v>2.956636005256242E-3</v>
      </c>
      <c r="N90" s="14">
        <f t="shared" si="4"/>
        <v>2.8259991925716592E-3</v>
      </c>
      <c r="O90" s="14">
        <f t="shared" si="4"/>
        <v>1.6618196925633569E-3</v>
      </c>
      <c r="P90" s="14">
        <f t="shared" si="6"/>
        <v>1.9580793022117397E-3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39</v>
      </c>
      <c r="F91" s="1">
        <v>18</v>
      </c>
      <c r="G91" s="1">
        <v>9</v>
      </c>
      <c r="H91" s="1">
        <v>12</v>
      </c>
      <c r="I91" s="1">
        <v>10</v>
      </c>
      <c r="J91" s="1">
        <f t="shared" si="5"/>
        <v>88</v>
      </c>
      <c r="K91" s="14">
        <f t="shared" si="4"/>
        <v>3.3957335655202437E-3</v>
      </c>
      <c r="L91" s="14">
        <f t="shared" si="4"/>
        <v>5.8862001308044474E-3</v>
      </c>
      <c r="M91" s="14">
        <f t="shared" si="4"/>
        <v>2.956636005256242E-3</v>
      </c>
      <c r="N91" s="14">
        <f t="shared" si="4"/>
        <v>4.8445700444085587E-3</v>
      </c>
      <c r="O91" s="14">
        <f t="shared" si="4"/>
        <v>4.154549231408392E-3</v>
      </c>
      <c r="P91" s="14">
        <f t="shared" si="6"/>
        <v>3.9161586044234795E-3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17</v>
      </c>
      <c r="F92" s="1">
        <v>11</v>
      </c>
      <c r="G92" s="1">
        <v>15</v>
      </c>
      <c r="H92" s="1">
        <v>6</v>
      </c>
      <c r="I92" s="1">
        <v>11</v>
      </c>
      <c r="J92" s="1">
        <f t="shared" si="5"/>
        <v>60</v>
      </c>
      <c r="K92" s="14">
        <f t="shared" si="4"/>
        <v>1.4801915542011319E-3</v>
      </c>
      <c r="L92" s="14">
        <f t="shared" si="4"/>
        <v>3.5971223021582736E-3</v>
      </c>
      <c r="M92" s="14">
        <f t="shared" si="4"/>
        <v>4.9277266754270696E-3</v>
      </c>
      <c r="N92" s="14">
        <f t="shared" si="4"/>
        <v>2.4222850222042794E-3</v>
      </c>
      <c r="O92" s="14">
        <f t="shared" si="4"/>
        <v>4.5700041545492318E-3</v>
      </c>
      <c r="P92" s="14">
        <f t="shared" si="6"/>
        <v>2.670108139379645E-3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17</v>
      </c>
      <c r="F93" s="1">
        <v>8</v>
      </c>
      <c r="G93" s="1">
        <v>10</v>
      </c>
      <c r="H93" s="1">
        <v>7</v>
      </c>
      <c r="I93" s="1">
        <v>4</v>
      </c>
      <c r="J93" s="1">
        <f t="shared" si="5"/>
        <v>46</v>
      </c>
      <c r="K93" s="14">
        <f t="shared" si="4"/>
        <v>1.4801915542011319E-3</v>
      </c>
      <c r="L93" s="14">
        <f t="shared" si="4"/>
        <v>2.616088947024199E-3</v>
      </c>
      <c r="M93" s="14">
        <f t="shared" si="4"/>
        <v>3.2851511169513796E-3</v>
      </c>
      <c r="N93" s="14">
        <f t="shared" si="4"/>
        <v>2.8259991925716592E-3</v>
      </c>
      <c r="O93" s="14">
        <f t="shared" si="4"/>
        <v>1.6618196925633569E-3</v>
      </c>
      <c r="P93" s="14">
        <f t="shared" si="6"/>
        <v>2.0470829068577278E-3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8</v>
      </c>
      <c r="F94" s="1">
        <v>6</v>
      </c>
      <c r="G94" s="1">
        <v>10</v>
      </c>
      <c r="H94" s="1">
        <v>2</v>
      </c>
      <c r="I94" s="1">
        <v>2</v>
      </c>
      <c r="J94" s="1">
        <f t="shared" si="5"/>
        <v>28</v>
      </c>
      <c r="K94" s="14">
        <f t="shared" si="4"/>
        <v>6.9656073138876795E-4</v>
      </c>
      <c r="L94" s="14">
        <f t="shared" si="4"/>
        <v>1.9620667102681491E-3</v>
      </c>
      <c r="M94" s="14">
        <f t="shared" si="4"/>
        <v>3.2851511169513796E-3</v>
      </c>
      <c r="N94" s="14">
        <f t="shared" si="4"/>
        <v>8.0742834073475975E-4</v>
      </c>
      <c r="O94" s="14">
        <f t="shared" si="4"/>
        <v>8.3090984628167843E-4</v>
      </c>
      <c r="P94" s="14">
        <f t="shared" si="6"/>
        <v>1.2460504650438342E-3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14</v>
      </c>
      <c r="F95" s="1">
        <v>6</v>
      </c>
      <c r="G95" s="1">
        <v>13</v>
      </c>
      <c r="H95" s="1">
        <v>7</v>
      </c>
      <c r="I95" s="1">
        <v>4</v>
      </c>
      <c r="J95" s="1">
        <f t="shared" si="5"/>
        <v>44</v>
      </c>
      <c r="K95" s="14">
        <f t="shared" si="4"/>
        <v>1.2189812799303439E-3</v>
      </c>
      <c r="L95" s="14">
        <f t="shared" si="4"/>
        <v>1.9620667102681491E-3</v>
      </c>
      <c r="M95" s="14">
        <f t="shared" si="4"/>
        <v>4.2706964520367935E-3</v>
      </c>
      <c r="N95" s="14">
        <f t="shared" si="4"/>
        <v>2.8259991925716592E-3</v>
      </c>
      <c r="O95" s="14">
        <f t="shared" si="4"/>
        <v>1.6618196925633569E-3</v>
      </c>
      <c r="P95" s="14">
        <f t="shared" si="6"/>
        <v>1.9580793022117397E-3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10</v>
      </c>
      <c r="F96" s="1">
        <v>4</v>
      </c>
      <c r="G96" s="1">
        <v>5</v>
      </c>
      <c r="H96" s="1">
        <v>3</v>
      </c>
      <c r="I96" s="1">
        <v>1</v>
      </c>
      <c r="J96" s="1">
        <f t="shared" si="5"/>
        <v>23</v>
      </c>
      <c r="K96" s="14">
        <f t="shared" si="4"/>
        <v>8.7070091423595991E-4</v>
      </c>
      <c r="L96" s="14">
        <f t="shared" si="4"/>
        <v>1.3080444735120995E-3</v>
      </c>
      <c r="M96" s="14">
        <f t="shared" si="4"/>
        <v>1.6425755584756898E-3</v>
      </c>
      <c r="N96" s="14">
        <f t="shared" si="4"/>
        <v>1.2111425111021397E-3</v>
      </c>
      <c r="O96" s="14">
        <f t="shared" si="4"/>
        <v>4.1545492314083921E-4</v>
      </c>
      <c r="P96" s="14">
        <f t="shared" si="6"/>
        <v>1.0235414534288639E-3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11</v>
      </c>
      <c r="F97" s="1">
        <v>4</v>
      </c>
      <c r="G97" s="1">
        <v>2</v>
      </c>
      <c r="H97" s="1">
        <v>1</v>
      </c>
      <c r="I97" s="1">
        <v>5</v>
      </c>
      <c r="J97" s="1">
        <f t="shared" si="5"/>
        <v>23</v>
      </c>
      <c r="K97" s="14">
        <f t="shared" si="4"/>
        <v>9.57771005659556E-4</v>
      </c>
      <c r="L97" s="14">
        <f t="shared" si="4"/>
        <v>1.3080444735120995E-3</v>
      </c>
      <c r="M97" s="14">
        <f t="shared" si="4"/>
        <v>6.5703022339027597E-4</v>
      </c>
      <c r="N97" s="14">
        <f t="shared" si="4"/>
        <v>4.0371417036737988E-4</v>
      </c>
      <c r="O97" s="14">
        <f t="shared" si="4"/>
        <v>2.077274615704196E-3</v>
      </c>
      <c r="P97" s="14">
        <f t="shared" si="6"/>
        <v>1.0235414534288639E-3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5</v>
      </c>
      <c r="F98" s="1">
        <v>0</v>
      </c>
      <c r="G98" s="1">
        <v>4</v>
      </c>
      <c r="H98" s="1">
        <v>2</v>
      </c>
      <c r="I98" s="1">
        <v>0</v>
      </c>
      <c r="J98" s="1">
        <f t="shared" si="5"/>
        <v>11</v>
      </c>
      <c r="K98" s="14">
        <f t="shared" si="4"/>
        <v>4.3535045711797995E-4</v>
      </c>
      <c r="L98" s="14">
        <f t="shared" si="4"/>
        <v>0</v>
      </c>
      <c r="M98" s="14">
        <f t="shared" si="4"/>
        <v>1.3140604467805519E-3</v>
      </c>
      <c r="N98" s="14">
        <f t="shared" si="4"/>
        <v>8.0742834073475975E-4</v>
      </c>
      <c r="O98" s="14">
        <f t="shared" si="4"/>
        <v>0</v>
      </c>
      <c r="P98" s="14">
        <f t="shared" si="6"/>
        <v>4.8951982555293493E-4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4</v>
      </c>
      <c r="F99" s="1">
        <v>1</v>
      </c>
      <c r="G99" s="1">
        <v>4</v>
      </c>
      <c r="H99" s="1">
        <v>0</v>
      </c>
      <c r="I99" s="1">
        <v>4</v>
      </c>
      <c r="J99" s="1">
        <f t="shared" si="5"/>
        <v>13</v>
      </c>
      <c r="K99" s="14">
        <f t="shared" si="4"/>
        <v>3.4828036569438397E-4</v>
      </c>
      <c r="L99" s="14">
        <f t="shared" si="4"/>
        <v>3.2701111837802487E-4</v>
      </c>
      <c r="M99" s="14">
        <f t="shared" si="4"/>
        <v>1.3140604467805519E-3</v>
      </c>
      <c r="N99" s="14">
        <f t="shared" si="4"/>
        <v>0</v>
      </c>
      <c r="O99" s="14">
        <f t="shared" si="4"/>
        <v>1.6618196925633569E-3</v>
      </c>
      <c r="P99" s="14">
        <f t="shared" si="6"/>
        <v>5.7852343019892309E-4</v>
      </c>
    </row>
    <row r="100" spans="1:16" s="4" customFormat="1" x14ac:dyDescent="0.3">
      <c r="E100" s="4">
        <f t="shared" ref="E100:J100" si="7">SUM(E4:E99)</f>
        <v>11485</v>
      </c>
      <c r="F100" s="4">
        <f t="shared" si="7"/>
        <v>3058</v>
      </c>
      <c r="G100" s="4">
        <f t="shared" si="7"/>
        <v>3044</v>
      </c>
      <c r="H100" s="4">
        <f t="shared" si="7"/>
        <v>2477</v>
      </c>
      <c r="I100" s="4">
        <f t="shared" si="7"/>
        <v>2407</v>
      </c>
      <c r="J100" s="4">
        <f t="shared" si="7"/>
        <v>22471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/>
  </sheetPr>
  <dimension ref="A1:S100"/>
  <sheetViews>
    <sheetView zoomScale="80" zoomScaleNormal="80" workbookViewId="0">
      <selection activeCell="I5" sqref="I5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5</v>
      </c>
      <c r="F4" s="1">
        <v>1</v>
      </c>
      <c r="G4" s="1">
        <v>9</v>
      </c>
      <c r="H4" s="1">
        <v>0</v>
      </c>
      <c r="I4" s="1">
        <v>4</v>
      </c>
      <c r="J4" s="1">
        <f>SUM(E4:I4)</f>
        <v>19</v>
      </c>
      <c r="K4" s="14">
        <f>E4/(SUM(E$4:E$99))</f>
        <v>1.1238985793921957E-4</v>
      </c>
      <c r="L4" s="14">
        <f t="shared" ref="L4:O19" si="0">F4/(SUM(F$4:F$99))</f>
        <v>6.9570057047446776E-5</v>
      </c>
      <c r="M4" s="14">
        <f t="shared" si="0"/>
        <v>6.2831611281764874E-4</v>
      </c>
      <c r="N4" s="14">
        <f t="shared" si="0"/>
        <v>0</v>
      </c>
      <c r="O4" s="14">
        <f t="shared" si="0"/>
        <v>2.5006251562890725E-4</v>
      </c>
      <c r="P4" s="14">
        <f>J4/(SUM(J$4:J$99))</f>
        <v>1.8005894561272165E-4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6</v>
      </c>
      <c r="F5" s="1">
        <v>2</v>
      </c>
      <c r="G5" s="1">
        <v>2</v>
      </c>
      <c r="H5" s="1">
        <v>2</v>
      </c>
      <c r="I5" s="1">
        <v>2</v>
      </c>
      <c r="J5" s="1">
        <f t="shared" ref="J5:J68" si="1">SUM(E5:I5)</f>
        <v>14</v>
      </c>
      <c r="K5" s="14">
        <f t="shared" ref="K5:O67" si="2">E5/(SUM(E$4:E$99))</f>
        <v>1.3486782952706349E-4</v>
      </c>
      <c r="L5" s="14">
        <f t="shared" si="0"/>
        <v>1.3914011409489355E-4</v>
      </c>
      <c r="M5" s="14">
        <f t="shared" si="0"/>
        <v>1.3962580284836637E-4</v>
      </c>
      <c r="N5" s="14">
        <f t="shared" si="0"/>
        <v>1.2240651202643981E-4</v>
      </c>
      <c r="O5" s="14">
        <f t="shared" si="0"/>
        <v>1.2503125781445363E-4</v>
      </c>
      <c r="P5" s="14">
        <f t="shared" ref="P5:P68" si="3">J5/(SUM(J$4:J$99))</f>
        <v>1.3267501255674225E-4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3</v>
      </c>
      <c r="F6" s="1">
        <v>0</v>
      </c>
      <c r="G6" s="1">
        <v>1</v>
      </c>
      <c r="H6" s="1">
        <v>1</v>
      </c>
      <c r="I6" s="1">
        <v>0</v>
      </c>
      <c r="J6" s="1">
        <f t="shared" si="1"/>
        <v>5</v>
      </c>
      <c r="K6" s="14">
        <f t="shared" si="2"/>
        <v>6.7433914763531745E-5</v>
      </c>
      <c r="L6" s="14">
        <f t="shared" si="0"/>
        <v>0</v>
      </c>
      <c r="M6" s="14">
        <f t="shared" si="0"/>
        <v>6.9812901424183183E-5</v>
      </c>
      <c r="N6" s="14">
        <f t="shared" si="0"/>
        <v>6.1203256013219904E-5</v>
      </c>
      <c r="O6" s="14">
        <f t="shared" si="0"/>
        <v>0</v>
      </c>
      <c r="P6" s="14">
        <f t="shared" si="3"/>
        <v>4.738393305597938E-5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4</v>
      </c>
      <c r="F7" s="1">
        <v>1</v>
      </c>
      <c r="G7" s="1">
        <v>0</v>
      </c>
      <c r="H7" s="1">
        <v>1</v>
      </c>
      <c r="I7" s="1">
        <v>2</v>
      </c>
      <c r="J7" s="1">
        <f t="shared" si="1"/>
        <v>8</v>
      </c>
      <c r="K7" s="14">
        <f t="shared" si="2"/>
        <v>8.991188635137565E-5</v>
      </c>
      <c r="L7" s="14">
        <f t="shared" si="0"/>
        <v>6.9570057047446776E-5</v>
      </c>
      <c r="M7" s="14">
        <f t="shared" si="0"/>
        <v>0</v>
      </c>
      <c r="N7" s="14">
        <f t="shared" si="0"/>
        <v>6.1203256013219904E-5</v>
      </c>
      <c r="O7" s="14">
        <f t="shared" si="0"/>
        <v>1.2503125781445363E-4</v>
      </c>
      <c r="P7" s="14">
        <f t="shared" si="3"/>
        <v>7.5814292889567E-5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0</v>
      </c>
      <c r="G8" s="1">
        <v>1</v>
      </c>
      <c r="H8" s="1">
        <v>0</v>
      </c>
      <c r="I8" s="1">
        <v>2</v>
      </c>
      <c r="J8" s="1">
        <f t="shared" si="1"/>
        <v>6</v>
      </c>
      <c r="K8" s="14">
        <f t="shared" si="2"/>
        <v>6.7433914763531745E-5</v>
      </c>
      <c r="L8" s="14">
        <f t="shared" si="0"/>
        <v>0</v>
      </c>
      <c r="M8" s="14">
        <f t="shared" si="0"/>
        <v>6.9812901424183183E-5</v>
      </c>
      <c r="N8" s="14">
        <f t="shared" si="0"/>
        <v>0</v>
      </c>
      <c r="O8" s="14">
        <f t="shared" si="0"/>
        <v>1.2503125781445363E-4</v>
      </c>
      <c r="P8" s="14">
        <f t="shared" si="3"/>
        <v>5.6860719667175253E-5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f t="shared" si="1"/>
        <v>3</v>
      </c>
      <c r="K9" s="14">
        <f t="shared" si="2"/>
        <v>0</v>
      </c>
      <c r="L9" s="14">
        <f t="shared" si="0"/>
        <v>0</v>
      </c>
      <c r="M9" s="14">
        <f t="shared" si="0"/>
        <v>6.9812901424183183E-5</v>
      </c>
      <c r="N9" s="14">
        <f t="shared" si="0"/>
        <v>6.1203256013219904E-5</v>
      </c>
      <c r="O9" s="14">
        <f t="shared" si="0"/>
        <v>6.2515628907226813E-5</v>
      </c>
      <c r="P9" s="14">
        <f t="shared" si="3"/>
        <v>2.8430359833587627E-5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f t="shared" si="1"/>
        <v>1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6.2515628907226813E-5</v>
      </c>
      <c r="P10" s="14">
        <f t="shared" si="3"/>
        <v>9.476786611195875E-6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f t="shared" si="1"/>
        <v>2</v>
      </c>
      <c r="K11" s="14">
        <f t="shared" si="2"/>
        <v>4.4955943175687825E-5</v>
      </c>
      <c r="L11" s="14">
        <f t="shared" si="0"/>
        <v>0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4">
        <f t="shared" si="3"/>
        <v>1.895357322239175E-5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1</v>
      </c>
      <c r="F13" s="1">
        <v>0</v>
      </c>
      <c r="G13" s="1">
        <v>1</v>
      </c>
      <c r="H13" s="1">
        <v>1</v>
      </c>
      <c r="I13" s="1">
        <v>0</v>
      </c>
      <c r="J13" s="1">
        <f t="shared" si="1"/>
        <v>3</v>
      </c>
      <c r="K13" s="14">
        <f t="shared" si="2"/>
        <v>2.2477971587843913E-5</v>
      </c>
      <c r="L13" s="14">
        <f t="shared" si="0"/>
        <v>0</v>
      </c>
      <c r="M13" s="14">
        <f t="shared" si="0"/>
        <v>6.9812901424183183E-5</v>
      </c>
      <c r="N13" s="14">
        <f t="shared" si="0"/>
        <v>6.1203256013219904E-5</v>
      </c>
      <c r="O13" s="14">
        <f t="shared" si="0"/>
        <v>0</v>
      </c>
      <c r="P13" s="14">
        <f t="shared" si="3"/>
        <v>2.8430359833587627E-5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0</v>
      </c>
      <c r="F14" s="1">
        <v>0</v>
      </c>
      <c r="G14" s="1">
        <v>0</v>
      </c>
      <c r="H14" s="1">
        <v>0</v>
      </c>
      <c r="I14" s="1">
        <v>2</v>
      </c>
      <c r="J14" s="1">
        <f t="shared" si="1"/>
        <v>2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1.2503125781445363E-4</v>
      </c>
      <c r="P14" s="14">
        <f t="shared" si="3"/>
        <v>1.895357322239175E-5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</v>
      </c>
      <c r="F15" s="1">
        <v>0</v>
      </c>
      <c r="G15" s="1">
        <v>0</v>
      </c>
      <c r="H15" s="1">
        <v>0</v>
      </c>
      <c r="I15" s="1">
        <v>1</v>
      </c>
      <c r="J15" s="1">
        <f t="shared" si="1"/>
        <v>2</v>
      </c>
      <c r="K15" s="14">
        <f t="shared" si="2"/>
        <v>2.2477971587843913E-5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6.2515628907226813E-5</v>
      </c>
      <c r="P15" s="14">
        <f t="shared" si="3"/>
        <v>1.895357322239175E-5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f t="shared" si="1"/>
        <v>0</v>
      </c>
      <c r="K17" s="14">
        <f t="shared" si="2"/>
        <v>0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0</v>
      </c>
      <c r="F18" s="1">
        <v>0</v>
      </c>
      <c r="G18" s="1">
        <v>0</v>
      </c>
      <c r="H18" s="1">
        <v>2</v>
      </c>
      <c r="I18" s="1">
        <v>0</v>
      </c>
      <c r="J18" s="1">
        <f t="shared" si="1"/>
        <v>2</v>
      </c>
      <c r="K18" s="14">
        <f t="shared" si="2"/>
        <v>0</v>
      </c>
      <c r="L18" s="14">
        <f t="shared" si="0"/>
        <v>0</v>
      </c>
      <c r="M18" s="14">
        <f t="shared" si="0"/>
        <v>0</v>
      </c>
      <c r="N18" s="14">
        <f t="shared" si="0"/>
        <v>1.2240651202643981E-4</v>
      </c>
      <c r="O18" s="14">
        <f t="shared" si="0"/>
        <v>0</v>
      </c>
      <c r="P18" s="14">
        <f t="shared" si="3"/>
        <v>1.895357322239175E-5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3</v>
      </c>
      <c r="F19" s="1">
        <v>0</v>
      </c>
      <c r="G19" s="1">
        <v>0</v>
      </c>
      <c r="H19" s="1">
        <v>3</v>
      </c>
      <c r="I19" s="1">
        <v>1</v>
      </c>
      <c r="J19" s="1">
        <f t="shared" si="1"/>
        <v>7</v>
      </c>
      <c r="K19" s="14">
        <f t="shared" si="2"/>
        <v>6.7433914763531745E-5</v>
      </c>
      <c r="L19" s="14">
        <f t="shared" si="0"/>
        <v>0</v>
      </c>
      <c r="M19" s="14">
        <f t="shared" si="0"/>
        <v>0</v>
      </c>
      <c r="N19" s="14">
        <f t="shared" si="0"/>
        <v>1.836097680396597E-4</v>
      </c>
      <c r="O19" s="14">
        <f t="shared" si="0"/>
        <v>6.2515628907226813E-5</v>
      </c>
      <c r="P19" s="14">
        <f t="shared" si="3"/>
        <v>6.6337506278371126E-5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</v>
      </c>
      <c r="F20" s="1">
        <v>1</v>
      </c>
      <c r="G20" s="1">
        <v>0</v>
      </c>
      <c r="H20" s="1">
        <v>0</v>
      </c>
      <c r="I20" s="1">
        <v>3</v>
      </c>
      <c r="J20" s="1">
        <f t="shared" si="1"/>
        <v>5</v>
      </c>
      <c r="K20" s="14">
        <f t="shared" si="2"/>
        <v>2.2477971587843913E-5</v>
      </c>
      <c r="L20" s="14">
        <f t="shared" si="2"/>
        <v>6.9570057047446776E-5</v>
      </c>
      <c r="M20" s="14">
        <f t="shared" si="2"/>
        <v>0</v>
      </c>
      <c r="N20" s="14">
        <f t="shared" si="2"/>
        <v>0</v>
      </c>
      <c r="O20" s="14">
        <f t="shared" si="2"/>
        <v>1.8754688672168043E-4</v>
      </c>
      <c r="P20" s="14">
        <f t="shared" si="3"/>
        <v>4.738393305597938E-5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6</v>
      </c>
      <c r="F21" s="1">
        <v>0</v>
      </c>
      <c r="G21" s="1">
        <v>0</v>
      </c>
      <c r="H21" s="1">
        <v>0</v>
      </c>
      <c r="I21" s="1">
        <v>1</v>
      </c>
      <c r="J21" s="1">
        <f t="shared" si="1"/>
        <v>7</v>
      </c>
      <c r="K21" s="14">
        <f t="shared" si="2"/>
        <v>1.3486782952706349E-4</v>
      </c>
      <c r="L21" s="14">
        <f t="shared" si="2"/>
        <v>0</v>
      </c>
      <c r="M21" s="14">
        <f t="shared" si="2"/>
        <v>0</v>
      </c>
      <c r="N21" s="14">
        <f t="shared" si="2"/>
        <v>0</v>
      </c>
      <c r="O21" s="14">
        <f t="shared" si="2"/>
        <v>6.2515628907226813E-5</v>
      </c>
      <c r="P21" s="14">
        <f t="shared" si="3"/>
        <v>6.6337506278371126E-5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10</v>
      </c>
      <c r="F22" s="1">
        <v>4</v>
      </c>
      <c r="G22" s="1">
        <v>0</v>
      </c>
      <c r="H22" s="1">
        <v>1</v>
      </c>
      <c r="I22" s="1">
        <v>0</v>
      </c>
      <c r="J22" s="1">
        <f t="shared" si="1"/>
        <v>15</v>
      </c>
      <c r="K22" s="14">
        <f t="shared" si="2"/>
        <v>2.2477971587843914E-4</v>
      </c>
      <c r="L22" s="14">
        <f t="shared" si="2"/>
        <v>2.7828022818978711E-4</v>
      </c>
      <c r="M22" s="14">
        <f t="shared" si="2"/>
        <v>0</v>
      </c>
      <c r="N22" s="14">
        <f t="shared" si="2"/>
        <v>6.1203256013219904E-5</v>
      </c>
      <c r="O22" s="14">
        <f t="shared" si="2"/>
        <v>0</v>
      </c>
      <c r="P22" s="14">
        <f t="shared" si="3"/>
        <v>1.4215179916793813E-4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10</v>
      </c>
      <c r="F23" s="1">
        <v>5</v>
      </c>
      <c r="G23" s="1">
        <v>0</v>
      </c>
      <c r="H23" s="1">
        <v>4</v>
      </c>
      <c r="I23" s="1">
        <v>1</v>
      </c>
      <c r="J23" s="1">
        <f t="shared" si="1"/>
        <v>20</v>
      </c>
      <c r="K23" s="14">
        <f t="shared" si="2"/>
        <v>2.2477971587843914E-4</v>
      </c>
      <c r="L23" s="14">
        <f t="shared" si="2"/>
        <v>3.4785028523723387E-4</v>
      </c>
      <c r="M23" s="14">
        <f t="shared" si="2"/>
        <v>0</v>
      </c>
      <c r="N23" s="14">
        <f t="shared" si="2"/>
        <v>2.4481302405287962E-4</v>
      </c>
      <c r="O23" s="14">
        <f t="shared" si="2"/>
        <v>6.2515628907226813E-5</v>
      </c>
      <c r="P23" s="14">
        <f t="shared" si="3"/>
        <v>1.8953573222391752E-4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6</v>
      </c>
      <c r="F24" s="1">
        <v>0</v>
      </c>
      <c r="G24" s="1">
        <v>0</v>
      </c>
      <c r="H24" s="1">
        <v>0</v>
      </c>
      <c r="I24" s="1">
        <v>0</v>
      </c>
      <c r="J24" s="1">
        <f t="shared" si="1"/>
        <v>6</v>
      </c>
      <c r="K24" s="14">
        <f t="shared" si="2"/>
        <v>1.3486782952706349E-4</v>
      </c>
      <c r="L24" s="14">
        <f t="shared" si="2"/>
        <v>0</v>
      </c>
      <c r="M24" s="14">
        <f t="shared" si="2"/>
        <v>0</v>
      </c>
      <c r="N24" s="14">
        <f t="shared" si="2"/>
        <v>0</v>
      </c>
      <c r="O24" s="14">
        <f t="shared" si="2"/>
        <v>0</v>
      </c>
      <c r="P24" s="14">
        <f t="shared" si="3"/>
        <v>5.6860719667175253E-5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19</v>
      </c>
      <c r="F25" s="1">
        <v>5</v>
      </c>
      <c r="G25" s="1">
        <v>1</v>
      </c>
      <c r="H25" s="1">
        <v>6</v>
      </c>
      <c r="I25" s="1">
        <v>4</v>
      </c>
      <c r="J25" s="1">
        <f t="shared" si="1"/>
        <v>35</v>
      </c>
      <c r="K25" s="14">
        <f t="shared" si="2"/>
        <v>4.2708146016903433E-4</v>
      </c>
      <c r="L25" s="14">
        <f t="shared" si="2"/>
        <v>3.4785028523723387E-4</v>
      </c>
      <c r="M25" s="14">
        <f t="shared" si="2"/>
        <v>6.9812901424183183E-5</v>
      </c>
      <c r="N25" s="14">
        <f t="shared" si="2"/>
        <v>3.672195360793194E-4</v>
      </c>
      <c r="O25" s="14">
        <f t="shared" si="2"/>
        <v>2.5006251562890725E-4</v>
      </c>
      <c r="P25" s="14">
        <f t="shared" si="3"/>
        <v>3.3168753139185565E-4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12</v>
      </c>
      <c r="F26" s="1">
        <v>5</v>
      </c>
      <c r="G26" s="1">
        <v>2</v>
      </c>
      <c r="H26" s="1">
        <v>5</v>
      </c>
      <c r="I26" s="1">
        <v>2</v>
      </c>
      <c r="J26" s="1">
        <f t="shared" si="1"/>
        <v>26</v>
      </c>
      <c r="K26" s="14">
        <f t="shared" si="2"/>
        <v>2.6973565905412698E-4</v>
      </c>
      <c r="L26" s="14">
        <f t="shared" si="2"/>
        <v>3.4785028523723387E-4</v>
      </c>
      <c r="M26" s="14">
        <f t="shared" si="2"/>
        <v>1.3962580284836637E-4</v>
      </c>
      <c r="N26" s="14">
        <f t="shared" si="2"/>
        <v>3.0601628006609954E-4</v>
      </c>
      <c r="O26" s="14">
        <f t="shared" si="2"/>
        <v>1.2503125781445363E-4</v>
      </c>
      <c r="P26" s="14">
        <f t="shared" si="3"/>
        <v>2.4639645189109276E-4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45</v>
      </c>
      <c r="F27" s="1">
        <v>11</v>
      </c>
      <c r="G27" s="1">
        <v>3</v>
      </c>
      <c r="H27" s="1">
        <v>9</v>
      </c>
      <c r="I27" s="1">
        <v>7</v>
      </c>
      <c r="J27" s="1">
        <f t="shared" si="1"/>
        <v>75</v>
      </c>
      <c r="K27" s="14">
        <f t="shared" si="2"/>
        <v>1.0115087214529761E-3</v>
      </c>
      <c r="L27" s="14">
        <f t="shared" si="2"/>
        <v>7.6527062752191461E-4</v>
      </c>
      <c r="M27" s="14">
        <f t="shared" si="2"/>
        <v>2.0943870427254956E-4</v>
      </c>
      <c r="N27" s="14">
        <f t="shared" si="2"/>
        <v>5.508293041189791E-4</v>
      </c>
      <c r="O27" s="14">
        <f t="shared" si="2"/>
        <v>4.3760940235058763E-4</v>
      </c>
      <c r="P27" s="14">
        <f t="shared" si="3"/>
        <v>7.1075899583969069E-4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39</v>
      </c>
      <c r="F28" s="1">
        <v>11</v>
      </c>
      <c r="G28" s="1">
        <v>4</v>
      </c>
      <c r="H28" s="1">
        <v>8</v>
      </c>
      <c r="I28" s="1">
        <v>3</v>
      </c>
      <c r="J28" s="1">
        <f t="shared" si="1"/>
        <v>65</v>
      </c>
      <c r="K28" s="14">
        <f t="shared" si="2"/>
        <v>8.7664089192591261E-4</v>
      </c>
      <c r="L28" s="14">
        <f t="shared" si="2"/>
        <v>7.6527062752191461E-4</v>
      </c>
      <c r="M28" s="14">
        <f t="shared" si="2"/>
        <v>2.7925160569673273E-4</v>
      </c>
      <c r="N28" s="14">
        <f t="shared" si="2"/>
        <v>4.8962604810575924E-4</v>
      </c>
      <c r="O28" s="14">
        <f t="shared" si="2"/>
        <v>1.8754688672168043E-4</v>
      </c>
      <c r="P28" s="14">
        <f t="shared" si="3"/>
        <v>6.159911297277319E-4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92</v>
      </c>
      <c r="F29" s="1">
        <v>26</v>
      </c>
      <c r="G29" s="1">
        <v>3</v>
      </c>
      <c r="H29" s="1">
        <v>13</v>
      </c>
      <c r="I29" s="1">
        <v>8</v>
      </c>
      <c r="J29" s="1">
        <f t="shared" si="1"/>
        <v>142</v>
      </c>
      <c r="K29" s="14">
        <f t="shared" si="2"/>
        <v>2.06797338608164E-3</v>
      </c>
      <c r="L29" s="14">
        <f t="shared" si="2"/>
        <v>1.8088214832336163E-3</v>
      </c>
      <c r="M29" s="14">
        <f t="shared" si="2"/>
        <v>2.0943870427254956E-4</v>
      </c>
      <c r="N29" s="14">
        <f t="shared" si="2"/>
        <v>7.9564232817185877E-4</v>
      </c>
      <c r="O29" s="14">
        <f t="shared" si="2"/>
        <v>5.0012503125781451E-4</v>
      </c>
      <c r="P29" s="14">
        <f t="shared" si="3"/>
        <v>1.3457036987898144E-3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86</v>
      </c>
      <c r="F30" s="1">
        <v>19</v>
      </c>
      <c r="G30" s="1">
        <v>7</v>
      </c>
      <c r="H30" s="1">
        <v>15</v>
      </c>
      <c r="I30" s="1">
        <v>10</v>
      </c>
      <c r="J30" s="1">
        <f t="shared" si="1"/>
        <v>137</v>
      </c>
      <c r="K30" s="14">
        <f t="shared" si="2"/>
        <v>1.9331055565545766E-3</v>
      </c>
      <c r="L30" s="14">
        <f t="shared" si="2"/>
        <v>1.3218310839014887E-3</v>
      </c>
      <c r="M30" s="14">
        <f t="shared" si="2"/>
        <v>4.886903099692823E-4</v>
      </c>
      <c r="N30" s="14">
        <f t="shared" si="2"/>
        <v>9.180488401982985E-4</v>
      </c>
      <c r="O30" s="14">
        <f t="shared" si="2"/>
        <v>6.2515628907226805E-4</v>
      </c>
      <c r="P30" s="14">
        <f t="shared" si="3"/>
        <v>1.2983197657338349E-3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236</v>
      </c>
      <c r="F31" s="1">
        <v>62</v>
      </c>
      <c r="G31" s="1">
        <v>12</v>
      </c>
      <c r="H31" s="1">
        <v>43</v>
      </c>
      <c r="I31" s="1">
        <v>26</v>
      </c>
      <c r="J31" s="1">
        <f t="shared" si="1"/>
        <v>379</v>
      </c>
      <c r="K31" s="14">
        <f t="shared" si="2"/>
        <v>5.3048012947311636E-3</v>
      </c>
      <c r="L31" s="14">
        <f t="shared" si="2"/>
        <v>4.3133435369417002E-3</v>
      </c>
      <c r="M31" s="14">
        <f t="shared" si="2"/>
        <v>8.3775481709019825E-4</v>
      </c>
      <c r="N31" s="14">
        <f t="shared" si="2"/>
        <v>2.6317400085684559E-3</v>
      </c>
      <c r="O31" s="14">
        <f t="shared" si="2"/>
        <v>1.6254063515878971E-3</v>
      </c>
      <c r="P31" s="14">
        <f t="shared" si="3"/>
        <v>3.5917021256432367E-3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252</v>
      </c>
      <c r="F32" s="1">
        <v>48</v>
      </c>
      <c r="G32" s="1">
        <v>15</v>
      </c>
      <c r="H32" s="1">
        <v>50</v>
      </c>
      <c r="I32" s="1">
        <v>32</v>
      </c>
      <c r="J32" s="1">
        <f t="shared" si="1"/>
        <v>397</v>
      </c>
      <c r="K32" s="14">
        <f t="shared" si="2"/>
        <v>5.6644488401366658E-3</v>
      </c>
      <c r="L32" s="14">
        <f t="shared" si="2"/>
        <v>3.3393627382774455E-3</v>
      </c>
      <c r="M32" s="14">
        <f t="shared" si="2"/>
        <v>1.0471935213627478E-3</v>
      </c>
      <c r="N32" s="14">
        <f t="shared" si="2"/>
        <v>3.0601628006609954E-3</v>
      </c>
      <c r="O32" s="14">
        <f t="shared" si="2"/>
        <v>2.000500125031258E-3</v>
      </c>
      <c r="P32" s="14">
        <f t="shared" si="3"/>
        <v>3.7622842846447625E-3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382</v>
      </c>
      <c r="F33" s="1">
        <v>101</v>
      </c>
      <c r="G33" s="1">
        <v>35</v>
      </c>
      <c r="H33" s="1">
        <v>71</v>
      </c>
      <c r="I33" s="1">
        <v>50</v>
      </c>
      <c r="J33" s="1">
        <f t="shared" si="1"/>
        <v>639</v>
      </c>
      <c r="K33" s="14">
        <f t="shared" si="2"/>
        <v>8.5865851465563754E-3</v>
      </c>
      <c r="L33" s="14">
        <f t="shared" si="2"/>
        <v>7.0265757617921244E-3</v>
      </c>
      <c r="M33" s="14">
        <f t="shared" si="2"/>
        <v>2.4434515498464116E-3</v>
      </c>
      <c r="N33" s="14">
        <f t="shared" si="2"/>
        <v>4.3454311769386134E-3</v>
      </c>
      <c r="O33" s="14">
        <f t="shared" si="2"/>
        <v>3.1257814453613405E-3</v>
      </c>
      <c r="P33" s="14">
        <f t="shared" si="3"/>
        <v>6.0556666445541647E-3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341</v>
      </c>
      <c r="F34" s="1">
        <v>76</v>
      </c>
      <c r="G34" s="1">
        <v>38</v>
      </c>
      <c r="H34" s="1">
        <v>79</v>
      </c>
      <c r="I34" s="1">
        <v>83</v>
      </c>
      <c r="J34" s="1">
        <f t="shared" si="1"/>
        <v>617</v>
      </c>
      <c r="K34" s="14">
        <f t="shared" si="2"/>
        <v>7.6649883114547745E-3</v>
      </c>
      <c r="L34" s="14">
        <f t="shared" si="2"/>
        <v>5.2873243356059548E-3</v>
      </c>
      <c r="M34" s="14">
        <f t="shared" si="2"/>
        <v>2.6528902541189613E-3</v>
      </c>
      <c r="N34" s="14">
        <f t="shared" si="2"/>
        <v>4.8350572250443723E-3</v>
      </c>
      <c r="O34" s="14">
        <f t="shared" si="2"/>
        <v>5.1887971992998251E-3</v>
      </c>
      <c r="P34" s="14">
        <f t="shared" si="3"/>
        <v>5.8471773391078549E-3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758</v>
      </c>
      <c r="F35" s="1">
        <v>195</v>
      </c>
      <c r="G35" s="1">
        <v>81</v>
      </c>
      <c r="H35" s="1">
        <v>179</v>
      </c>
      <c r="I35" s="1">
        <v>129</v>
      </c>
      <c r="J35" s="1">
        <f t="shared" si="1"/>
        <v>1342</v>
      </c>
      <c r="K35" s="14">
        <f t="shared" si="2"/>
        <v>1.7038302463585685E-2</v>
      </c>
      <c r="L35" s="14">
        <f t="shared" si="2"/>
        <v>1.3566161124252123E-2</v>
      </c>
      <c r="M35" s="14">
        <f t="shared" si="2"/>
        <v>5.6548450153588387E-3</v>
      </c>
      <c r="N35" s="14">
        <f t="shared" si="2"/>
        <v>1.0955382826366362E-2</v>
      </c>
      <c r="O35" s="14">
        <f t="shared" si="2"/>
        <v>8.0645161290322578E-3</v>
      </c>
      <c r="P35" s="14">
        <f t="shared" si="3"/>
        <v>1.2717847632224865E-2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602</v>
      </c>
      <c r="F36" s="1">
        <v>139</v>
      </c>
      <c r="G36" s="1">
        <v>87</v>
      </c>
      <c r="H36" s="1">
        <v>131</v>
      </c>
      <c r="I36" s="1">
        <v>124</v>
      </c>
      <c r="J36" s="1">
        <f t="shared" si="1"/>
        <v>1083</v>
      </c>
      <c r="K36" s="14">
        <f t="shared" si="2"/>
        <v>1.3531738895882035E-2</v>
      </c>
      <c r="L36" s="14">
        <f t="shared" si="2"/>
        <v>9.6702379295951022E-3</v>
      </c>
      <c r="M36" s="14">
        <f t="shared" si="2"/>
        <v>6.0737224239039373E-3</v>
      </c>
      <c r="N36" s="14">
        <f t="shared" si="2"/>
        <v>8.0176265377318069E-3</v>
      </c>
      <c r="O36" s="14">
        <f t="shared" si="2"/>
        <v>7.7519379844961239E-3</v>
      </c>
      <c r="P36" s="14">
        <f t="shared" si="3"/>
        <v>1.0263359899925134E-2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933</v>
      </c>
      <c r="F37" s="1">
        <v>240</v>
      </c>
      <c r="G37" s="1">
        <v>137</v>
      </c>
      <c r="H37" s="1">
        <v>209</v>
      </c>
      <c r="I37" s="1">
        <v>200</v>
      </c>
      <c r="J37" s="1">
        <f t="shared" si="1"/>
        <v>1719</v>
      </c>
      <c r="K37" s="14">
        <f t="shared" si="2"/>
        <v>2.0971947491458372E-2</v>
      </c>
      <c r="L37" s="14">
        <f t="shared" si="2"/>
        <v>1.6696813691387227E-2</v>
      </c>
      <c r="M37" s="14">
        <f t="shared" si="2"/>
        <v>9.5643674951130971E-3</v>
      </c>
      <c r="N37" s="14">
        <f t="shared" si="2"/>
        <v>1.2791480506762961E-2</v>
      </c>
      <c r="O37" s="14">
        <f t="shared" si="2"/>
        <v>1.2503125781445362E-2</v>
      </c>
      <c r="P37" s="14">
        <f t="shared" si="3"/>
        <v>1.6290596184645709E-2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635</v>
      </c>
      <c r="F38" s="1">
        <v>184</v>
      </c>
      <c r="G38" s="1">
        <v>138</v>
      </c>
      <c r="H38" s="1">
        <v>173</v>
      </c>
      <c r="I38" s="1">
        <v>210</v>
      </c>
      <c r="J38" s="1">
        <f t="shared" si="1"/>
        <v>1340</v>
      </c>
      <c r="K38" s="14">
        <f t="shared" si="2"/>
        <v>1.4273511958280884E-2</v>
      </c>
      <c r="L38" s="14">
        <f t="shared" si="2"/>
        <v>1.2800890496730208E-2</v>
      </c>
      <c r="M38" s="14">
        <f t="shared" si="2"/>
        <v>9.6341803965372796E-3</v>
      </c>
      <c r="N38" s="14">
        <f t="shared" si="2"/>
        <v>1.0588163290287044E-2</v>
      </c>
      <c r="O38" s="14">
        <f t="shared" si="2"/>
        <v>1.312828207051763E-2</v>
      </c>
      <c r="P38" s="14">
        <f t="shared" si="3"/>
        <v>1.2698894059002474E-2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1306</v>
      </c>
      <c r="F39" s="1">
        <v>438</v>
      </c>
      <c r="G39" s="1">
        <v>216</v>
      </c>
      <c r="H39" s="1">
        <v>394</v>
      </c>
      <c r="I39" s="1">
        <v>291</v>
      </c>
      <c r="J39" s="1">
        <f t="shared" si="1"/>
        <v>2645</v>
      </c>
      <c r="K39" s="14">
        <f t="shared" si="2"/>
        <v>2.9356230893724151E-2</v>
      </c>
      <c r="L39" s="14">
        <f t="shared" si="2"/>
        <v>3.047168498678169E-2</v>
      </c>
      <c r="M39" s="14">
        <f t="shared" si="2"/>
        <v>1.5079586707623568E-2</v>
      </c>
      <c r="N39" s="14">
        <f t="shared" si="2"/>
        <v>2.4114082869208641E-2</v>
      </c>
      <c r="O39" s="14">
        <f t="shared" si="2"/>
        <v>1.8192048012003002E-2</v>
      </c>
      <c r="P39" s="14">
        <f t="shared" si="3"/>
        <v>2.5066100586613092E-2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839</v>
      </c>
      <c r="F40" s="1">
        <v>251</v>
      </c>
      <c r="G40" s="1">
        <v>194</v>
      </c>
      <c r="H40" s="1">
        <v>260</v>
      </c>
      <c r="I40" s="1">
        <v>363</v>
      </c>
      <c r="J40" s="1">
        <f t="shared" si="1"/>
        <v>1907</v>
      </c>
      <c r="K40" s="14">
        <f t="shared" si="2"/>
        <v>1.8859018162201042E-2</v>
      </c>
      <c r="L40" s="14">
        <f t="shared" si="2"/>
        <v>1.7462084318909141E-2</v>
      </c>
      <c r="M40" s="14">
        <f t="shared" si="2"/>
        <v>1.3543702876291539E-2</v>
      </c>
      <c r="N40" s="14">
        <f t="shared" si="2"/>
        <v>1.5912846563437173E-2</v>
      </c>
      <c r="O40" s="14">
        <f t="shared" si="2"/>
        <v>2.2693173293323331E-2</v>
      </c>
      <c r="P40" s="14">
        <f t="shared" si="3"/>
        <v>1.8072232067550535E-2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1365</v>
      </c>
      <c r="F41" s="1">
        <v>450</v>
      </c>
      <c r="G41" s="1">
        <v>337</v>
      </c>
      <c r="H41" s="1">
        <v>456</v>
      </c>
      <c r="I41" s="1">
        <v>357</v>
      </c>
      <c r="J41" s="1">
        <f t="shared" si="1"/>
        <v>2965</v>
      </c>
      <c r="K41" s="14">
        <f t="shared" si="2"/>
        <v>3.0682431217406943E-2</v>
      </c>
      <c r="L41" s="14">
        <f t="shared" si="2"/>
        <v>3.1306525671351053E-2</v>
      </c>
      <c r="M41" s="14">
        <f t="shared" si="2"/>
        <v>2.3526947779949736E-2</v>
      </c>
      <c r="N41" s="14">
        <f t="shared" si="2"/>
        <v>2.7908684742028275E-2</v>
      </c>
      <c r="O41" s="14">
        <f t="shared" si="2"/>
        <v>2.231807951987997E-2</v>
      </c>
      <c r="P41" s="14">
        <f t="shared" si="3"/>
        <v>2.809867230219577E-2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903</v>
      </c>
      <c r="F42" s="1">
        <v>236</v>
      </c>
      <c r="G42" s="1">
        <v>304</v>
      </c>
      <c r="H42" s="1">
        <v>299</v>
      </c>
      <c r="I42" s="1">
        <v>425</v>
      </c>
      <c r="J42" s="1">
        <f t="shared" si="1"/>
        <v>2167</v>
      </c>
      <c r="K42" s="14">
        <f t="shared" si="2"/>
        <v>2.0297608343823055E-2</v>
      </c>
      <c r="L42" s="14">
        <f t="shared" si="2"/>
        <v>1.6418533463197441E-2</v>
      </c>
      <c r="M42" s="14">
        <f t="shared" si="2"/>
        <v>2.1223122032951691E-2</v>
      </c>
      <c r="N42" s="14">
        <f t="shared" si="2"/>
        <v>1.8299773547952751E-2</v>
      </c>
      <c r="O42" s="14">
        <f t="shared" si="2"/>
        <v>2.6569142285571393E-2</v>
      </c>
      <c r="P42" s="14">
        <f t="shared" si="3"/>
        <v>2.0536196586461462E-2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1805</v>
      </c>
      <c r="F43" s="1">
        <v>630</v>
      </c>
      <c r="G43" s="1">
        <v>422</v>
      </c>
      <c r="H43" s="1">
        <v>592</v>
      </c>
      <c r="I43" s="1">
        <v>540</v>
      </c>
      <c r="J43" s="1">
        <f t="shared" si="1"/>
        <v>3989</v>
      </c>
      <c r="K43" s="14">
        <f t="shared" si="2"/>
        <v>4.0572738716058265E-2</v>
      </c>
      <c r="L43" s="14">
        <f t="shared" si="2"/>
        <v>4.3829135939891468E-2</v>
      </c>
      <c r="M43" s="14">
        <f t="shared" si="2"/>
        <v>2.9461044401005304E-2</v>
      </c>
      <c r="N43" s="14">
        <f t="shared" si="2"/>
        <v>3.623232755982618E-2</v>
      </c>
      <c r="O43" s="14">
        <f t="shared" si="2"/>
        <v>3.3758439609902477E-2</v>
      </c>
      <c r="P43" s="14">
        <f t="shared" si="3"/>
        <v>3.7802901792060348E-2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1170</v>
      </c>
      <c r="F44" s="1">
        <v>351</v>
      </c>
      <c r="G44" s="1">
        <v>370</v>
      </c>
      <c r="H44" s="1">
        <v>374</v>
      </c>
      <c r="I44" s="1">
        <v>515</v>
      </c>
      <c r="J44" s="1">
        <f t="shared" si="1"/>
        <v>2780</v>
      </c>
      <c r="K44" s="14">
        <f t="shared" si="2"/>
        <v>2.6299226757777378E-2</v>
      </c>
      <c r="L44" s="14">
        <f t="shared" si="2"/>
        <v>2.4419090023653819E-2</v>
      </c>
      <c r="M44" s="14">
        <f t="shared" si="2"/>
        <v>2.5830773526947778E-2</v>
      </c>
      <c r="N44" s="14">
        <f t="shared" si="2"/>
        <v>2.2890017748944246E-2</v>
      </c>
      <c r="O44" s="14">
        <f t="shared" si="2"/>
        <v>3.2195548887221807E-2</v>
      </c>
      <c r="P44" s="14">
        <f t="shared" si="3"/>
        <v>2.6345466779124534E-2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1636</v>
      </c>
      <c r="F45" s="1">
        <v>473</v>
      </c>
      <c r="G45" s="1">
        <v>530</v>
      </c>
      <c r="H45" s="1">
        <v>593</v>
      </c>
      <c r="I45" s="1">
        <v>531</v>
      </c>
      <c r="J45" s="1">
        <f t="shared" si="1"/>
        <v>3763</v>
      </c>
      <c r="K45" s="14">
        <f t="shared" si="2"/>
        <v>3.6773961517712644E-2</v>
      </c>
      <c r="L45" s="14">
        <f t="shared" si="2"/>
        <v>3.2906636983442324E-2</v>
      </c>
      <c r="M45" s="14">
        <f t="shared" si="2"/>
        <v>3.7000837754817092E-2</v>
      </c>
      <c r="N45" s="14">
        <f t="shared" si="2"/>
        <v>3.62935308158394E-2</v>
      </c>
      <c r="O45" s="14">
        <f t="shared" si="2"/>
        <v>3.3195798949737433E-2</v>
      </c>
      <c r="P45" s="14">
        <f t="shared" si="3"/>
        <v>3.5661148017930078E-2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1038</v>
      </c>
      <c r="F46" s="1">
        <v>308</v>
      </c>
      <c r="G46" s="1">
        <v>369</v>
      </c>
      <c r="H46" s="1">
        <v>380</v>
      </c>
      <c r="I46" s="1">
        <v>495</v>
      </c>
      <c r="J46" s="1">
        <f t="shared" si="1"/>
        <v>2590</v>
      </c>
      <c r="K46" s="14">
        <f t="shared" si="2"/>
        <v>2.333213450818198E-2</v>
      </c>
      <c r="L46" s="14">
        <f t="shared" si="2"/>
        <v>2.1427577570613608E-2</v>
      </c>
      <c r="M46" s="14">
        <f t="shared" si="2"/>
        <v>2.5760960625523598E-2</v>
      </c>
      <c r="N46" s="14">
        <f t="shared" si="2"/>
        <v>2.3257237285023564E-2</v>
      </c>
      <c r="O46" s="14">
        <f t="shared" si="2"/>
        <v>3.0945236309077268E-2</v>
      </c>
      <c r="P46" s="14">
        <f t="shared" si="3"/>
        <v>2.454487732299732E-2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1828</v>
      </c>
      <c r="F47" s="1">
        <v>535</v>
      </c>
      <c r="G47" s="1">
        <v>493</v>
      </c>
      <c r="H47" s="1">
        <v>597</v>
      </c>
      <c r="I47" s="1">
        <v>524</v>
      </c>
      <c r="J47" s="1">
        <f t="shared" si="1"/>
        <v>3977</v>
      </c>
      <c r="K47" s="14">
        <f t="shared" si="2"/>
        <v>4.1089732062578675E-2</v>
      </c>
      <c r="L47" s="14">
        <f t="shared" si="2"/>
        <v>3.7219980520384027E-2</v>
      </c>
      <c r="M47" s="14">
        <f t="shared" si="2"/>
        <v>3.4417760402122313E-2</v>
      </c>
      <c r="N47" s="14">
        <f t="shared" si="2"/>
        <v>3.6538343839892282E-2</v>
      </c>
      <c r="O47" s="14">
        <f t="shared" si="2"/>
        <v>3.2758189547386844E-2</v>
      </c>
      <c r="P47" s="14">
        <f t="shared" si="3"/>
        <v>3.7689180352725997E-2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961</v>
      </c>
      <c r="F48" s="1">
        <v>306</v>
      </c>
      <c r="G48" s="1">
        <v>355</v>
      </c>
      <c r="H48" s="1">
        <v>422</v>
      </c>
      <c r="I48" s="1">
        <v>462</v>
      </c>
      <c r="J48" s="1">
        <f t="shared" si="1"/>
        <v>2506</v>
      </c>
      <c r="K48" s="14">
        <f t="shared" si="2"/>
        <v>2.1601330695917999E-2</v>
      </c>
      <c r="L48" s="14">
        <f t="shared" si="2"/>
        <v>2.1288437456518716E-2</v>
      </c>
      <c r="M48" s="14">
        <f t="shared" si="2"/>
        <v>2.4783580005585032E-2</v>
      </c>
      <c r="N48" s="14">
        <f t="shared" si="2"/>
        <v>2.5827774037578799E-2</v>
      </c>
      <c r="O48" s="14">
        <f t="shared" si="2"/>
        <v>2.8882220555138786E-2</v>
      </c>
      <c r="P48" s="14">
        <f t="shared" si="3"/>
        <v>2.3748827247656864E-2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1328</v>
      </c>
      <c r="F49" s="1">
        <v>470</v>
      </c>
      <c r="G49" s="1">
        <v>458</v>
      </c>
      <c r="H49" s="1">
        <v>624</v>
      </c>
      <c r="I49" s="1">
        <v>498</v>
      </c>
      <c r="J49" s="1">
        <f t="shared" si="1"/>
        <v>3378</v>
      </c>
      <c r="K49" s="14">
        <f t="shared" si="2"/>
        <v>2.9850746268656716E-2</v>
      </c>
      <c r="L49" s="14">
        <f t="shared" si="2"/>
        <v>3.2697926812299986E-2</v>
      </c>
      <c r="M49" s="14">
        <f t="shared" si="2"/>
        <v>3.1974308852275903E-2</v>
      </c>
      <c r="N49" s="14">
        <f t="shared" si="2"/>
        <v>3.8190831752249223E-2</v>
      </c>
      <c r="O49" s="14">
        <f t="shared" si="2"/>
        <v>3.1132783195798951E-2</v>
      </c>
      <c r="P49" s="14">
        <f t="shared" si="3"/>
        <v>3.2012585172619665E-2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899</v>
      </c>
      <c r="F50" s="1">
        <v>264</v>
      </c>
      <c r="G50" s="1">
        <v>343</v>
      </c>
      <c r="H50" s="1">
        <v>366</v>
      </c>
      <c r="I50" s="1">
        <v>425</v>
      </c>
      <c r="J50" s="1">
        <f t="shared" si="1"/>
        <v>2297</v>
      </c>
      <c r="K50" s="14">
        <f t="shared" si="2"/>
        <v>2.0207696457471679E-2</v>
      </c>
      <c r="L50" s="14">
        <f t="shared" si="2"/>
        <v>1.8366495060525949E-2</v>
      </c>
      <c r="M50" s="14">
        <f t="shared" si="2"/>
        <v>2.3945825188494835E-2</v>
      </c>
      <c r="N50" s="14">
        <f t="shared" si="2"/>
        <v>2.2400391700838483E-2</v>
      </c>
      <c r="O50" s="14">
        <f t="shared" si="2"/>
        <v>2.6569142285571393E-2</v>
      </c>
      <c r="P50" s="14">
        <f t="shared" si="3"/>
        <v>2.1768178845916926E-2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1266</v>
      </c>
      <c r="F51" s="1">
        <v>491</v>
      </c>
      <c r="G51" s="1">
        <v>485</v>
      </c>
      <c r="H51" s="1">
        <v>542</v>
      </c>
      <c r="I51" s="1">
        <v>474</v>
      </c>
      <c r="J51" s="1">
        <f t="shared" si="1"/>
        <v>3258</v>
      </c>
      <c r="K51" s="14">
        <f t="shared" si="2"/>
        <v>2.8457112030210393E-2</v>
      </c>
      <c r="L51" s="14">
        <f t="shared" si="2"/>
        <v>3.4158898010296368E-2</v>
      </c>
      <c r="M51" s="14">
        <f t="shared" si="2"/>
        <v>3.3859257190728846E-2</v>
      </c>
      <c r="N51" s="14">
        <f t="shared" si="2"/>
        <v>3.3172164759165186E-2</v>
      </c>
      <c r="O51" s="14">
        <f t="shared" si="2"/>
        <v>2.9632408102025505E-2</v>
      </c>
      <c r="P51" s="14">
        <f t="shared" si="3"/>
        <v>3.0875370779276164E-2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771</v>
      </c>
      <c r="F52" s="1">
        <v>297</v>
      </c>
      <c r="G52" s="1">
        <v>308</v>
      </c>
      <c r="H52" s="1">
        <v>356</v>
      </c>
      <c r="I52" s="1">
        <v>334</v>
      </c>
      <c r="J52" s="1">
        <f t="shared" si="1"/>
        <v>2066</v>
      </c>
      <c r="K52" s="14">
        <f t="shared" si="2"/>
        <v>1.7330516094227658E-2</v>
      </c>
      <c r="L52" s="14">
        <f t="shared" si="2"/>
        <v>2.0662306943091693E-2</v>
      </c>
      <c r="M52" s="14">
        <f t="shared" si="2"/>
        <v>2.1502373638648421E-2</v>
      </c>
      <c r="N52" s="14">
        <f t="shared" si="2"/>
        <v>2.1788359140706287E-2</v>
      </c>
      <c r="O52" s="14">
        <f t="shared" si="2"/>
        <v>2.0880220055013752E-2</v>
      </c>
      <c r="P52" s="14">
        <f t="shared" si="3"/>
        <v>1.9579041138730678E-2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977</v>
      </c>
      <c r="F53" s="1">
        <v>368</v>
      </c>
      <c r="G53" s="1">
        <v>377</v>
      </c>
      <c r="H53" s="1">
        <v>446</v>
      </c>
      <c r="I53" s="1">
        <v>400</v>
      </c>
      <c r="J53" s="1">
        <f t="shared" si="1"/>
        <v>2568</v>
      </c>
      <c r="K53" s="14">
        <f t="shared" si="2"/>
        <v>2.1960978241323502E-2</v>
      </c>
      <c r="L53" s="14">
        <f t="shared" si="2"/>
        <v>2.5601780993460416E-2</v>
      </c>
      <c r="M53" s="14">
        <f t="shared" si="2"/>
        <v>2.6319463836917061E-2</v>
      </c>
      <c r="N53" s="14">
        <f t="shared" si="2"/>
        <v>2.7296652181896076E-2</v>
      </c>
      <c r="O53" s="14">
        <f t="shared" si="2"/>
        <v>2.5006251562890724E-2</v>
      </c>
      <c r="P53" s="14">
        <f t="shared" si="3"/>
        <v>2.433638801755101E-2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555</v>
      </c>
      <c r="F54" s="1">
        <v>212</v>
      </c>
      <c r="G54" s="1">
        <v>308</v>
      </c>
      <c r="H54" s="1">
        <v>286</v>
      </c>
      <c r="I54" s="1">
        <v>335</v>
      </c>
      <c r="J54" s="1">
        <f t="shared" si="1"/>
        <v>1696</v>
      </c>
      <c r="K54" s="14">
        <f t="shared" si="2"/>
        <v>1.2475274231253372E-2</v>
      </c>
      <c r="L54" s="14">
        <f t="shared" si="2"/>
        <v>1.4748852094058717E-2</v>
      </c>
      <c r="M54" s="14">
        <f t="shared" si="2"/>
        <v>2.1502373638648421E-2</v>
      </c>
      <c r="N54" s="14">
        <f t="shared" si="2"/>
        <v>1.7504131219780894E-2</v>
      </c>
      <c r="O54" s="14">
        <f t="shared" si="2"/>
        <v>2.0942735683920979E-2</v>
      </c>
      <c r="P54" s="14">
        <f t="shared" si="3"/>
        <v>1.6072630092588205E-2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995</v>
      </c>
      <c r="F55" s="1">
        <v>450</v>
      </c>
      <c r="G55" s="1">
        <v>389</v>
      </c>
      <c r="H55" s="1">
        <v>454</v>
      </c>
      <c r="I55" s="1">
        <v>366</v>
      </c>
      <c r="J55" s="1">
        <f t="shared" si="1"/>
        <v>2654</v>
      </c>
      <c r="K55" s="14">
        <f t="shared" si="2"/>
        <v>2.2365581729904695E-2</v>
      </c>
      <c r="L55" s="14">
        <f t="shared" si="2"/>
        <v>3.1306525671351053E-2</v>
      </c>
      <c r="M55" s="14">
        <f t="shared" si="2"/>
        <v>2.7157218654007262E-2</v>
      </c>
      <c r="N55" s="14">
        <f t="shared" si="2"/>
        <v>2.7786278230001835E-2</v>
      </c>
      <c r="O55" s="14">
        <f t="shared" si="2"/>
        <v>2.288072018004501E-2</v>
      </c>
      <c r="P55" s="14">
        <f t="shared" si="3"/>
        <v>2.5151391666113854E-2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584</v>
      </c>
      <c r="F56" s="1">
        <v>250</v>
      </c>
      <c r="G56" s="1">
        <v>261</v>
      </c>
      <c r="H56" s="1">
        <v>281</v>
      </c>
      <c r="I56" s="1">
        <v>303</v>
      </c>
      <c r="J56" s="1">
        <f t="shared" si="1"/>
        <v>1679</v>
      </c>
      <c r="K56" s="14">
        <f t="shared" si="2"/>
        <v>1.3127135407300846E-2</v>
      </c>
      <c r="L56" s="14">
        <f t="shared" si="2"/>
        <v>1.7392514261861693E-2</v>
      </c>
      <c r="M56" s="14">
        <f t="shared" si="2"/>
        <v>1.8221167271711813E-2</v>
      </c>
      <c r="N56" s="14">
        <f t="shared" si="2"/>
        <v>1.7198114939714793E-2</v>
      </c>
      <c r="O56" s="14">
        <f t="shared" si="2"/>
        <v>1.8942235558889721E-2</v>
      </c>
      <c r="P56" s="14">
        <f t="shared" si="3"/>
        <v>1.5911524720197877E-2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893</v>
      </c>
      <c r="F57" s="1">
        <v>329</v>
      </c>
      <c r="G57" s="1">
        <v>377</v>
      </c>
      <c r="H57" s="1">
        <v>417</v>
      </c>
      <c r="I57" s="1">
        <v>351</v>
      </c>
      <c r="J57" s="1">
        <f t="shared" si="1"/>
        <v>2367</v>
      </c>
      <c r="K57" s="14">
        <f t="shared" si="2"/>
        <v>2.0072828627944614E-2</v>
      </c>
      <c r="L57" s="14">
        <f t="shared" si="2"/>
        <v>2.288854876860999E-2</v>
      </c>
      <c r="M57" s="14">
        <f t="shared" si="2"/>
        <v>2.6319463836917061E-2</v>
      </c>
      <c r="N57" s="14">
        <f t="shared" si="2"/>
        <v>2.5521757757512701E-2</v>
      </c>
      <c r="O57" s="14">
        <f t="shared" si="2"/>
        <v>2.1942985746436609E-2</v>
      </c>
      <c r="P57" s="14">
        <f t="shared" si="3"/>
        <v>2.2431553908700639E-2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543</v>
      </c>
      <c r="F58" s="1">
        <v>188</v>
      </c>
      <c r="G58" s="1">
        <v>246</v>
      </c>
      <c r="H58" s="1">
        <v>240</v>
      </c>
      <c r="I58" s="1">
        <v>256</v>
      </c>
      <c r="J58" s="1">
        <f t="shared" si="1"/>
        <v>1473</v>
      </c>
      <c r="K58" s="14">
        <f t="shared" si="2"/>
        <v>1.2205538572199245E-2</v>
      </c>
      <c r="L58" s="14">
        <f t="shared" si="2"/>
        <v>1.3079170724919995E-2</v>
      </c>
      <c r="M58" s="14">
        <f t="shared" si="2"/>
        <v>1.7173973750349066E-2</v>
      </c>
      <c r="N58" s="14">
        <f t="shared" si="2"/>
        <v>1.4688781443172776E-2</v>
      </c>
      <c r="O58" s="14">
        <f t="shared" si="2"/>
        <v>1.6004001000250064E-2</v>
      </c>
      <c r="P58" s="14">
        <f t="shared" si="3"/>
        <v>1.3959306678291525E-2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1267</v>
      </c>
      <c r="F59" s="1">
        <v>452</v>
      </c>
      <c r="G59" s="1">
        <v>337</v>
      </c>
      <c r="H59" s="1">
        <v>447</v>
      </c>
      <c r="I59" s="1">
        <v>361</v>
      </c>
      <c r="J59" s="1">
        <f t="shared" si="1"/>
        <v>2864</v>
      </c>
      <c r="K59" s="14">
        <f t="shared" si="2"/>
        <v>2.8479590001798238E-2</v>
      </c>
      <c r="L59" s="14">
        <f t="shared" si="2"/>
        <v>3.1445665785445942E-2</v>
      </c>
      <c r="M59" s="14">
        <f t="shared" si="2"/>
        <v>2.3526947779949736E-2</v>
      </c>
      <c r="N59" s="14">
        <f t="shared" si="2"/>
        <v>2.7357855437909296E-2</v>
      </c>
      <c r="O59" s="14">
        <f t="shared" si="2"/>
        <v>2.2568142035508876E-2</v>
      </c>
      <c r="P59" s="14">
        <f t="shared" si="3"/>
        <v>2.7141516854464989E-2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621</v>
      </c>
      <c r="F60" s="1">
        <v>235</v>
      </c>
      <c r="G60" s="1">
        <v>251</v>
      </c>
      <c r="H60" s="1">
        <v>230</v>
      </c>
      <c r="I60" s="1">
        <v>312</v>
      </c>
      <c r="J60" s="1">
        <f t="shared" si="1"/>
        <v>1649</v>
      </c>
      <c r="K60" s="14">
        <f t="shared" si="2"/>
        <v>1.3958820356051069E-2</v>
      </c>
      <c r="L60" s="14">
        <f t="shared" si="2"/>
        <v>1.6348963406149993E-2</v>
      </c>
      <c r="M60" s="14">
        <f t="shared" si="2"/>
        <v>1.7523038257469981E-2</v>
      </c>
      <c r="N60" s="14">
        <f t="shared" si="2"/>
        <v>1.4076748883040578E-2</v>
      </c>
      <c r="O60" s="14">
        <f t="shared" si="2"/>
        <v>1.9504876219054765E-2</v>
      </c>
      <c r="P60" s="14">
        <f t="shared" si="3"/>
        <v>1.5627221121862E-2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1060</v>
      </c>
      <c r="F61" s="1">
        <v>354</v>
      </c>
      <c r="G61" s="1">
        <v>346</v>
      </c>
      <c r="H61" s="1">
        <v>383</v>
      </c>
      <c r="I61" s="1">
        <v>376</v>
      </c>
      <c r="J61" s="1">
        <f t="shared" si="1"/>
        <v>2519</v>
      </c>
      <c r="K61" s="14">
        <f t="shared" si="2"/>
        <v>2.3826649883114549E-2</v>
      </c>
      <c r="L61" s="14">
        <f t="shared" si="2"/>
        <v>2.462780019479616E-2</v>
      </c>
      <c r="M61" s="14">
        <f t="shared" si="2"/>
        <v>2.4155263892767384E-2</v>
      </c>
      <c r="N61" s="14">
        <f t="shared" si="2"/>
        <v>2.3440847053063221E-2</v>
      </c>
      <c r="O61" s="14">
        <f t="shared" si="2"/>
        <v>2.3505876469117278E-2</v>
      </c>
      <c r="P61" s="14">
        <f t="shared" si="3"/>
        <v>2.3872025473602412E-2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620</v>
      </c>
      <c r="F62" s="1">
        <v>203</v>
      </c>
      <c r="G62" s="1">
        <v>269</v>
      </c>
      <c r="H62" s="1">
        <v>274</v>
      </c>
      <c r="I62" s="1">
        <v>311</v>
      </c>
      <c r="J62" s="1">
        <f t="shared" si="1"/>
        <v>1677</v>
      </c>
      <c r="K62" s="14">
        <f t="shared" si="2"/>
        <v>1.3936342384463226E-2</v>
      </c>
      <c r="L62" s="14">
        <f t="shared" si="2"/>
        <v>1.4122721580631697E-2</v>
      </c>
      <c r="M62" s="14">
        <f t="shared" si="2"/>
        <v>1.8779670483105276E-2</v>
      </c>
      <c r="N62" s="14">
        <f t="shared" si="2"/>
        <v>1.6769692147622254E-2</v>
      </c>
      <c r="O62" s="14">
        <f t="shared" si="2"/>
        <v>1.9442360590147537E-2</v>
      </c>
      <c r="P62" s="14">
        <f t="shared" si="3"/>
        <v>1.5892571146975485E-2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1418</v>
      </c>
      <c r="F63" s="1">
        <v>430</v>
      </c>
      <c r="G63" s="1">
        <v>372</v>
      </c>
      <c r="H63" s="1">
        <v>478</v>
      </c>
      <c r="I63" s="1">
        <v>403</v>
      </c>
      <c r="J63" s="1">
        <f t="shared" si="1"/>
        <v>3101</v>
      </c>
      <c r="K63" s="14">
        <f t="shared" si="2"/>
        <v>3.1873763711562669E-2</v>
      </c>
      <c r="L63" s="14">
        <f t="shared" si="2"/>
        <v>2.9915124530402116E-2</v>
      </c>
      <c r="M63" s="14">
        <f t="shared" si="2"/>
        <v>2.5970399329796147E-2</v>
      </c>
      <c r="N63" s="14">
        <f t="shared" si="2"/>
        <v>2.9255156374319115E-2</v>
      </c>
      <c r="O63" s="14">
        <f t="shared" si="2"/>
        <v>2.5193798449612403E-2</v>
      </c>
      <c r="P63" s="14">
        <f t="shared" si="3"/>
        <v>2.9387515281318409E-2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704</v>
      </c>
      <c r="F64" s="1">
        <v>223</v>
      </c>
      <c r="G64" s="1">
        <v>248</v>
      </c>
      <c r="H64" s="1">
        <v>249</v>
      </c>
      <c r="I64" s="1">
        <v>321</v>
      </c>
      <c r="J64" s="1">
        <f t="shared" si="1"/>
        <v>1745</v>
      </c>
      <c r="K64" s="14">
        <f t="shared" si="2"/>
        <v>1.5824491997842114E-2</v>
      </c>
      <c r="L64" s="14">
        <f t="shared" si="2"/>
        <v>1.5514122721580632E-2</v>
      </c>
      <c r="M64" s="14">
        <f t="shared" si="2"/>
        <v>1.7313599553197431E-2</v>
      </c>
      <c r="N64" s="14">
        <f t="shared" si="2"/>
        <v>1.5239610747291755E-2</v>
      </c>
      <c r="O64" s="14">
        <f t="shared" si="2"/>
        <v>2.0067516879219805E-2</v>
      </c>
      <c r="P64" s="14">
        <f t="shared" si="3"/>
        <v>1.6536992636536803E-2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1100</v>
      </c>
      <c r="F65" s="1">
        <v>323</v>
      </c>
      <c r="G65" s="1">
        <v>359</v>
      </c>
      <c r="H65" s="1">
        <v>332</v>
      </c>
      <c r="I65" s="1">
        <v>317</v>
      </c>
      <c r="J65" s="1">
        <f t="shared" si="1"/>
        <v>2431</v>
      </c>
      <c r="K65" s="14">
        <f t="shared" si="2"/>
        <v>2.4725768746628303E-2</v>
      </c>
      <c r="L65" s="14">
        <f t="shared" si="2"/>
        <v>2.2471128426325308E-2</v>
      </c>
      <c r="M65" s="14">
        <f t="shared" si="2"/>
        <v>2.5062831611281765E-2</v>
      </c>
      <c r="N65" s="14">
        <f t="shared" si="2"/>
        <v>2.0319480996389007E-2</v>
      </c>
      <c r="O65" s="14">
        <f t="shared" si="2"/>
        <v>1.9817454363590899E-2</v>
      </c>
      <c r="P65" s="14">
        <f t="shared" si="3"/>
        <v>2.3038068251817173E-2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620</v>
      </c>
      <c r="F66" s="1">
        <v>200</v>
      </c>
      <c r="G66" s="1">
        <v>248</v>
      </c>
      <c r="H66" s="1">
        <v>230</v>
      </c>
      <c r="I66" s="1">
        <v>302</v>
      </c>
      <c r="J66" s="1">
        <f t="shared" si="1"/>
        <v>1600</v>
      </c>
      <c r="K66" s="14">
        <f t="shared" si="2"/>
        <v>1.3936342384463226E-2</v>
      </c>
      <c r="L66" s="14">
        <f t="shared" si="2"/>
        <v>1.3914011409489356E-2</v>
      </c>
      <c r="M66" s="14">
        <f t="shared" si="2"/>
        <v>1.7313599553197431E-2</v>
      </c>
      <c r="N66" s="14">
        <f t="shared" si="2"/>
        <v>1.4076748883040578E-2</v>
      </c>
      <c r="O66" s="14">
        <f t="shared" si="2"/>
        <v>1.8879719929982497E-2</v>
      </c>
      <c r="P66" s="14">
        <f t="shared" si="3"/>
        <v>1.5162858577913401E-2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1282</v>
      </c>
      <c r="F67" s="1">
        <v>362</v>
      </c>
      <c r="G67" s="1">
        <v>327</v>
      </c>
      <c r="H67" s="1">
        <v>411</v>
      </c>
      <c r="I67" s="1">
        <v>333</v>
      </c>
      <c r="J67" s="1">
        <f t="shared" si="1"/>
        <v>2715</v>
      </c>
      <c r="K67" s="14">
        <f t="shared" si="2"/>
        <v>2.8816759575615896E-2</v>
      </c>
      <c r="L67" s="14">
        <f t="shared" si="2"/>
        <v>2.5184360651175734E-2</v>
      </c>
      <c r="M67" s="14">
        <f t="shared" si="2"/>
        <v>2.2828818765707904E-2</v>
      </c>
      <c r="N67" s="14">
        <f t="shared" si="2"/>
        <v>2.5154538221433379E-2</v>
      </c>
      <c r="O67" s="14">
        <f t="shared" si="2"/>
        <v>2.0817704426106528E-2</v>
      </c>
      <c r="P67" s="14">
        <f t="shared" si="3"/>
        <v>2.5729475649396802E-2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692</v>
      </c>
      <c r="F68" s="1">
        <v>206</v>
      </c>
      <c r="G68" s="1">
        <v>209</v>
      </c>
      <c r="H68" s="1">
        <v>261</v>
      </c>
      <c r="I68" s="1">
        <v>259</v>
      </c>
      <c r="J68" s="1">
        <f t="shared" si="1"/>
        <v>1627</v>
      </c>
      <c r="K68" s="14">
        <f t="shared" ref="K68:O99" si="4">E68/(SUM(E$4:E$99))</f>
        <v>1.5554756338787988E-2</v>
      </c>
      <c r="L68" s="14">
        <f t="shared" si="4"/>
        <v>1.4331431751774036E-2</v>
      </c>
      <c r="M68" s="14">
        <f t="shared" si="4"/>
        <v>1.4590896397654287E-2</v>
      </c>
      <c r="N68" s="14">
        <f t="shared" si="4"/>
        <v>1.5974049819450394E-2</v>
      </c>
      <c r="O68" s="14">
        <f t="shared" si="4"/>
        <v>1.6191547886971743E-2</v>
      </c>
      <c r="P68" s="14">
        <f t="shared" si="3"/>
        <v>1.541873181641569E-2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1005</v>
      </c>
      <c r="F69" s="1">
        <v>305</v>
      </c>
      <c r="G69" s="1">
        <v>309</v>
      </c>
      <c r="H69" s="1">
        <v>312</v>
      </c>
      <c r="I69" s="1">
        <v>303</v>
      </c>
      <c r="J69" s="1">
        <f t="shared" ref="J69:J99" si="5">SUM(E69:I69)</f>
        <v>2234</v>
      </c>
      <c r="K69" s="14">
        <f t="shared" si="4"/>
        <v>2.2590361445783132E-2</v>
      </c>
      <c r="L69" s="14">
        <f t="shared" si="4"/>
        <v>2.1218867399471267E-2</v>
      </c>
      <c r="M69" s="14">
        <f t="shared" si="4"/>
        <v>2.1572186540072605E-2</v>
      </c>
      <c r="N69" s="14">
        <f t="shared" si="4"/>
        <v>1.9095415876124611E-2</v>
      </c>
      <c r="O69" s="14">
        <f t="shared" si="4"/>
        <v>1.8942235558889721E-2</v>
      </c>
      <c r="P69" s="14">
        <f t="shared" ref="P69:P99" si="6">J69/(SUM(J$4:J$99))</f>
        <v>2.1171141289411586E-2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557</v>
      </c>
      <c r="F70" s="1">
        <v>175</v>
      </c>
      <c r="G70" s="1">
        <v>211</v>
      </c>
      <c r="H70" s="1">
        <v>194</v>
      </c>
      <c r="I70" s="1">
        <v>221</v>
      </c>
      <c r="J70" s="1">
        <f t="shared" si="5"/>
        <v>1358</v>
      </c>
      <c r="K70" s="14">
        <f t="shared" si="4"/>
        <v>1.252023017442906E-2</v>
      </c>
      <c r="L70" s="14">
        <f t="shared" si="4"/>
        <v>1.2174759983303186E-2</v>
      </c>
      <c r="M70" s="14">
        <f t="shared" si="4"/>
        <v>1.4730522200502652E-2</v>
      </c>
      <c r="N70" s="14">
        <f t="shared" si="4"/>
        <v>1.1873431666564661E-2</v>
      </c>
      <c r="O70" s="14">
        <f t="shared" si="4"/>
        <v>1.3815953988497125E-2</v>
      </c>
      <c r="P70" s="14">
        <f t="shared" si="6"/>
        <v>1.2869476218004E-2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1016</v>
      </c>
      <c r="F71" s="1">
        <v>365</v>
      </c>
      <c r="G71" s="1">
        <v>348</v>
      </c>
      <c r="H71" s="1">
        <v>383</v>
      </c>
      <c r="I71" s="1">
        <v>278</v>
      </c>
      <c r="J71" s="1">
        <f t="shared" si="5"/>
        <v>2390</v>
      </c>
      <c r="K71" s="14">
        <f t="shared" si="4"/>
        <v>2.2837619133249415E-2</v>
      </c>
      <c r="L71" s="14">
        <f t="shared" si="4"/>
        <v>2.5393070822318075E-2</v>
      </c>
      <c r="M71" s="14">
        <f t="shared" si="4"/>
        <v>2.4294889695615749E-2</v>
      </c>
      <c r="N71" s="14">
        <f t="shared" si="4"/>
        <v>2.3440847053063221E-2</v>
      </c>
      <c r="O71" s="14">
        <f t="shared" si="4"/>
        <v>1.7379344836209051E-2</v>
      </c>
      <c r="P71" s="14">
        <f t="shared" si="6"/>
        <v>2.2649520000758143E-2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502</v>
      </c>
      <c r="F72" s="1">
        <v>158</v>
      </c>
      <c r="G72" s="1">
        <v>189</v>
      </c>
      <c r="H72" s="1">
        <v>189</v>
      </c>
      <c r="I72" s="1">
        <v>224</v>
      </c>
      <c r="J72" s="1">
        <f t="shared" si="5"/>
        <v>1262</v>
      </c>
      <c r="K72" s="14">
        <f t="shared" si="4"/>
        <v>1.1283941737097644E-2</v>
      </c>
      <c r="L72" s="14">
        <f t="shared" si="4"/>
        <v>1.0992069013496591E-2</v>
      </c>
      <c r="M72" s="14">
        <f t="shared" si="4"/>
        <v>1.3194638369170623E-2</v>
      </c>
      <c r="N72" s="14">
        <f t="shared" si="4"/>
        <v>1.1567415386498562E-2</v>
      </c>
      <c r="O72" s="14">
        <f t="shared" si="4"/>
        <v>1.4003500875218804E-2</v>
      </c>
      <c r="P72" s="14">
        <f t="shared" si="6"/>
        <v>1.1959704703329195E-2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752</v>
      </c>
      <c r="F73" s="1">
        <v>230</v>
      </c>
      <c r="G73" s="1">
        <v>275</v>
      </c>
      <c r="H73" s="1">
        <v>274</v>
      </c>
      <c r="I73" s="1">
        <v>257</v>
      </c>
      <c r="J73" s="1">
        <f t="shared" si="5"/>
        <v>1788</v>
      </c>
      <c r="K73" s="14">
        <f t="shared" si="4"/>
        <v>1.6903434634058623E-2</v>
      </c>
      <c r="L73" s="14">
        <f t="shared" si="4"/>
        <v>1.600111312091276E-2</v>
      </c>
      <c r="M73" s="14">
        <f t="shared" si="4"/>
        <v>1.9198547891650378E-2</v>
      </c>
      <c r="N73" s="14">
        <f t="shared" si="4"/>
        <v>1.6769692147622254E-2</v>
      </c>
      <c r="O73" s="14">
        <f t="shared" si="4"/>
        <v>1.6066516629157288E-2</v>
      </c>
      <c r="P73" s="14">
        <f t="shared" si="6"/>
        <v>1.6944494460818225E-2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392</v>
      </c>
      <c r="F74" s="1">
        <v>116</v>
      </c>
      <c r="G74" s="1">
        <v>189</v>
      </c>
      <c r="H74" s="1">
        <v>164</v>
      </c>
      <c r="I74" s="1">
        <v>190</v>
      </c>
      <c r="J74" s="1">
        <f t="shared" si="5"/>
        <v>1051</v>
      </c>
      <c r="K74" s="14">
        <f t="shared" si="4"/>
        <v>8.8113648624348131E-3</v>
      </c>
      <c r="L74" s="14">
        <f t="shared" si="4"/>
        <v>8.0701266175038262E-3</v>
      </c>
      <c r="M74" s="14">
        <f t="shared" si="4"/>
        <v>1.3194638369170623E-2</v>
      </c>
      <c r="N74" s="14">
        <f t="shared" si="4"/>
        <v>1.0037333986168065E-2</v>
      </c>
      <c r="O74" s="14">
        <f t="shared" si="4"/>
        <v>1.1877969492373094E-2</v>
      </c>
      <c r="P74" s="14">
        <f t="shared" si="6"/>
        <v>9.9601027283668653E-3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688</v>
      </c>
      <c r="F75" s="1">
        <v>214</v>
      </c>
      <c r="G75" s="1">
        <v>246</v>
      </c>
      <c r="H75" s="1">
        <v>342</v>
      </c>
      <c r="I75" s="1">
        <v>267</v>
      </c>
      <c r="J75" s="1">
        <f t="shared" si="5"/>
        <v>1757</v>
      </c>
      <c r="K75" s="14">
        <f t="shared" si="4"/>
        <v>1.5464844452436613E-2</v>
      </c>
      <c r="L75" s="14">
        <f t="shared" si="4"/>
        <v>1.488799220815361E-2</v>
      </c>
      <c r="M75" s="14">
        <f t="shared" si="4"/>
        <v>1.7173973750349066E-2</v>
      </c>
      <c r="N75" s="14">
        <f t="shared" si="4"/>
        <v>2.0931513556521206E-2</v>
      </c>
      <c r="O75" s="14">
        <f t="shared" si="4"/>
        <v>1.6691672918229556E-2</v>
      </c>
      <c r="P75" s="14">
        <f t="shared" si="6"/>
        <v>1.6650714075871154E-2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356</v>
      </c>
      <c r="F76" s="1">
        <v>139</v>
      </c>
      <c r="G76" s="1">
        <v>142</v>
      </c>
      <c r="H76" s="1">
        <v>128</v>
      </c>
      <c r="I76" s="1">
        <v>208</v>
      </c>
      <c r="J76" s="1">
        <f t="shared" si="5"/>
        <v>973</v>
      </c>
      <c r="K76" s="14">
        <f t="shared" si="4"/>
        <v>8.0021578852724328E-3</v>
      </c>
      <c r="L76" s="14">
        <f t="shared" si="4"/>
        <v>9.6702379295951022E-3</v>
      </c>
      <c r="M76" s="14">
        <f t="shared" si="4"/>
        <v>9.9134320022340131E-3</v>
      </c>
      <c r="N76" s="14">
        <f t="shared" si="4"/>
        <v>7.8340167696921478E-3</v>
      </c>
      <c r="O76" s="14">
        <f t="shared" si="4"/>
        <v>1.3003250812703177E-2</v>
      </c>
      <c r="P76" s="14">
        <f t="shared" si="6"/>
        <v>9.2209133726935868E-3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465</v>
      </c>
      <c r="F77" s="1">
        <v>178</v>
      </c>
      <c r="G77" s="1">
        <v>193</v>
      </c>
      <c r="H77" s="1">
        <v>208</v>
      </c>
      <c r="I77" s="1">
        <v>247</v>
      </c>
      <c r="J77" s="1">
        <f t="shared" si="5"/>
        <v>1291</v>
      </c>
      <c r="K77" s="14">
        <f t="shared" si="4"/>
        <v>1.045225678834742E-2</v>
      </c>
      <c r="L77" s="14">
        <f t="shared" si="4"/>
        <v>1.2383470154445526E-2</v>
      </c>
      <c r="M77" s="14">
        <f t="shared" si="4"/>
        <v>1.3473889974867356E-2</v>
      </c>
      <c r="N77" s="14">
        <f t="shared" si="4"/>
        <v>1.273027725074974E-2</v>
      </c>
      <c r="O77" s="14">
        <f t="shared" si="4"/>
        <v>1.5441360340085022E-2</v>
      </c>
      <c r="P77" s="14">
        <f t="shared" si="6"/>
        <v>1.2234531515053876E-2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267</v>
      </c>
      <c r="F78" s="1">
        <v>84</v>
      </c>
      <c r="G78" s="1">
        <v>152</v>
      </c>
      <c r="H78" s="1">
        <v>115</v>
      </c>
      <c r="I78" s="1">
        <v>125</v>
      </c>
      <c r="J78" s="1">
        <f t="shared" si="5"/>
        <v>743</v>
      </c>
      <c r="K78" s="14">
        <f t="shared" si="4"/>
        <v>6.001618413954325E-3</v>
      </c>
      <c r="L78" s="14">
        <f t="shared" si="4"/>
        <v>5.8438847919855298E-3</v>
      </c>
      <c r="M78" s="14">
        <f t="shared" si="4"/>
        <v>1.0611561016475845E-2</v>
      </c>
      <c r="N78" s="14">
        <f t="shared" si="4"/>
        <v>7.0383744415202891E-3</v>
      </c>
      <c r="O78" s="14">
        <f t="shared" si="4"/>
        <v>7.8144536134033514E-3</v>
      </c>
      <c r="P78" s="14">
        <f t="shared" si="6"/>
        <v>7.0412524521185358E-3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474</v>
      </c>
      <c r="F79" s="1">
        <v>153</v>
      </c>
      <c r="G79" s="1">
        <v>198</v>
      </c>
      <c r="H79" s="1">
        <v>189</v>
      </c>
      <c r="I79" s="1">
        <v>183</v>
      </c>
      <c r="J79" s="1">
        <f t="shared" si="5"/>
        <v>1197</v>
      </c>
      <c r="K79" s="14">
        <f t="shared" si="4"/>
        <v>1.0654558532638015E-2</v>
      </c>
      <c r="L79" s="14">
        <f t="shared" si="4"/>
        <v>1.0644218728259358E-2</v>
      </c>
      <c r="M79" s="14">
        <f t="shared" si="4"/>
        <v>1.3822954481988271E-2</v>
      </c>
      <c r="N79" s="14">
        <f t="shared" si="4"/>
        <v>1.1567415386498562E-2</v>
      </c>
      <c r="O79" s="14">
        <f t="shared" si="4"/>
        <v>1.1440360090022505E-2</v>
      </c>
      <c r="P79" s="14">
        <f t="shared" si="6"/>
        <v>1.1343713573601463E-2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222</v>
      </c>
      <c r="F80" s="1">
        <v>104</v>
      </c>
      <c r="G80" s="1">
        <v>132</v>
      </c>
      <c r="H80" s="1">
        <v>94</v>
      </c>
      <c r="I80" s="1">
        <v>137</v>
      </c>
      <c r="J80" s="1">
        <f t="shared" si="5"/>
        <v>689</v>
      </c>
      <c r="K80" s="14">
        <f t="shared" si="4"/>
        <v>4.9901096925013483E-3</v>
      </c>
      <c r="L80" s="14">
        <f t="shared" si="4"/>
        <v>7.2352859329344651E-3</v>
      </c>
      <c r="M80" s="14">
        <f t="shared" si="4"/>
        <v>9.215302987992181E-3</v>
      </c>
      <c r="N80" s="14">
        <f t="shared" si="4"/>
        <v>5.7531060652426707E-3</v>
      </c>
      <c r="O80" s="14">
        <f t="shared" si="4"/>
        <v>8.5646411602900725E-3</v>
      </c>
      <c r="P80" s="14">
        <f t="shared" si="6"/>
        <v>6.529505975113958E-3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371</v>
      </c>
      <c r="F81" s="1">
        <v>98</v>
      </c>
      <c r="G81" s="1">
        <v>155</v>
      </c>
      <c r="H81" s="1">
        <v>135</v>
      </c>
      <c r="I81" s="1">
        <v>130</v>
      </c>
      <c r="J81" s="1">
        <f t="shared" si="5"/>
        <v>889</v>
      </c>
      <c r="K81" s="14">
        <f t="shared" si="4"/>
        <v>8.3393274590900911E-3</v>
      </c>
      <c r="L81" s="14">
        <f t="shared" si="4"/>
        <v>6.8178655906497845E-3</v>
      </c>
      <c r="M81" s="14">
        <f t="shared" si="4"/>
        <v>1.0820999720748395E-2</v>
      </c>
      <c r="N81" s="14">
        <f t="shared" si="4"/>
        <v>8.2624395617846864E-3</v>
      </c>
      <c r="O81" s="14">
        <f t="shared" si="4"/>
        <v>8.1270317579394853E-3</v>
      </c>
      <c r="P81" s="14">
        <f t="shared" si="6"/>
        <v>8.4248632973531329E-3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200</v>
      </c>
      <c r="F82" s="1">
        <v>28</v>
      </c>
      <c r="G82" s="1">
        <v>114</v>
      </c>
      <c r="H82" s="1">
        <v>96</v>
      </c>
      <c r="I82" s="1">
        <v>104</v>
      </c>
      <c r="J82" s="1">
        <f t="shared" si="5"/>
        <v>542</v>
      </c>
      <c r="K82" s="14">
        <f t="shared" si="4"/>
        <v>4.4955943175687824E-3</v>
      </c>
      <c r="L82" s="14">
        <f t="shared" si="4"/>
        <v>1.9479615973285098E-3</v>
      </c>
      <c r="M82" s="14">
        <f t="shared" si="4"/>
        <v>7.9586707623568835E-3</v>
      </c>
      <c r="N82" s="14">
        <f t="shared" si="4"/>
        <v>5.8755125772691104E-3</v>
      </c>
      <c r="O82" s="14">
        <f t="shared" si="4"/>
        <v>6.5016254063515883E-3</v>
      </c>
      <c r="P82" s="14">
        <f t="shared" si="6"/>
        <v>5.136418343268165E-3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246</v>
      </c>
      <c r="F83" s="1">
        <v>68</v>
      </c>
      <c r="G83" s="1">
        <v>117</v>
      </c>
      <c r="H83" s="1">
        <v>118</v>
      </c>
      <c r="I83" s="1">
        <v>110</v>
      </c>
      <c r="J83" s="1">
        <f t="shared" si="5"/>
        <v>659</v>
      </c>
      <c r="K83" s="14">
        <f t="shared" si="4"/>
        <v>5.5295810106096022E-3</v>
      </c>
      <c r="L83" s="14">
        <f t="shared" si="4"/>
        <v>4.7307638792263807E-3</v>
      </c>
      <c r="M83" s="14">
        <f t="shared" si="4"/>
        <v>8.1681094666294328E-3</v>
      </c>
      <c r="N83" s="14">
        <f t="shared" si="4"/>
        <v>7.2219842095599483E-3</v>
      </c>
      <c r="O83" s="14">
        <f t="shared" si="4"/>
        <v>6.8767191797949488E-3</v>
      </c>
      <c r="P83" s="14">
        <f t="shared" si="6"/>
        <v>6.2452023767780819E-3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162</v>
      </c>
      <c r="F84" s="1">
        <v>38</v>
      </c>
      <c r="G84" s="1">
        <v>60</v>
      </c>
      <c r="H84" s="1">
        <v>77</v>
      </c>
      <c r="I84" s="1">
        <v>56</v>
      </c>
      <c r="J84" s="1">
        <f t="shared" si="5"/>
        <v>393</v>
      </c>
      <c r="K84" s="14">
        <f t="shared" si="4"/>
        <v>3.6414313972307137E-3</v>
      </c>
      <c r="L84" s="14">
        <f t="shared" si="4"/>
        <v>2.6436621678029774E-3</v>
      </c>
      <c r="M84" s="14">
        <f t="shared" si="4"/>
        <v>4.188774085450991E-3</v>
      </c>
      <c r="N84" s="14">
        <f t="shared" si="4"/>
        <v>4.7126507130179325E-3</v>
      </c>
      <c r="O84" s="14">
        <f t="shared" si="4"/>
        <v>3.500875218804701E-3</v>
      </c>
      <c r="P84" s="14">
        <f t="shared" si="6"/>
        <v>3.7243771381999793E-3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162</v>
      </c>
      <c r="F85" s="1">
        <v>53</v>
      </c>
      <c r="G85" s="1">
        <v>54</v>
      </c>
      <c r="H85" s="1">
        <v>90</v>
      </c>
      <c r="I85" s="1">
        <v>67</v>
      </c>
      <c r="J85" s="1">
        <f t="shared" si="5"/>
        <v>426</v>
      </c>
      <c r="K85" s="14">
        <f t="shared" si="4"/>
        <v>3.6414313972307137E-3</v>
      </c>
      <c r="L85" s="14">
        <f t="shared" si="4"/>
        <v>3.6872130235146793E-3</v>
      </c>
      <c r="M85" s="14">
        <f t="shared" si="4"/>
        <v>3.769896676905892E-3</v>
      </c>
      <c r="N85" s="14">
        <f t="shared" si="4"/>
        <v>5.5082930411897912E-3</v>
      </c>
      <c r="O85" s="14">
        <f t="shared" si="4"/>
        <v>4.1885471367841959E-3</v>
      </c>
      <c r="P85" s="14">
        <f t="shared" si="6"/>
        <v>4.0371110963694432E-3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87</v>
      </c>
      <c r="F86" s="1">
        <v>31</v>
      </c>
      <c r="G86" s="1">
        <v>54</v>
      </c>
      <c r="H86" s="1">
        <v>43</v>
      </c>
      <c r="I86" s="1">
        <v>57</v>
      </c>
      <c r="J86" s="1">
        <f t="shared" si="5"/>
        <v>272</v>
      </c>
      <c r="K86" s="14">
        <f t="shared" si="4"/>
        <v>1.9555835281424203E-3</v>
      </c>
      <c r="L86" s="14">
        <f t="shared" si="4"/>
        <v>2.1566717684708501E-3</v>
      </c>
      <c r="M86" s="14">
        <f t="shared" si="4"/>
        <v>3.769896676905892E-3</v>
      </c>
      <c r="N86" s="14">
        <f t="shared" si="4"/>
        <v>2.6317400085684559E-3</v>
      </c>
      <c r="O86" s="14">
        <f t="shared" si="4"/>
        <v>3.563390847711928E-3</v>
      </c>
      <c r="P86" s="14">
        <f t="shared" si="6"/>
        <v>2.5776859582452784E-3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143</v>
      </c>
      <c r="F87" s="1">
        <v>55</v>
      </c>
      <c r="G87" s="1">
        <v>49</v>
      </c>
      <c r="H87" s="1">
        <v>90</v>
      </c>
      <c r="I87" s="1">
        <v>47</v>
      </c>
      <c r="J87" s="1">
        <f t="shared" si="5"/>
        <v>384</v>
      </c>
      <c r="K87" s="14">
        <f t="shared" si="4"/>
        <v>3.2143499370616796E-3</v>
      </c>
      <c r="L87" s="14">
        <f t="shared" si="4"/>
        <v>3.8263531376095728E-3</v>
      </c>
      <c r="M87" s="14">
        <f t="shared" si="4"/>
        <v>3.4208321697849764E-3</v>
      </c>
      <c r="N87" s="14">
        <f t="shared" si="4"/>
        <v>5.5082930411897912E-3</v>
      </c>
      <c r="O87" s="14">
        <f t="shared" si="4"/>
        <v>2.9382345586396598E-3</v>
      </c>
      <c r="P87" s="14">
        <f t="shared" si="6"/>
        <v>3.6390860586992162E-3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99</v>
      </c>
      <c r="F88" s="1">
        <v>38</v>
      </c>
      <c r="G88" s="1">
        <v>29</v>
      </c>
      <c r="H88" s="1">
        <v>55</v>
      </c>
      <c r="I88" s="1">
        <v>48</v>
      </c>
      <c r="J88" s="1">
        <f t="shared" si="5"/>
        <v>269</v>
      </c>
      <c r="K88" s="14">
        <f t="shared" si="4"/>
        <v>2.2253191871965472E-3</v>
      </c>
      <c r="L88" s="14">
        <f t="shared" si="4"/>
        <v>2.6436621678029774E-3</v>
      </c>
      <c r="M88" s="14">
        <f t="shared" si="4"/>
        <v>2.0245741413013126E-3</v>
      </c>
      <c r="N88" s="14">
        <f t="shared" si="4"/>
        <v>3.3661790807270947E-3</v>
      </c>
      <c r="O88" s="14">
        <f t="shared" si="4"/>
        <v>3.0007501875468868E-3</v>
      </c>
      <c r="P88" s="14">
        <f t="shared" si="6"/>
        <v>2.5492555984116907E-3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117</v>
      </c>
      <c r="F89" s="1">
        <v>61</v>
      </c>
      <c r="G89" s="1">
        <v>49</v>
      </c>
      <c r="H89" s="1">
        <v>74</v>
      </c>
      <c r="I89" s="1">
        <v>55</v>
      </c>
      <c r="J89" s="1">
        <f t="shared" si="5"/>
        <v>356</v>
      </c>
      <c r="K89" s="14">
        <f t="shared" si="4"/>
        <v>2.6299226757777378E-3</v>
      </c>
      <c r="L89" s="14">
        <f t="shared" si="4"/>
        <v>4.2437734798942538E-3</v>
      </c>
      <c r="M89" s="14">
        <f t="shared" si="4"/>
        <v>3.4208321697849764E-3</v>
      </c>
      <c r="N89" s="14">
        <f t="shared" si="4"/>
        <v>4.5290409449782725E-3</v>
      </c>
      <c r="O89" s="14">
        <f t="shared" si="4"/>
        <v>3.4383595898974744E-3</v>
      </c>
      <c r="P89" s="14">
        <f t="shared" si="6"/>
        <v>3.3737360335857319E-3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81</v>
      </c>
      <c r="F90" s="1">
        <v>36</v>
      </c>
      <c r="G90" s="1">
        <v>38</v>
      </c>
      <c r="H90" s="1">
        <v>35</v>
      </c>
      <c r="I90" s="1">
        <v>45</v>
      </c>
      <c r="J90" s="1">
        <f t="shared" si="5"/>
        <v>235</v>
      </c>
      <c r="K90" s="14">
        <f t="shared" si="4"/>
        <v>1.8207156986153568E-3</v>
      </c>
      <c r="L90" s="14">
        <f t="shared" si="4"/>
        <v>2.5045220537080839E-3</v>
      </c>
      <c r="M90" s="14">
        <f t="shared" si="4"/>
        <v>2.6528902541189613E-3</v>
      </c>
      <c r="N90" s="14">
        <f t="shared" si="4"/>
        <v>2.1421139604626965E-3</v>
      </c>
      <c r="O90" s="14">
        <f t="shared" si="4"/>
        <v>2.8132033008252061E-3</v>
      </c>
      <c r="P90" s="14">
        <f t="shared" si="6"/>
        <v>2.227044853631031E-3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173</v>
      </c>
      <c r="F91" s="1">
        <v>63</v>
      </c>
      <c r="G91" s="1">
        <v>48</v>
      </c>
      <c r="H91" s="1">
        <v>86</v>
      </c>
      <c r="I91" s="1">
        <v>39</v>
      </c>
      <c r="J91" s="1">
        <f t="shared" si="5"/>
        <v>409</v>
      </c>
      <c r="K91" s="14">
        <f t="shared" si="4"/>
        <v>3.8886890846969971E-3</v>
      </c>
      <c r="L91" s="14">
        <f t="shared" si="4"/>
        <v>4.3829135939891474E-3</v>
      </c>
      <c r="M91" s="14">
        <f t="shared" si="4"/>
        <v>3.351019268360793E-3</v>
      </c>
      <c r="N91" s="14">
        <f t="shared" si="4"/>
        <v>5.2634800171369117E-3</v>
      </c>
      <c r="O91" s="14">
        <f t="shared" si="4"/>
        <v>2.4381095273818456E-3</v>
      </c>
      <c r="P91" s="14">
        <f t="shared" si="6"/>
        <v>3.8760057239791133E-3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102</v>
      </c>
      <c r="F92" s="1">
        <v>46</v>
      </c>
      <c r="G92" s="1">
        <v>57</v>
      </c>
      <c r="H92" s="1">
        <v>46</v>
      </c>
      <c r="I92" s="1">
        <v>36</v>
      </c>
      <c r="J92" s="1">
        <f t="shared" si="5"/>
        <v>287</v>
      </c>
      <c r="K92" s="14">
        <f t="shared" si="4"/>
        <v>2.2927531019600791E-3</v>
      </c>
      <c r="L92" s="14">
        <f t="shared" si="4"/>
        <v>3.200222624182552E-3</v>
      </c>
      <c r="M92" s="14">
        <f t="shared" si="4"/>
        <v>3.9793353811784418E-3</v>
      </c>
      <c r="N92" s="14">
        <f t="shared" si="4"/>
        <v>2.8153497766081155E-3</v>
      </c>
      <c r="O92" s="14">
        <f t="shared" si="4"/>
        <v>2.2505626406601649E-3</v>
      </c>
      <c r="P92" s="14">
        <f t="shared" si="6"/>
        <v>2.7198377574132165E-3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105</v>
      </c>
      <c r="F93" s="1">
        <v>49</v>
      </c>
      <c r="G93" s="1">
        <v>50</v>
      </c>
      <c r="H93" s="1">
        <v>51</v>
      </c>
      <c r="I93" s="1">
        <v>32</v>
      </c>
      <c r="J93" s="1">
        <f t="shared" si="5"/>
        <v>287</v>
      </c>
      <c r="K93" s="14">
        <f t="shared" si="4"/>
        <v>2.3601870167236109E-3</v>
      </c>
      <c r="L93" s="14">
        <f t="shared" si="4"/>
        <v>3.4089327953248923E-3</v>
      </c>
      <c r="M93" s="14">
        <f t="shared" si="4"/>
        <v>3.4906450712091593E-3</v>
      </c>
      <c r="N93" s="14">
        <f t="shared" si="4"/>
        <v>3.1213660566742152E-3</v>
      </c>
      <c r="O93" s="14">
        <f t="shared" si="4"/>
        <v>2.000500125031258E-3</v>
      </c>
      <c r="P93" s="14">
        <f t="shared" si="6"/>
        <v>2.7198377574132165E-3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48</v>
      </c>
      <c r="F94" s="1">
        <v>18</v>
      </c>
      <c r="G94" s="1">
        <v>34</v>
      </c>
      <c r="H94" s="1">
        <v>19</v>
      </c>
      <c r="I94" s="1">
        <v>20</v>
      </c>
      <c r="J94" s="1">
        <f t="shared" si="5"/>
        <v>139</v>
      </c>
      <c r="K94" s="14">
        <f t="shared" si="4"/>
        <v>1.0789426362165079E-3</v>
      </c>
      <c r="L94" s="14">
        <f t="shared" si="4"/>
        <v>1.2522610268540419E-3</v>
      </c>
      <c r="M94" s="14">
        <f t="shared" si="4"/>
        <v>2.3736386484222286E-3</v>
      </c>
      <c r="N94" s="14">
        <f t="shared" si="4"/>
        <v>1.1628618642511781E-3</v>
      </c>
      <c r="O94" s="14">
        <f t="shared" si="4"/>
        <v>1.2503125781445361E-3</v>
      </c>
      <c r="P94" s="14">
        <f t="shared" si="6"/>
        <v>1.3172733389562267E-3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55</v>
      </c>
      <c r="F95" s="1">
        <v>27</v>
      </c>
      <c r="G95" s="1">
        <v>65</v>
      </c>
      <c r="H95" s="1">
        <v>23</v>
      </c>
      <c r="I95" s="1">
        <v>26</v>
      </c>
      <c r="J95" s="1">
        <f t="shared" si="5"/>
        <v>196</v>
      </c>
      <c r="K95" s="14">
        <f t="shared" si="4"/>
        <v>1.2362884373314151E-3</v>
      </c>
      <c r="L95" s="14">
        <f t="shared" si="4"/>
        <v>1.878391540281063E-3</v>
      </c>
      <c r="M95" s="14">
        <f t="shared" si="4"/>
        <v>4.5378385925719071E-3</v>
      </c>
      <c r="N95" s="14">
        <f t="shared" si="4"/>
        <v>1.4076748883040577E-3</v>
      </c>
      <c r="O95" s="14">
        <f t="shared" si="4"/>
        <v>1.6254063515878971E-3</v>
      </c>
      <c r="P95" s="14">
        <f t="shared" si="6"/>
        <v>1.8574501757943917E-3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28</v>
      </c>
      <c r="F96" s="1">
        <v>10</v>
      </c>
      <c r="G96" s="1">
        <v>24</v>
      </c>
      <c r="H96" s="1">
        <v>13</v>
      </c>
      <c r="I96" s="1">
        <v>13</v>
      </c>
      <c r="J96" s="1">
        <f t="shared" si="5"/>
        <v>88</v>
      </c>
      <c r="K96" s="14">
        <f t="shared" si="4"/>
        <v>6.2938320445962953E-4</v>
      </c>
      <c r="L96" s="14">
        <f t="shared" si="4"/>
        <v>6.9570057047446774E-4</v>
      </c>
      <c r="M96" s="14">
        <f t="shared" si="4"/>
        <v>1.6755096341803965E-3</v>
      </c>
      <c r="N96" s="14">
        <f t="shared" si="4"/>
        <v>7.9564232817185877E-4</v>
      </c>
      <c r="O96" s="14">
        <f t="shared" si="4"/>
        <v>8.1270317579394853E-4</v>
      </c>
      <c r="P96" s="14">
        <f t="shared" si="6"/>
        <v>8.3395722178523706E-4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29</v>
      </c>
      <c r="F97" s="1">
        <v>11</v>
      </c>
      <c r="G97" s="1">
        <v>26</v>
      </c>
      <c r="H97" s="1">
        <v>11</v>
      </c>
      <c r="I97" s="1">
        <v>7</v>
      </c>
      <c r="J97" s="1">
        <f t="shared" si="5"/>
        <v>84</v>
      </c>
      <c r="K97" s="14">
        <f t="shared" si="4"/>
        <v>6.5186117604747347E-4</v>
      </c>
      <c r="L97" s="14">
        <f t="shared" si="4"/>
        <v>7.6527062752191461E-4</v>
      </c>
      <c r="M97" s="14">
        <f t="shared" si="4"/>
        <v>1.8151354370287628E-3</v>
      </c>
      <c r="N97" s="14">
        <f t="shared" si="4"/>
        <v>6.7323581614541893E-4</v>
      </c>
      <c r="O97" s="14">
        <f t="shared" si="4"/>
        <v>4.3760940235058763E-4</v>
      </c>
      <c r="P97" s="14">
        <f t="shared" si="6"/>
        <v>7.9605007534045357E-4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22</v>
      </c>
      <c r="F98" s="1">
        <v>0</v>
      </c>
      <c r="G98" s="1">
        <v>16</v>
      </c>
      <c r="H98" s="1">
        <v>2</v>
      </c>
      <c r="I98" s="1">
        <v>9</v>
      </c>
      <c r="J98" s="1">
        <f t="shared" si="5"/>
        <v>49</v>
      </c>
      <c r="K98" s="14">
        <f t="shared" si="4"/>
        <v>4.9451537493256606E-4</v>
      </c>
      <c r="L98" s="14">
        <f t="shared" si="4"/>
        <v>0</v>
      </c>
      <c r="M98" s="14">
        <f t="shared" si="4"/>
        <v>1.1170064227869309E-3</v>
      </c>
      <c r="N98" s="14">
        <f t="shared" si="4"/>
        <v>1.2240651202643981E-4</v>
      </c>
      <c r="O98" s="14">
        <f t="shared" si="4"/>
        <v>5.6264066016504122E-4</v>
      </c>
      <c r="P98" s="14">
        <f t="shared" si="6"/>
        <v>4.6436254394859793E-4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23</v>
      </c>
      <c r="F99" s="1">
        <v>2</v>
      </c>
      <c r="G99" s="1">
        <v>15</v>
      </c>
      <c r="H99" s="1">
        <v>2</v>
      </c>
      <c r="I99" s="1">
        <v>6</v>
      </c>
      <c r="J99" s="1">
        <f t="shared" si="5"/>
        <v>48</v>
      </c>
      <c r="K99" s="14">
        <f t="shared" si="4"/>
        <v>5.1699334652041001E-4</v>
      </c>
      <c r="L99" s="14">
        <f t="shared" si="4"/>
        <v>1.3914011409489355E-4</v>
      </c>
      <c r="M99" s="14">
        <f t="shared" si="4"/>
        <v>1.0471935213627478E-3</v>
      </c>
      <c r="N99" s="14">
        <f t="shared" si="4"/>
        <v>1.2240651202643981E-4</v>
      </c>
      <c r="O99" s="14">
        <f t="shared" si="4"/>
        <v>3.7509377344336085E-4</v>
      </c>
      <c r="P99" s="14">
        <f t="shared" si="6"/>
        <v>4.5488575733740203E-4</v>
      </c>
    </row>
    <row r="100" spans="1:16" s="4" customFormat="1" x14ac:dyDescent="0.3">
      <c r="E100" s="4">
        <f t="shared" ref="E100:J100" si="7">SUM(E4:E99)</f>
        <v>44488</v>
      </c>
      <c r="F100" s="4">
        <f t="shared" si="7"/>
        <v>14374</v>
      </c>
      <c r="G100" s="4">
        <f t="shared" si="7"/>
        <v>14324</v>
      </c>
      <c r="H100" s="4">
        <f t="shared" si="7"/>
        <v>16339</v>
      </c>
      <c r="I100" s="4">
        <f t="shared" si="7"/>
        <v>15996</v>
      </c>
      <c r="J100" s="4">
        <f t="shared" si="7"/>
        <v>105521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F8F6A-C04E-4D7C-8014-E64842F3D41D}">
  <sheetPr>
    <tabColor theme="5"/>
  </sheetPr>
  <dimension ref="A1:AF100"/>
  <sheetViews>
    <sheetView topLeftCell="R28" zoomScale="80" zoomScaleNormal="80" workbookViewId="0">
      <selection activeCell="W46" sqref="W46"/>
    </sheetView>
  </sheetViews>
  <sheetFormatPr baseColWidth="10" defaultRowHeight="14.5" x14ac:dyDescent="0.35"/>
  <cols>
    <col min="1" max="4" width="10.90625" style="1"/>
    <col min="5" max="9" width="10.6328125" style="1" customWidth="1"/>
    <col min="10" max="10" width="10.6328125" style="11" customWidth="1"/>
    <col min="11" max="15" width="10.6328125" style="1" customWidth="1"/>
    <col min="16" max="16" width="10.6328125" style="11" customWidth="1"/>
    <col min="17" max="17" width="10.90625" style="1"/>
  </cols>
  <sheetData>
    <row r="1" spans="1:17" x14ac:dyDescent="0.35">
      <c r="A1" s="4" t="s">
        <v>9</v>
      </c>
      <c r="K1" s="4" t="s">
        <v>45</v>
      </c>
    </row>
    <row r="2" spans="1:17" s="24" customFormat="1" x14ac:dyDescent="0.35">
      <c r="A2" s="22" t="s">
        <v>28</v>
      </c>
      <c r="B2" s="1"/>
      <c r="C2" s="15"/>
      <c r="D2" s="1"/>
      <c r="E2" s="1"/>
      <c r="F2" s="1"/>
      <c r="G2" s="1"/>
      <c r="H2" s="1"/>
      <c r="I2" s="1"/>
      <c r="J2" s="11"/>
      <c r="K2" s="1"/>
      <c r="L2" s="1"/>
      <c r="M2" s="1"/>
      <c r="N2" s="1"/>
      <c r="O2" s="1"/>
      <c r="P2" s="11"/>
      <c r="Q2" s="23"/>
    </row>
    <row r="3" spans="1:17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63</v>
      </c>
      <c r="F3" s="4" t="s">
        <v>66</v>
      </c>
      <c r="G3" s="4" t="s">
        <v>65</v>
      </c>
      <c r="H3" s="4" t="s">
        <v>64</v>
      </c>
      <c r="I3" s="4" t="s">
        <v>78</v>
      </c>
      <c r="J3" s="13" t="s">
        <v>48</v>
      </c>
      <c r="K3" s="4" t="s">
        <v>63</v>
      </c>
      <c r="L3" s="4" t="s">
        <v>66</v>
      </c>
      <c r="M3" s="4" t="s">
        <v>65</v>
      </c>
      <c r="N3" s="4" t="s">
        <v>64</v>
      </c>
      <c r="O3" s="4" t="s">
        <v>78</v>
      </c>
      <c r="P3" s="13" t="s">
        <v>48</v>
      </c>
      <c r="Q3" s="4"/>
    </row>
    <row r="4" spans="1:17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Arbeit!J4</f>
        <v>31</v>
      </c>
      <c r="F4" s="1">
        <f>KitaSchulAusb!J4</f>
        <v>4</v>
      </c>
      <c r="G4" s="1">
        <f>EinkDienst!J4</f>
        <v>3</v>
      </c>
      <c r="H4" s="1">
        <f>Freizeit!J4</f>
        <v>121</v>
      </c>
      <c r="I4" s="1">
        <f>Anderer!J4</f>
        <v>16</v>
      </c>
      <c r="J4" s="11">
        <f t="shared" ref="J4:J35" si="0">SUM(E4:I4)</f>
        <v>175</v>
      </c>
      <c r="K4" s="14">
        <f t="shared" ref="K4:K35" si="1">E4/(SUM(E$4:E$99))</f>
        <v>3.9782352035316464E-4</v>
      </c>
      <c r="L4" s="14">
        <f t="shared" ref="L4:L35" si="2">F4/(SUM(F$4:F$99))</f>
        <v>4.8703868304740105E-5</v>
      </c>
      <c r="M4" s="14">
        <f t="shared" ref="M4:O4" si="3">G4/(SUM(G$4:G$99))</f>
        <v>2.5290631507068731E-5</v>
      </c>
      <c r="N4" s="14">
        <f t="shared" si="3"/>
        <v>1.042178066027579E-3</v>
      </c>
      <c r="O4" s="14">
        <f t="shared" si="3"/>
        <v>8.5698982324584894E-4</v>
      </c>
      <c r="P4" s="21">
        <f>J4/(SUM(J$4:J$99))</f>
        <v>4.232706973324271E-4</v>
      </c>
    </row>
    <row r="5" spans="1:17" x14ac:dyDescent="0.35">
      <c r="A5" s="1">
        <v>2</v>
      </c>
      <c r="B5" s="2">
        <v>1.1111111111111112E-2</v>
      </c>
      <c r="C5" s="2"/>
      <c r="D5" s="2">
        <v>2.0833333333333332E-2</v>
      </c>
      <c r="E5" s="1">
        <f>Arbeit!J5</f>
        <v>37</v>
      </c>
      <c r="F5" s="1">
        <f>KitaSchulAusb!J5</f>
        <v>3</v>
      </c>
      <c r="G5" s="1">
        <f>EinkDienst!J5</f>
        <v>0</v>
      </c>
      <c r="H5" s="1">
        <f>Freizeit!J5</f>
        <v>108</v>
      </c>
      <c r="I5" s="1">
        <f>Anderer!J5</f>
        <v>18</v>
      </c>
      <c r="J5" s="11">
        <f t="shared" si="0"/>
        <v>166</v>
      </c>
      <c r="K5" s="14">
        <f t="shared" si="1"/>
        <v>4.7482162106668034E-4</v>
      </c>
      <c r="L5" s="14">
        <f t="shared" si="2"/>
        <v>3.6527901228555079E-5</v>
      </c>
      <c r="M5" s="14">
        <f t="shared" ref="M5:M13" si="4">G5/(SUM(G$4:G$99))</f>
        <v>0</v>
      </c>
      <c r="N5" s="14">
        <f t="shared" ref="N5:N13" si="5">H5/(SUM(H$4:H$99))</f>
        <v>9.3020852174362418E-4</v>
      </c>
      <c r="O5" s="14">
        <f t="shared" ref="O5:O13" si="6">I5/(SUM(I$4:I$99))</f>
        <v>9.6411355115158005E-4</v>
      </c>
      <c r="P5" s="21">
        <f t="shared" ref="P5:P13" si="7">J5/(SUM(J$4:J$99))</f>
        <v>4.0150249004104516E-4</v>
      </c>
    </row>
    <row r="6" spans="1:17" x14ac:dyDescent="0.35">
      <c r="A6" s="1">
        <v>3</v>
      </c>
      <c r="B6" s="2">
        <v>2.1527777777777701E-2</v>
      </c>
      <c r="C6" s="2"/>
      <c r="D6" s="2">
        <v>3.125E-2</v>
      </c>
      <c r="E6" s="1">
        <f>Arbeit!J6</f>
        <v>24</v>
      </c>
      <c r="F6" s="1">
        <f>KitaSchulAusb!J6</f>
        <v>0</v>
      </c>
      <c r="G6" s="1">
        <f>EinkDienst!J6</f>
        <v>0</v>
      </c>
      <c r="H6" s="1">
        <f>Freizeit!J6</f>
        <v>50</v>
      </c>
      <c r="I6" s="1">
        <f>Anderer!J6</f>
        <v>5</v>
      </c>
      <c r="J6" s="11">
        <f t="shared" si="0"/>
        <v>79</v>
      </c>
      <c r="K6" s="14">
        <f t="shared" si="1"/>
        <v>3.0799240285406292E-4</v>
      </c>
      <c r="L6" s="14">
        <f t="shared" si="2"/>
        <v>0</v>
      </c>
      <c r="M6" s="14">
        <f t="shared" si="4"/>
        <v>0</v>
      </c>
      <c r="N6" s="14">
        <f t="shared" si="5"/>
        <v>4.3065209339982602E-4</v>
      </c>
      <c r="O6" s="14">
        <f t="shared" si="6"/>
        <v>2.6780931976432779E-4</v>
      </c>
      <c r="P6" s="21">
        <f t="shared" si="7"/>
        <v>1.9107648622435281E-4</v>
      </c>
    </row>
    <row r="7" spans="1:17" x14ac:dyDescent="0.35">
      <c r="A7" s="1">
        <v>4</v>
      </c>
      <c r="B7" s="2">
        <v>3.19444444444444E-2</v>
      </c>
      <c r="C7" s="2"/>
      <c r="D7" s="2">
        <v>4.1666666666666699E-2</v>
      </c>
      <c r="E7" s="1">
        <f>Arbeit!J7</f>
        <v>25</v>
      </c>
      <c r="F7" s="1">
        <f>KitaSchulAusb!J7</f>
        <v>1</v>
      </c>
      <c r="G7" s="1">
        <f>EinkDienst!J7</f>
        <v>2</v>
      </c>
      <c r="H7" s="1">
        <f>Freizeit!J7</f>
        <v>64</v>
      </c>
      <c r="I7" s="1">
        <f>Anderer!J7</f>
        <v>4</v>
      </c>
      <c r="J7" s="11">
        <f t="shared" si="0"/>
        <v>96</v>
      </c>
      <c r="K7" s="14">
        <f t="shared" si="1"/>
        <v>3.2082541963964888E-4</v>
      </c>
      <c r="L7" s="14">
        <f t="shared" si="2"/>
        <v>1.2175967076185026E-5</v>
      </c>
      <c r="M7" s="14">
        <f t="shared" si="4"/>
        <v>1.6860421004712488E-5</v>
      </c>
      <c r="N7" s="14">
        <f t="shared" si="5"/>
        <v>5.5123467955177732E-4</v>
      </c>
      <c r="O7" s="14">
        <f t="shared" si="6"/>
        <v>2.1424745581146223E-4</v>
      </c>
      <c r="P7" s="21">
        <f t="shared" si="7"/>
        <v>2.3219421110807432E-4</v>
      </c>
    </row>
    <row r="8" spans="1:17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Arbeit!J8</f>
        <v>12</v>
      </c>
      <c r="F8" s="1">
        <f>KitaSchulAusb!J8</f>
        <v>2</v>
      </c>
      <c r="G8" s="1">
        <f>EinkDienst!J8</f>
        <v>1</v>
      </c>
      <c r="H8" s="1">
        <f>Freizeit!J8</f>
        <v>36</v>
      </c>
      <c r="I8" s="1">
        <f>Anderer!J8</f>
        <v>3</v>
      </c>
      <c r="J8" s="11">
        <f t="shared" si="0"/>
        <v>54</v>
      </c>
      <c r="K8" s="14">
        <f t="shared" si="1"/>
        <v>1.5399620142703146E-4</v>
      </c>
      <c r="L8" s="14">
        <f t="shared" si="2"/>
        <v>2.4351934152370053E-5</v>
      </c>
      <c r="M8" s="14">
        <f t="shared" si="4"/>
        <v>8.4302105023562438E-6</v>
      </c>
      <c r="N8" s="14">
        <f t="shared" si="5"/>
        <v>3.1006950724787473E-4</v>
      </c>
      <c r="O8" s="14">
        <f t="shared" si="6"/>
        <v>1.6068559185859668E-4</v>
      </c>
      <c r="P8" s="21">
        <f t="shared" si="7"/>
        <v>1.306092437482918E-4</v>
      </c>
    </row>
    <row r="9" spans="1:17" x14ac:dyDescent="0.35">
      <c r="A9" s="1">
        <v>6</v>
      </c>
      <c r="B9" s="2">
        <v>5.2777777777777701E-2</v>
      </c>
      <c r="C9" s="2"/>
      <c r="D9" s="2">
        <v>6.25E-2</v>
      </c>
      <c r="E9" s="1">
        <f>Arbeit!J9</f>
        <v>18</v>
      </c>
      <c r="F9" s="1">
        <f>KitaSchulAusb!J9</f>
        <v>0</v>
      </c>
      <c r="G9" s="1">
        <f>EinkDienst!J9</f>
        <v>1</v>
      </c>
      <c r="H9" s="1">
        <f>Freizeit!J9</f>
        <v>35</v>
      </c>
      <c r="I9" s="1">
        <f>Anderer!J9</f>
        <v>4</v>
      </c>
      <c r="J9" s="11">
        <f t="shared" si="0"/>
        <v>58</v>
      </c>
      <c r="K9" s="14">
        <f t="shared" si="1"/>
        <v>2.3099430214054719E-4</v>
      </c>
      <c r="L9" s="14">
        <f t="shared" si="2"/>
        <v>0</v>
      </c>
      <c r="M9" s="14">
        <f t="shared" si="4"/>
        <v>8.4302105023562438E-6</v>
      </c>
      <c r="N9" s="14">
        <f t="shared" si="5"/>
        <v>3.0145646537987821E-4</v>
      </c>
      <c r="O9" s="14">
        <f t="shared" si="6"/>
        <v>2.1424745581146223E-4</v>
      </c>
      <c r="P9" s="21">
        <f t="shared" si="7"/>
        <v>1.4028400254446156E-4</v>
      </c>
    </row>
    <row r="10" spans="1:17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Arbeit!J10</f>
        <v>9</v>
      </c>
      <c r="F10" s="1">
        <f>KitaSchulAusb!J10</f>
        <v>0</v>
      </c>
      <c r="G10" s="1">
        <f>EinkDienst!J10</f>
        <v>0</v>
      </c>
      <c r="H10" s="1">
        <f>Freizeit!J10</f>
        <v>19</v>
      </c>
      <c r="I10" s="1">
        <f>Anderer!J10</f>
        <v>3</v>
      </c>
      <c r="J10" s="11">
        <f t="shared" si="0"/>
        <v>31</v>
      </c>
      <c r="K10" s="14">
        <f t="shared" si="1"/>
        <v>1.154971510702736E-4</v>
      </c>
      <c r="L10" s="14">
        <f t="shared" si="2"/>
        <v>0</v>
      </c>
      <c r="M10" s="14">
        <f t="shared" si="4"/>
        <v>0</v>
      </c>
      <c r="N10" s="14">
        <f t="shared" si="5"/>
        <v>1.6364779549193388E-4</v>
      </c>
      <c r="O10" s="14">
        <f t="shared" si="6"/>
        <v>1.6068559185859668E-4</v>
      </c>
      <c r="P10" s="21">
        <f t="shared" si="7"/>
        <v>7.4979380670315665E-5</v>
      </c>
    </row>
    <row r="11" spans="1:17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Arbeit!J11</f>
        <v>16</v>
      </c>
      <c r="F11" s="1">
        <f>KitaSchulAusb!J11</f>
        <v>0</v>
      </c>
      <c r="G11" s="1">
        <f>EinkDienst!J11</f>
        <v>0</v>
      </c>
      <c r="H11" s="1">
        <f>Freizeit!J11</f>
        <v>32</v>
      </c>
      <c r="I11" s="1">
        <f>Anderer!J11</f>
        <v>5</v>
      </c>
      <c r="J11" s="11">
        <f t="shared" si="0"/>
        <v>53</v>
      </c>
      <c r="K11" s="14">
        <f t="shared" si="1"/>
        <v>2.053282685693753E-4</v>
      </c>
      <c r="L11" s="14">
        <f t="shared" si="2"/>
        <v>0</v>
      </c>
      <c r="M11" s="14">
        <f t="shared" si="4"/>
        <v>0</v>
      </c>
      <c r="N11" s="14">
        <f t="shared" si="5"/>
        <v>2.7561733977588866E-4</v>
      </c>
      <c r="O11" s="14">
        <f t="shared" si="6"/>
        <v>2.6780931976432779E-4</v>
      </c>
      <c r="P11" s="21">
        <f t="shared" si="7"/>
        <v>1.2819055404924935E-4</v>
      </c>
    </row>
    <row r="12" spans="1:17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Arbeit!J12</f>
        <v>5</v>
      </c>
      <c r="F12" s="1">
        <f>KitaSchulAusb!J12</f>
        <v>0</v>
      </c>
      <c r="G12" s="1">
        <f>EinkDienst!J12</f>
        <v>2</v>
      </c>
      <c r="H12" s="1">
        <f>Freizeit!J12</f>
        <v>12</v>
      </c>
      <c r="I12" s="1">
        <f>Anderer!J12</f>
        <v>3</v>
      </c>
      <c r="J12" s="11">
        <f t="shared" si="0"/>
        <v>22</v>
      </c>
      <c r="K12" s="14">
        <f t="shared" si="1"/>
        <v>6.4165083927929784E-5</v>
      </c>
      <c r="L12" s="14">
        <f t="shared" si="2"/>
        <v>0</v>
      </c>
      <c r="M12" s="14">
        <f t="shared" si="4"/>
        <v>1.6860421004712488E-5</v>
      </c>
      <c r="N12" s="14">
        <f t="shared" si="5"/>
        <v>1.0335650241595825E-4</v>
      </c>
      <c r="O12" s="14">
        <f t="shared" si="6"/>
        <v>1.6068559185859668E-4</v>
      </c>
      <c r="P12" s="21">
        <f t="shared" si="7"/>
        <v>5.3211173378933697E-5</v>
      </c>
    </row>
    <row r="13" spans="1:17" x14ac:dyDescent="0.35">
      <c r="A13" s="1">
        <v>10</v>
      </c>
      <c r="B13" s="2">
        <v>9.44444444444444E-2</v>
      </c>
      <c r="C13" s="2"/>
      <c r="D13" s="2">
        <v>0.104166666666667</v>
      </c>
      <c r="E13" s="1">
        <f>Arbeit!J13</f>
        <v>16</v>
      </c>
      <c r="F13" s="1">
        <f>KitaSchulAusb!J13</f>
        <v>0</v>
      </c>
      <c r="G13" s="1">
        <f>EinkDienst!J13</f>
        <v>1</v>
      </c>
      <c r="H13" s="1">
        <f>Freizeit!J13</f>
        <v>20</v>
      </c>
      <c r="I13" s="1">
        <f>Anderer!J13</f>
        <v>1</v>
      </c>
      <c r="J13" s="11">
        <f t="shared" si="0"/>
        <v>38</v>
      </c>
      <c r="K13" s="14">
        <f t="shared" si="1"/>
        <v>2.053282685693753E-4</v>
      </c>
      <c r="L13" s="14">
        <f t="shared" si="2"/>
        <v>0</v>
      </c>
      <c r="M13" s="14">
        <f t="shared" si="4"/>
        <v>8.4302105023562438E-6</v>
      </c>
      <c r="N13" s="14">
        <f t="shared" si="5"/>
        <v>1.722608373599304E-4</v>
      </c>
      <c r="O13" s="14">
        <f t="shared" si="6"/>
        <v>5.3561863952865559E-5</v>
      </c>
      <c r="P13" s="21">
        <f t="shared" si="7"/>
        <v>9.1910208563612743E-5</v>
      </c>
    </row>
    <row r="14" spans="1:17" x14ac:dyDescent="0.35">
      <c r="A14" s="1">
        <v>11</v>
      </c>
      <c r="B14" s="2">
        <v>0.104861111111111</v>
      </c>
      <c r="C14" s="2"/>
      <c r="D14" s="2">
        <v>0.11458333333333399</v>
      </c>
      <c r="E14" s="1">
        <f>Arbeit!J14</f>
        <v>10</v>
      </c>
      <c r="F14" s="1">
        <f>KitaSchulAusb!J14</f>
        <v>0</v>
      </c>
      <c r="G14" s="1">
        <f>EinkDienst!J14</f>
        <v>2</v>
      </c>
      <c r="H14" s="1">
        <f>Freizeit!J14</f>
        <v>2</v>
      </c>
      <c r="I14" s="1">
        <f>Anderer!J14</f>
        <v>0</v>
      </c>
      <c r="J14" s="11">
        <f t="shared" si="0"/>
        <v>14</v>
      </c>
      <c r="K14" s="14">
        <f t="shared" si="1"/>
        <v>1.2833016785585957E-4</v>
      </c>
      <c r="L14" s="14">
        <f t="shared" si="2"/>
        <v>0</v>
      </c>
      <c r="M14" s="14">
        <f t="shared" ref="M14:M77" si="8">G14/(SUM(G$4:G$99))</f>
        <v>1.6860421004712488E-5</v>
      </c>
      <c r="N14" s="14">
        <f t="shared" ref="N14:N77" si="9">H14/(SUM(H$4:H$99))</f>
        <v>1.7226083735993041E-5</v>
      </c>
      <c r="O14" s="14">
        <f t="shared" ref="O14:O77" si="10">I14/(SUM(I$4:I$99))</f>
        <v>0</v>
      </c>
      <c r="P14" s="21">
        <f t="shared" ref="P14:P77" si="11">J14/(SUM(J$4:J$99))</f>
        <v>3.386165578659417E-5</v>
      </c>
    </row>
    <row r="15" spans="1:17" x14ac:dyDescent="0.35">
      <c r="A15" s="1">
        <v>12</v>
      </c>
      <c r="B15" s="2">
        <v>0.11527777777777699</v>
      </c>
      <c r="C15" s="2"/>
      <c r="D15" s="2">
        <v>0.125</v>
      </c>
      <c r="E15" s="1">
        <f>Arbeit!J15</f>
        <v>22</v>
      </c>
      <c r="F15" s="1">
        <f>KitaSchulAusb!J15</f>
        <v>0</v>
      </c>
      <c r="G15" s="1">
        <f>EinkDienst!J15</f>
        <v>1</v>
      </c>
      <c r="H15" s="1">
        <f>Freizeit!J15</f>
        <v>22</v>
      </c>
      <c r="I15" s="1">
        <f>Anderer!J15</f>
        <v>2</v>
      </c>
      <c r="J15" s="11">
        <f t="shared" si="0"/>
        <v>47</v>
      </c>
      <c r="K15" s="14">
        <f t="shared" si="1"/>
        <v>2.82326369282891E-4</v>
      </c>
      <c r="L15" s="14">
        <f t="shared" si="2"/>
        <v>0</v>
      </c>
      <c r="M15" s="14">
        <f t="shared" si="8"/>
        <v>8.4302105023562438E-6</v>
      </c>
      <c r="N15" s="14">
        <f t="shared" si="9"/>
        <v>1.8948692109592346E-4</v>
      </c>
      <c r="O15" s="14">
        <f t="shared" si="10"/>
        <v>1.0712372790573112E-4</v>
      </c>
      <c r="P15" s="21">
        <f t="shared" si="11"/>
        <v>1.1367841585499472E-4</v>
      </c>
    </row>
    <row r="16" spans="1:17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Arbeit!J16</f>
        <v>17</v>
      </c>
      <c r="F16" s="1">
        <f>KitaSchulAusb!J16</f>
        <v>0</v>
      </c>
      <c r="G16" s="1">
        <f>EinkDienst!J16</f>
        <v>0</v>
      </c>
      <c r="H16" s="1">
        <f>Freizeit!J16</f>
        <v>7</v>
      </c>
      <c r="I16" s="1">
        <f>Anderer!J16</f>
        <v>3</v>
      </c>
      <c r="J16" s="11">
        <f t="shared" si="0"/>
        <v>27</v>
      </c>
      <c r="K16" s="14">
        <f t="shared" si="1"/>
        <v>2.1816128535496123E-4</v>
      </c>
      <c r="L16" s="14">
        <f t="shared" si="2"/>
        <v>0</v>
      </c>
      <c r="M16" s="14">
        <f t="shared" si="8"/>
        <v>0</v>
      </c>
      <c r="N16" s="14">
        <f t="shared" si="9"/>
        <v>6.0291293075975641E-5</v>
      </c>
      <c r="O16" s="14">
        <f t="shared" si="10"/>
        <v>1.6068559185859668E-4</v>
      </c>
      <c r="P16" s="21">
        <f t="shared" si="11"/>
        <v>6.5304621874145898E-5</v>
      </c>
    </row>
    <row r="17" spans="1:16" x14ac:dyDescent="0.35">
      <c r="A17" s="1">
        <v>14</v>
      </c>
      <c r="B17" s="2">
        <v>0.13611111111111099</v>
      </c>
      <c r="C17" s="2"/>
      <c r="D17" s="2">
        <v>0.14583333333333401</v>
      </c>
      <c r="E17" s="1">
        <f>Arbeit!J17</f>
        <v>28</v>
      </c>
      <c r="F17" s="1">
        <f>KitaSchulAusb!J17</f>
        <v>0</v>
      </c>
      <c r="G17" s="1">
        <f>EinkDienst!J17</f>
        <v>0</v>
      </c>
      <c r="H17" s="1">
        <f>Freizeit!J17</f>
        <v>7</v>
      </c>
      <c r="I17" s="1">
        <f>Anderer!J17</f>
        <v>7</v>
      </c>
      <c r="J17" s="11">
        <f t="shared" si="0"/>
        <v>42</v>
      </c>
      <c r="K17" s="14">
        <f t="shared" si="1"/>
        <v>3.5932446999640676E-4</v>
      </c>
      <c r="L17" s="14">
        <f t="shared" si="2"/>
        <v>0</v>
      </c>
      <c r="M17" s="14">
        <f t="shared" si="8"/>
        <v>0</v>
      </c>
      <c r="N17" s="14">
        <f t="shared" si="9"/>
        <v>6.0291293075975641E-5</v>
      </c>
      <c r="O17" s="14">
        <f t="shared" si="10"/>
        <v>3.7493304767005891E-4</v>
      </c>
      <c r="P17" s="21">
        <f t="shared" si="11"/>
        <v>1.0158496735978251E-4</v>
      </c>
    </row>
    <row r="18" spans="1:16" x14ac:dyDescent="0.35">
      <c r="A18" s="1">
        <v>15</v>
      </c>
      <c r="B18" s="2">
        <v>0.14652777777777701</v>
      </c>
      <c r="C18" s="2"/>
      <c r="D18" s="2">
        <v>0.15625</v>
      </c>
      <c r="E18" s="1">
        <f>Arbeit!J18</f>
        <v>30</v>
      </c>
      <c r="F18" s="1">
        <f>KitaSchulAusb!J18</f>
        <v>0</v>
      </c>
      <c r="G18" s="1">
        <f>EinkDienst!J18</f>
        <v>1</v>
      </c>
      <c r="H18" s="1">
        <f>Freizeit!J18</f>
        <v>13</v>
      </c>
      <c r="I18" s="1">
        <f>Anderer!J18</f>
        <v>2</v>
      </c>
      <c r="J18" s="11">
        <f t="shared" si="0"/>
        <v>46</v>
      </c>
      <c r="K18" s="14">
        <f t="shared" si="1"/>
        <v>3.8499050356757868E-4</v>
      </c>
      <c r="L18" s="14">
        <f t="shared" si="2"/>
        <v>0</v>
      </c>
      <c r="M18" s="14">
        <f t="shared" si="8"/>
        <v>8.4302105023562438E-6</v>
      </c>
      <c r="N18" s="14">
        <f t="shared" si="9"/>
        <v>1.1196954428395476E-4</v>
      </c>
      <c r="O18" s="14">
        <f t="shared" si="10"/>
        <v>1.0712372790573112E-4</v>
      </c>
      <c r="P18" s="21">
        <f t="shared" si="11"/>
        <v>1.1125972615595228E-4</v>
      </c>
    </row>
    <row r="19" spans="1:16" x14ac:dyDescent="0.35">
      <c r="A19" s="1">
        <v>16</v>
      </c>
      <c r="B19" s="2">
        <v>0.156944444444444</v>
      </c>
      <c r="C19" s="2"/>
      <c r="D19" s="2">
        <v>0.16666666666666699</v>
      </c>
      <c r="E19" s="1">
        <f>Arbeit!J19</f>
        <v>65</v>
      </c>
      <c r="F19" s="1">
        <f>KitaSchulAusb!J19</f>
        <v>0</v>
      </c>
      <c r="G19" s="1">
        <f>EinkDienst!J19</f>
        <v>1</v>
      </c>
      <c r="H19" s="1">
        <f>Freizeit!J19</f>
        <v>20</v>
      </c>
      <c r="I19" s="1">
        <f>Anderer!J19</f>
        <v>7</v>
      </c>
      <c r="J19" s="11">
        <f t="shared" si="0"/>
        <v>93</v>
      </c>
      <c r="K19" s="14">
        <f t="shared" si="1"/>
        <v>8.341460910630871E-4</v>
      </c>
      <c r="L19" s="14">
        <f t="shared" si="2"/>
        <v>0</v>
      </c>
      <c r="M19" s="14">
        <f t="shared" si="8"/>
        <v>8.4302105023562438E-6</v>
      </c>
      <c r="N19" s="14">
        <f t="shared" si="9"/>
        <v>1.722608373599304E-4</v>
      </c>
      <c r="O19" s="14">
        <f t="shared" si="10"/>
        <v>3.7493304767005891E-4</v>
      </c>
      <c r="P19" s="21">
        <f t="shared" si="11"/>
        <v>2.2493814201094699E-4</v>
      </c>
    </row>
    <row r="20" spans="1:16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Arbeit!J20</f>
        <v>49</v>
      </c>
      <c r="F20" s="1">
        <f>KitaSchulAusb!J20</f>
        <v>0</v>
      </c>
      <c r="G20" s="1">
        <f>EinkDienst!J20</f>
        <v>1</v>
      </c>
      <c r="H20" s="1">
        <f>Freizeit!J20</f>
        <v>12</v>
      </c>
      <c r="I20" s="1">
        <f>Anderer!J20</f>
        <v>10</v>
      </c>
      <c r="J20" s="11">
        <f t="shared" si="0"/>
        <v>72</v>
      </c>
      <c r="K20" s="14">
        <f t="shared" si="1"/>
        <v>6.2881782249371186E-4</v>
      </c>
      <c r="L20" s="14">
        <f t="shared" si="2"/>
        <v>0</v>
      </c>
      <c r="M20" s="14">
        <f t="shared" si="8"/>
        <v>8.4302105023562438E-6</v>
      </c>
      <c r="N20" s="14">
        <f t="shared" si="9"/>
        <v>1.0335650241595825E-4</v>
      </c>
      <c r="O20" s="14">
        <f t="shared" si="10"/>
        <v>5.3561863952865559E-4</v>
      </c>
      <c r="P20" s="21">
        <f t="shared" si="11"/>
        <v>1.7414565833105575E-4</v>
      </c>
    </row>
    <row r="21" spans="1:16" x14ac:dyDescent="0.35">
      <c r="A21" s="1">
        <v>18</v>
      </c>
      <c r="B21" s="2">
        <v>0.17777777777777701</v>
      </c>
      <c r="C21" s="2"/>
      <c r="D21" s="2">
        <v>0.1875</v>
      </c>
      <c r="E21" s="1">
        <f>Arbeit!J21</f>
        <v>139</v>
      </c>
      <c r="F21" s="1">
        <f>KitaSchulAusb!J21</f>
        <v>0</v>
      </c>
      <c r="G21" s="1">
        <f>EinkDienst!J21</f>
        <v>1</v>
      </c>
      <c r="H21" s="1">
        <f>Freizeit!J21</f>
        <v>23</v>
      </c>
      <c r="I21" s="1">
        <f>Anderer!J21</f>
        <v>12</v>
      </c>
      <c r="J21" s="11">
        <f t="shared" si="0"/>
        <v>175</v>
      </c>
      <c r="K21" s="14">
        <f t="shared" si="1"/>
        <v>1.7837893331964479E-3</v>
      </c>
      <c r="L21" s="14">
        <f t="shared" si="2"/>
        <v>0</v>
      </c>
      <c r="M21" s="14">
        <f t="shared" si="8"/>
        <v>8.4302105023562438E-6</v>
      </c>
      <c r="N21" s="14">
        <f t="shared" si="9"/>
        <v>1.9809996296391998E-4</v>
      </c>
      <c r="O21" s="14">
        <f t="shared" si="10"/>
        <v>6.427423674343867E-4</v>
      </c>
      <c r="P21" s="21">
        <f t="shared" si="11"/>
        <v>4.232706973324271E-4</v>
      </c>
    </row>
    <row r="22" spans="1:16" x14ac:dyDescent="0.35">
      <c r="A22" s="1">
        <v>19</v>
      </c>
      <c r="B22" s="2">
        <v>0.188194444444444</v>
      </c>
      <c r="C22" s="2"/>
      <c r="D22" s="2">
        <v>0.19791666666666699</v>
      </c>
      <c r="E22" s="1">
        <f>Arbeit!J22</f>
        <v>130</v>
      </c>
      <c r="F22" s="1">
        <f>KitaSchulAusb!J22</f>
        <v>0</v>
      </c>
      <c r="G22" s="1">
        <f>EinkDienst!J22</f>
        <v>2</v>
      </c>
      <c r="H22" s="1">
        <f>Freizeit!J22</f>
        <v>24</v>
      </c>
      <c r="I22" s="1">
        <f>Anderer!J22</f>
        <v>14</v>
      </c>
      <c r="J22" s="11">
        <f t="shared" si="0"/>
        <v>170</v>
      </c>
      <c r="K22" s="14">
        <f t="shared" si="1"/>
        <v>1.6682921821261742E-3</v>
      </c>
      <c r="L22" s="14">
        <f t="shared" si="2"/>
        <v>0</v>
      </c>
      <c r="M22" s="14">
        <f t="shared" si="8"/>
        <v>1.6860421004712488E-5</v>
      </c>
      <c r="N22" s="14">
        <f t="shared" si="9"/>
        <v>2.0671300483191649E-4</v>
      </c>
      <c r="O22" s="14">
        <f t="shared" si="10"/>
        <v>7.4986609534011782E-4</v>
      </c>
      <c r="P22" s="21">
        <f t="shared" si="11"/>
        <v>4.1117724883721492E-4</v>
      </c>
    </row>
    <row r="23" spans="1:16" x14ac:dyDescent="0.35">
      <c r="A23" s="1">
        <v>20</v>
      </c>
      <c r="B23" s="2">
        <v>0.19861111111111099</v>
      </c>
      <c r="C23" s="2"/>
      <c r="D23" s="2">
        <v>0.20833333333333401</v>
      </c>
      <c r="E23" s="1">
        <f>Arbeit!J23</f>
        <v>368</v>
      </c>
      <c r="F23" s="1">
        <f>KitaSchulAusb!J23</f>
        <v>4</v>
      </c>
      <c r="G23" s="1">
        <f>EinkDienst!J23</f>
        <v>1</v>
      </c>
      <c r="H23" s="1">
        <f>Freizeit!J23</f>
        <v>38</v>
      </c>
      <c r="I23" s="1">
        <f>Anderer!J23</f>
        <v>23</v>
      </c>
      <c r="J23" s="11">
        <f t="shared" si="0"/>
        <v>434</v>
      </c>
      <c r="K23" s="14">
        <f t="shared" si="1"/>
        <v>4.7225501770956314E-3</v>
      </c>
      <c r="L23" s="14">
        <f t="shared" si="2"/>
        <v>4.8703868304740105E-5</v>
      </c>
      <c r="M23" s="14">
        <f t="shared" si="8"/>
        <v>8.4302105023562438E-6</v>
      </c>
      <c r="N23" s="14">
        <f t="shared" si="9"/>
        <v>3.2729559098386776E-4</v>
      </c>
      <c r="O23" s="14">
        <f t="shared" si="10"/>
        <v>1.2319228709159078E-3</v>
      </c>
      <c r="P23" s="21">
        <f t="shared" si="11"/>
        <v>1.0497113293844193E-3</v>
      </c>
    </row>
    <row r="24" spans="1:16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Arbeit!J24</f>
        <v>358</v>
      </c>
      <c r="F24" s="1">
        <f>KitaSchulAusb!J24</f>
        <v>6</v>
      </c>
      <c r="G24" s="1">
        <f>EinkDienst!J24</f>
        <v>2</v>
      </c>
      <c r="H24" s="1">
        <f>Freizeit!J24</f>
        <v>42</v>
      </c>
      <c r="I24" s="1">
        <f>Anderer!J24</f>
        <v>5</v>
      </c>
      <c r="J24" s="11">
        <f t="shared" si="0"/>
        <v>413</v>
      </c>
      <c r="K24" s="14">
        <f t="shared" si="1"/>
        <v>4.5942200092397717E-3</v>
      </c>
      <c r="L24" s="14">
        <f t="shared" si="2"/>
        <v>7.3055802457110158E-5</v>
      </c>
      <c r="M24" s="14">
        <f t="shared" si="8"/>
        <v>1.6860421004712488E-5</v>
      </c>
      <c r="N24" s="14">
        <f t="shared" si="9"/>
        <v>3.6174775845585383E-4</v>
      </c>
      <c r="O24" s="14">
        <f t="shared" si="10"/>
        <v>2.6780931976432779E-4</v>
      </c>
      <c r="P24" s="21">
        <f t="shared" si="11"/>
        <v>9.9891884570452801E-4</v>
      </c>
    </row>
    <row r="25" spans="1:16" x14ac:dyDescent="0.35">
      <c r="A25" s="1">
        <v>22</v>
      </c>
      <c r="B25" s="2">
        <v>0.219444444444444</v>
      </c>
      <c r="C25" s="2"/>
      <c r="D25" s="2">
        <v>0.22916666666666699</v>
      </c>
      <c r="E25" s="1">
        <f>Arbeit!J25</f>
        <v>769</v>
      </c>
      <c r="F25" s="1">
        <f>KitaSchulAusb!J25</f>
        <v>18</v>
      </c>
      <c r="G25" s="1">
        <f>EinkDienst!J25</f>
        <v>8</v>
      </c>
      <c r="H25" s="1">
        <f>Freizeit!J25</f>
        <v>86</v>
      </c>
      <c r="I25" s="1">
        <f>Anderer!J25</f>
        <v>40</v>
      </c>
      <c r="J25" s="11">
        <f t="shared" si="0"/>
        <v>921</v>
      </c>
      <c r="K25" s="14">
        <f t="shared" si="1"/>
        <v>9.8685899081156006E-3</v>
      </c>
      <c r="L25" s="14">
        <f t="shared" si="2"/>
        <v>2.1916740737133047E-4</v>
      </c>
      <c r="M25" s="14">
        <f t="shared" si="8"/>
        <v>6.744168401884995E-5</v>
      </c>
      <c r="N25" s="14">
        <f t="shared" si="9"/>
        <v>7.407216006477007E-4</v>
      </c>
      <c r="O25" s="14">
        <f t="shared" si="10"/>
        <v>2.1424745581146223E-3</v>
      </c>
      <c r="P25" s="21">
        <f t="shared" si="11"/>
        <v>2.2276132128180881E-3</v>
      </c>
    </row>
    <row r="26" spans="1:16" x14ac:dyDescent="0.35">
      <c r="A26" s="1">
        <v>23</v>
      </c>
      <c r="B26" s="2">
        <v>0.22986111111111099</v>
      </c>
      <c r="C26" s="2"/>
      <c r="D26" s="2">
        <v>0.23958333333333401</v>
      </c>
      <c r="E26" s="1">
        <f>Arbeit!J26</f>
        <v>701</v>
      </c>
      <c r="F26" s="1">
        <f>KitaSchulAusb!J26</f>
        <v>22</v>
      </c>
      <c r="G26" s="1">
        <f>EinkDienst!J26</f>
        <v>14</v>
      </c>
      <c r="H26" s="1">
        <f>Freizeit!J26</f>
        <v>78</v>
      </c>
      <c r="I26" s="1">
        <f>Anderer!J26</f>
        <v>28</v>
      </c>
      <c r="J26" s="11">
        <f t="shared" si="0"/>
        <v>843</v>
      </c>
      <c r="K26" s="14">
        <f t="shared" si="1"/>
        <v>8.9959447666957543E-3</v>
      </c>
      <c r="L26" s="14">
        <f t="shared" si="2"/>
        <v>2.6787127567607055E-4</v>
      </c>
      <c r="M26" s="14">
        <f t="shared" si="8"/>
        <v>1.1802294703298742E-4</v>
      </c>
      <c r="N26" s="14">
        <f t="shared" si="9"/>
        <v>6.7181726570372856E-4</v>
      </c>
      <c r="O26" s="14">
        <f t="shared" si="10"/>
        <v>1.4997321906802356E-3</v>
      </c>
      <c r="P26" s="21">
        <f t="shared" si="11"/>
        <v>2.0389554162927774E-3</v>
      </c>
    </row>
    <row r="27" spans="1:16" x14ac:dyDescent="0.35">
      <c r="A27" s="1">
        <v>24</v>
      </c>
      <c r="B27" s="2">
        <v>0.24027777777777701</v>
      </c>
      <c r="C27" s="2"/>
      <c r="D27" s="2">
        <v>0.25</v>
      </c>
      <c r="E27" s="1">
        <f>Arbeit!J27</f>
        <v>1356</v>
      </c>
      <c r="F27" s="1">
        <f>KitaSchulAusb!J27</f>
        <v>86</v>
      </c>
      <c r="G27" s="1">
        <f>EinkDienst!J27</f>
        <v>27</v>
      </c>
      <c r="H27" s="1">
        <f>Freizeit!J27</f>
        <v>211</v>
      </c>
      <c r="I27" s="1">
        <f>Anderer!J27</f>
        <v>80</v>
      </c>
      <c r="J27" s="11">
        <f t="shared" si="0"/>
        <v>1760</v>
      </c>
      <c r="K27" s="14">
        <f t="shared" si="1"/>
        <v>1.7401570761254554E-2</v>
      </c>
      <c r="L27" s="14">
        <f t="shared" si="2"/>
        <v>1.0471331685519122E-3</v>
      </c>
      <c r="M27" s="14">
        <f t="shared" si="8"/>
        <v>2.2761568356361857E-4</v>
      </c>
      <c r="N27" s="14">
        <f t="shared" si="9"/>
        <v>1.8173518341472658E-3</v>
      </c>
      <c r="O27" s="14">
        <f t="shared" si="10"/>
        <v>4.2849491162292447E-3</v>
      </c>
      <c r="P27" s="21">
        <f t="shared" si="11"/>
        <v>4.2568938703146956E-3</v>
      </c>
    </row>
    <row r="28" spans="1:16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Arbeit!J28</f>
        <v>1036</v>
      </c>
      <c r="F28" s="1">
        <f>KitaSchulAusb!J28</f>
        <v>115</v>
      </c>
      <c r="G28" s="1">
        <f>EinkDienst!J28</f>
        <v>49</v>
      </c>
      <c r="H28" s="1">
        <f>Freizeit!J28</f>
        <v>155</v>
      </c>
      <c r="I28" s="1">
        <f>Anderer!J28</f>
        <v>64</v>
      </c>
      <c r="J28" s="11">
        <f t="shared" si="0"/>
        <v>1419</v>
      </c>
      <c r="K28" s="14">
        <f t="shared" si="1"/>
        <v>1.329500538986705E-2</v>
      </c>
      <c r="L28" s="14">
        <f t="shared" si="2"/>
        <v>1.400236213761278E-3</v>
      </c>
      <c r="M28" s="14">
        <f t="shared" si="8"/>
        <v>4.1308031461545594E-4</v>
      </c>
      <c r="N28" s="14">
        <f t="shared" si="9"/>
        <v>1.3350214895394607E-3</v>
      </c>
      <c r="O28" s="14">
        <f t="shared" si="10"/>
        <v>3.4279592929833957E-3</v>
      </c>
      <c r="P28" s="21">
        <f t="shared" si="11"/>
        <v>3.4321206829412234E-3</v>
      </c>
    </row>
    <row r="29" spans="1:16" x14ac:dyDescent="0.35">
      <c r="A29" s="1">
        <v>26</v>
      </c>
      <c r="B29" s="2">
        <v>0.26111111111111102</v>
      </c>
      <c r="C29" s="2"/>
      <c r="D29" s="2">
        <v>0.27083333333333398</v>
      </c>
      <c r="E29" s="1">
        <f>Arbeit!J29</f>
        <v>1831</v>
      </c>
      <c r="F29" s="1">
        <f>KitaSchulAusb!J29</f>
        <v>347</v>
      </c>
      <c r="G29" s="1">
        <f>EinkDienst!J29</f>
        <v>102</v>
      </c>
      <c r="H29" s="1">
        <f>Freizeit!J29</f>
        <v>307</v>
      </c>
      <c r="I29" s="1">
        <f>Anderer!J29</f>
        <v>109</v>
      </c>
      <c r="J29" s="11">
        <f t="shared" si="0"/>
        <v>2696</v>
      </c>
      <c r="K29" s="14">
        <f t="shared" si="1"/>
        <v>2.3497253734407884E-2</v>
      </c>
      <c r="L29" s="14">
        <f t="shared" si="2"/>
        <v>4.225060575436204E-3</v>
      </c>
      <c r="M29" s="14">
        <f t="shared" si="8"/>
        <v>8.5988147124033685E-4</v>
      </c>
      <c r="N29" s="14">
        <f t="shared" si="9"/>
        <v>2.6442038534749317E-3</v>
      </c>
      <c r="O29" s="14">
        <f t="shared" si="10"/>
        <v>5.8382431708623459E-3</v>
      </c>
      <c r="P29" s="21">
        <f t="shared" si="11"/>
        <v>6.5207874286184204E-3</v>
      </c>
    </row>
    <row r="30" spans="1:16" x14ac:dyDescent="0.35">
      <c r="A30" s="1">
        <v>27</v>
      </c>
      <c r="B30" s="2">
        <v>0.27152777777777698</v>
      </c>
      <c r="C30" s="2"/>
      <c r="D30" s="2">
        <v>0.28125</v>
      </c>
      <c r="E30" s="1">
        <f>Arbeit!J30</f>
        <v>1669</v>
      </c>
      <c r="F30" s="1">
        <f>KitaSchulAusb!J30</f>
        <v>615</v>
      </c>
      <c r="G30" s="1">
        <f>EinkDienst!J30</f>
        <v>134</v>
      </c>
      <c r="H30" s="1">
        <f>Freizeit!J30</f>
        <v>268</v>
      </c>
      <c r="I30" s="1">
        <f>Anderer!J30</f>
        <v>107</v>
      </c>
      <c r="J30" s="11">
        <f t="shared" si="0"/>
        <v>2793</v>
      </c>
      <c r="K30" s="14">
        <f t="shared" si="1"/>
        <v>2.1418305015142958E-2</v>
      </c>
      <c r="L30" s="14">
        <f t="shared" si="2"/>
        <v>7.488219751853791E-3</v>
      </c>
      <c r="M30" s="14">
        <f t="shared" si="8"/>
        <v>1.1296482073157367E-3</v>
      </c>
      <c r="N30" s="14">
        <f t="shared" si="9"/>
        <v>2.3082952206230673E-3</v>
      </c>
      <c r="O30" s="14">
        <f t="shared" si="10"/>
        <v>5.7311194429566148E-3</v>
      </c>
      <c r="P30" s="21">
        <f t="shared" si="11"/>
        <v>6.7554003294255371E-3</v>
      </c>
    </row>
    <row r="31" spans="1:16" x14ac:dyDescent="0.35">
      <c r="A31" s="1">
        <v>28</v>
      </c>
      <c r="B31" s="2">
        <v>0.281944444444444</v>
      </c>
      <c r="C31" s="2"/>
      <c r="D31" s="2">
        <v>0.29166666666666702</v>
      </c>
      <c r="E31" s="1">
        <f>Arbeit!J31</f>
        <v>2809</v>
      </c>
      <c r="F31" s="1">
        <f>KitaSchulAusb!J31</f>
        <v>2353</v>
      </c>
      <c r="G31" s="1">
        <f>EinkDienst!J31</f>
        <v>353</v>
      </c>
      <c r="H31" s="1">
        <f>Freizeit!J31</f>
        <v>427</v>
      </c>
      <c r="I31" s="1">
        <f>Anderer!J31</f>
        <v>213</v>
      </c>
      <c r="J31" s="11">
        <f t="shared" si="0"/>
        <v>6155</v>
      </c>
      <c r="K31" s="14">
        <f t="shared" si="1"/>
        <v>3.6047944150710949E-2</v>
      </c>
      <c r="L31" s="14">
        <f t="shared" si="2"/>
        <v>2.8650050530263368E-2</v>
      </c>
      <c r="M31" s="14">
        <f t="shared" si="8"/>
        <v>2.9758643073317542E-3</v>
      </c>
      <c r="N31" s="14">
        <f t="shared" si="9"/>
        <v>3.6777688776345142E-3</v>
      </c>
      <c r="O31" s="14">
        <f t="shared" si="10"/>
        <v>1.1408677021960365E-2</v>
      </c>
      <c r="P31" s="21">
        <f t="shared" si="11"/>
        <v>1.4887035097606223E-2</v>
      </c>
    </row>
    <row r="32" spans="1:16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Arbeit!J32</f>
        <v>2209</v>
      </c>
      <c r="F32" s="1">
        <f>KitaSchulAusb!J32</f>
        <v>3220</v>
      </c>
      <c r="G32" s="1">
        <f>EinkDienst!J32</f>
        <v>409</v>
      </c>
      <c r="H32" s="1">
        <f>Freizeit!J32</f>
        <v>399</v>
      </c>
      <c r="I32" s="1">
        <f>Anderer!J32</f>
        <v>184</v>
      </c>
      <c r="J32" s="11">
        <f t="shared" si="0"/>
        <v>6421</v>
      </c>
      <c r="K32" s="14">
        <f t="shared" si="1"/>
        <v>2.8348134079359377E-2</v>
      </c>
      <c r="L32" s="14">
        <f t="shared" si="2"/>
        <v>3.9206613985315782E-2</v>
      </c>
      <c r="M32" s="14">
        <f t="shared" si="8"/>
        <v>3.4479560954637036E-3</v>
      </c>
      <c r="N32" s="14">
        <f t="shared" si="9"/>
        <v>3.4366037053306115E-3</v>
      </c>
      <c r="O32" s="14">
        <f t="shared" si="10"/>
        <v>9.8553829673272628E-3</v>
      </c>
      <c r="P32" s="21">
        <f t="shared" si="11"/>
        <v>1.5530406557551512E-2</v>
      </c>
    </row>
    <row r="33" spans="1:32" x14ac:dyDescent="0.35">
      <c r="A33" s="1">
        <v>30</v>
      </c>
      <c r="B33" s="2">
        <v>0.30277777777777698</v>
      </c>
      <c r="C33" s="2"/>
      <c r="D33" s="2">
        <v>0.3125</v>
      </c>
      <c r="E33" s="1">
        <f>Arbeit!J33</f>
        <v>3363</v>
      </c>
      <c r="F33" s="1">
        <f>KitaSchulAusb!J33</f>
        <v>6728</v>
      </c>
      <c r="G33" s="1">
        <f>EinkDienst!J33</f>
        <v>668</v>
      </c>
      <c r="H33" s="1">
        <f>Freizeit!J33</f>
        <v>601</v>
      </c>
      <c r="I33" s="1">
        <f>Anderer!J33</f>
        <v>271</v>
      </c>
      <c r="J33" s="11">
        <f t="shared" si="0"/>
        <v>11631</v>
      </c>
      <c r="K33" s="14">
        <f t="shared" si="1"/>
        <v>4.315743544992557E-2</v>
      </c>
      <c r="L33" s="14">
        <f t="shared" si="2"/>
        <v>8.191990648857285E-2</v>
      </c>
      <c r="M33" s="14">
        <f t="shared" si="8"/>
        <v>5.6313806155739712E-3</v>
      </c>
      <c r="N33" s="14">
        <f t="shared" si="9"/>
        <v>5.1764381626659087E-3</v>
      </c>
      <c r="O33" s="14">
        <f t="shared" si="10"/>
        <v>1.4515265131226567E-2</v>
      </c>
      <c r="P33" s="21">
        <f t="shared" si="11"/>
        <v>2.8131779889562628E-2</v>
      </c>
    </row>
    <row r="34" spans="1:32" x14ac:dyDescent="0.35">
      <c r="A34" s="1">
        <v>31</v>
      </c>
      <c r="B34" s="2">
        <v>0.313194444444444</v>
      </c>
      <c r="C34" s="2"/>
      <c r="D34" s="2">
        <v>0.32291666666666702</v>
      </c>
      <c r="E34" s="1">
        <f>Arbeit!J34</f>
        <v>2744</v>
      </c>
      <c r="F34" s="1">
        <f>KitaSchulAusb!J34</f>
        <v>7059</v>
      </c>
      <c r="G34" s="1">
        <f>EinkDienst!J34</f>
        <v>668</v>
      </c>
      <c r="H34" s="1">
        <f>Freizeit!J34</f>
        <v>482</v>
      </c>
      <c r="I34" s="1">
        <f>Anderer!J34</f>
        <v>273</v>
      </c>
      <c r="J34" s="11">
        <f t="shared" si="0"/>
        <v>11226</v>
      </c>
      <c r="K34" s="14">
        <f t="shared" si="1"/>
        <v>3.5213798059647861E-2</v>
      </c>
      <c r="L34" s="14">
        <f t="shared" si="2"/>
        <v>8.59501515907901E-2</v>
      </c>
      <c r="M34" s="14">
        <f t="shared" si="8"/>
        <v>5.6313806155739712E-3</v>
      </c>
      <c r="N34" s="14">
        <f t="shared" si="9"/>
        <v>4.1514861803743225E-3</v>
      </c>
      <c r="O34" s="14">
        <f t="shared" si="10"/>
        <v>1.4622388859132298E-2</v>
      </c>
      <c r="P34" s="21">
        <f t="shared" si="11"/>
        <v>2.7152210561450441E-2</v>
      </c>
    </row>
    <row r="35" spans="1:32" x14ac:dyDescent="0.35">
      <c r="A35" s="1">
        <v>32</v>
      </c>
      <c r="B35" s="2">
        <v>0.32361111111111102</v>
      </c>
      <c r="C35" s="2"/>
      <c r="D35" s="2">
        <v>0.33333333333333398</v>
      </c>
      <c r="E35" s="1">
        <f>Arbeit!J35</f>
        <v>3728</v>
      </c>
      <c r="F35" s="1">
        <f>KitaSchulAusb!J35</f>
        <v>5954</v>
      </c>
      <c r="G35" s="1">
        <f>EinkDienst!J35</f>
        <v>1433</v>
      </c>
      <c r="H35" s="1">
        <f>Freizeit!J35</f>
        <v>967</v>
      </c>
      <c r="I35" s="1">
        <f>Anderer!J35</f>
        <v>428</v>
      </c>
      <c r="J35" s="11">
        <f t="shared" si="0"/>
        <v>12510</v>
      </c>
      <c r="K35" s="14">
        <f t="shared" si="1"/>
        <v>4.7841486576664441E-2</v>
      </c>
      <c r="L35" s="14">
        <f t="shared" si="2"/>
        <v>7.249570797160565E-2</v>
      </c>
      <c r="M35" s="14">
        <f t="shared" si="8"/>
        <v>1.2080491649876497E-2</v>
      </c>
      <c r="N35" s="14">
        <f t="shared" si="9"/>
        <v>8.3288114863526354E-3</v>
      </c>
      <c r="O35" s="14">
        <f t="shared" si="10"/>
        <v>2.2924477771826459E-2</v>
      </c>
      <c r="P35" s="21">
        <f t="shared" si="11"/>
        <v>3.0257808135020933E-2</v>
      </c>
    </row>
    <row r="36" spans="1:32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Arbeit!J36</f>
        <v>2379</v>
      </c>
      <c r="F36" s="1">
        <f>KitaSchulAusb!J36</f>
        <v>2546</v>
      </c>
      <c r="G36" s="1">
        <f>EinkDienst!J36</f>
        <v>1204</v>
      </c>
      <c r="H36" s="1">
        <f>Freizeit!J36</f>
        <v>681</v>
      </c>
      <c r="I36" s="1">
        <f>Anderer!J36</f>
        <v>252</v>
      </c>
      <c r="J36" s="11">
        <f t="shared" ref="J36:J67" si="12">SUM(E36:I36)</f>
        <v>7062</v>
      </c>
      <c r="K36" s="14">
        <f t="shared" ref="K36:K67" si="13">E36/(SUM(E$4:E$99))</f>
        <v>3.052974693290899E-2</v>
      </c>
      <c r="L36" s="14">
        <f t="shared" ref="L36:L67" si="14">F36/(SUM(F$4:F$99))</f>
        <v>3.1000012175967075E-2</v>
      </c>
      <c r="M36" s="14">
        <f t="shared" si="8"/>
        <v>1.0149973444836917E-2</v>
      </c>
      <c r="N36" s="14">
        <f t="shared" si="9"/>
        <v>5.8654815121056301E-3</v>
      </c>
      <c r="O36" s="14">
        <f t="shared" si="10"/>
        <v>1.3497589716122121E-2</v>
      </c>
      <c r="P36" s="21">
        <f t="shared" si="11"/>
        <v>1.7080786654637716E-2</v>
      </c>
    </row>
    <row r="37" spans="1:32" x14ac:dyDescent="0.35">
      <c r="A37" s="1">
        <v>34</v>
      </c>
      <c r="B37" s="2">
        <v>0.344444444444444</v>
      </c>
      <c r="C37" s="2"/>
      <c r="D37" s="2">
        <v>0.35416666666666702</v>
      </c>
      <c r="E37" s="1">
        <f>Arbeit!J37</f>
        <v>2714</v>
      </c>
      <c r="F37" s="1">
        <f>KitaSchulAusb!J37</f>
        <v>2593</v>
      </c>
      <c r="G37" s="1">
        <f>EinkDienst!J37</f>
        <v>1768</v>
      </c>
      <c r="H37" s="1">
        <f>Freizeit!J37</f>
        <v>1043</v>
      </c>
      <c r="I37" s="1">
        <f>Anderer!J37</f>
        <v>367</v>
      </c>
      <c r="J37" s="11">
        <f t="shared" si="12"/>
        <v>8485</v>
      </c>
      <c r="K37" s="14">
        <f t="shared" si="13"/>
        <v>3.4828807556080282E-2</v>
      </c>
      <c r="L37" s="14">
        <f t="shared" si="14"/>
        <v>3.157228262854777E-2</v>
      </c>
      <c r="M37" s="14">
        <f t="shared" si="8"/>
        <v>1.4904612168165838E-2</v>
      </c>
      <c r="N37" s="14">
        <f t="shared" si="9"/>
        <v>8.983402668320371E-3</v>
      </c>
      <c r="O37" s="14">
        <f t="shared" si="10"/>
        <v>1.9657204070701661E-2</v>
      </c>
      <c r="P37" s="21">
        <f t="shared" si="11"/>
        <v>2.052258209637511E-2</v>
      </c>
    </row>
    <row r="38" spans="1:32" x14ac:dyDescent="0.35">
      <c r="A38" s="1">
        <v>35</v>
      </c>
      <c r="B38" s="2">
        <v>0.35486111111111102</v>
      </c>
      <c r="C38" s="2"/>
      <c r="D38" s="2">
        <v>0.36458333333333398</v>
      </c>
      <c r="E38" s="1">
        <f>Arbeit!J38</f>
        <v>1935</v>
      </c>
      <c r="F38" s="1">
        <f>KitaSchulAusb!J38</f>
        <v>1620</v>
      </c>
      <c r="G38" s="1">
        <f>EinkDienst!J38</f>
        <v>1409</v>
      </c>
      <c r="H38" s="1">
        <f>Freizeit!J38</f>
        <v>744</v>
      </c>
      <c r="I38" s="1">
        <f>Anderer!J38</f>
        <v>303</v>
      </c>
      <c r="J38" s="11">
        <f t="shared" si="12"/>
        <v>6011</v>
      </c>
      <c r="K38" s="14">
        <f t="shared" si="13"/>
        <v>2.4831887480108825E-2</v>
      </c>
      <c r="L38" s="14">
        <f t="shared" si="14"/>
        <v>1.9725066663419742E-2</v>
      </c>
      <c r="M38" s="14">
        <f t="shared" si="8"/>
        <v>1.1878166597819947E-2</v>
      </c>
      <c r="N38" s="14">
        <f t="shared" si="9"/>
        <v>6.408103149789411E-3</v>
      </c>
      <c r="O38" s="14">
        <f t="shared" si="10"/>
        <v>1.6229244777718265E-2</v>
      </c>
      <c r="P38" s="21">
        <f t="shared" si="11"/>
        <v>1.4538743780944111E-2</v>
      </c>
    </row>
    <row r="39" spans="1:32" x14ac:dyDescent="0.35">
      <c r="A39" s="1">
        <v>36</v>
      </c>
      <c r="B39" s="2">
        <v>0.36527777777777698</v>
      </c>
      <c r="C39" s="2"/>
      <c r="D39" s="2">
        <v>0.375</v>
      </c>
      <c r="E39" s="1">
        <f>Arbeit!J39</f>
        <v>2406</v>
      </c>
      <c r="F39" s="1">
        <f>KitaSchulAusb!J39</f>
        <v>1717</v>
      </c>
      <c r="G39" s="1">
        <f>EinkDienst!J39</f>
        <v>2821</v>
      </c>
      <c r="H39" s="1">
        <f>Freizeit!J39</f>
        <v>1450</v>
      </c>
      <c r="I39" s="1">
        <f>Anderer!J39</f>
        <v>483</v>
      </c>
      <c r="J39" s="11">
        <f t="shared" si="12"/>
        <v>8877</v>
      </c>
      <c r="K39" s="14">
        <f t="shared" si="13"/>
        <v>3.087623838611981E-2</v>
      </c>
      <c r="L39" s="14">
        <f t="shared" si="14"/>
        <v>2.090613546980969E-2</v>
      </c>
      <c r="M39" s="14">
        <f t="shared" si="8"/>
        <v>2.3781623827146964E-2</v>
      </c>
      <c r="N39" s="14">
        <f t="shared" si="9"/>
        <v>1.2488910708594954E-2</v>
      </c>
      <c r="O39" s="14">
        <f t="shared" si="10"/>
        <v>2.5870380289234066E-2</v>
      </c>
      <c r="P39" s="21">
        <f t="shared" si="11"/>
        <v>2.1470708458399747E-2</v>
      </c>
    </row>
    <row r="40" spans="1:32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Arbeit!J40</f>
        <v>1111</v>
      </c>
      <c r="F40" s="1">
        <f>KitaSchulAusb!J40</f>
        <v>767</v>
      </c>
      <c r="G40" s="1">
        <f>EinkDienst!J40</f>
        <v>2066</v>
      </c>
      <c r="H40" s="1">
        <f>Freizeit!J40</f>
        <v>866</v>
      </c>
      <c r="I40" s="1">
        <f>Anderer!J40</f>
        <v>296</v>
      </c>
      <c r="J40" s="11">
        <f t="shared" si="12"/>
        <v>5106</v>
      </c>
      <c r="K40" s="14">
        <f t="shared" si="13"/>
        <v>1.4257481648785996E-2</v>
      </c>
      <c r="L40" s="14">
        <f t="shared" si="14"/>
        <v>9.3389667474339157E-3</v>
      </c>
      <c r="M40" s="14">
        <f t="shared" si="8"/>
        <v>1.7416814897868001E-2</v>
      </c>
      <c r="N40" s="14">
        <f t="shared" si="9"/>
        <v>7.4588942576849868E-3</v>
      </c>
      <c r="O40" s="14">
        <f t="shared" si="10"/>
        <v>1.5854311730048205E-2</v>
      </c>
      <c r="P40" s="21">
        <f t="shared" si="11"/>
        <v>1.2349829603310703E-2</v>
      </c>
    </row>
    <row r="41" spans="1:32" x14ac:dyDescent="0.35">
      <c r="A41" s="1">
        <v>38</v>
      </c>
      <c r="B41" s="2">
        <v>0.38611111111111102</v>
      </c>
      <c r="C41" s="2"/>
      <c r="D41" s="2">
        <v>0.39583333333333398</v>
      </c>
      <c r="E41" s="1">
        <f>Arbeit!J41</f>
        <v>1131</v>
      </c>
      <c r="F41" s="1">
        <f>KitaSchulAusb!J41</f>
        <v>744</v>
      </c>
      <c r="G41" s="1">
        <f>EinkDienst!J41</f>
        <v>3255</v>
      </c>
      <c r="H41" s="1">
        <f>Freizeit!J41</f>
        <v>1375</v>
      </c>
      <c r="I41" s="1">
        <f>Anderer!J41</f>
        <v>404</v>
      </c>
      <c r="J41" s="11">
        <f t="shared" si="12"/>
        <v>6909</v>
      </c>
      <c r="K41" s="14">
        <f t="shared" si="13"/>
        <v>1.4514141984497715E-2</v>
      </c>
      <c r="L41" s="14">
        <f t="shared" si="14"/>
        <v>9.0589195046816597E-3</v>
      </c>
      <c r="M41" s="14">
        <f t="shared" si="8"/>
        <v>2.7440335185169574E-2</v>
      </c>
      <c r="N41" s="14">
        <f t="shared" si="9"/>
        <v>1.1842932568495215E-2</v>
      </c>
      <c r="O41" s="14">
        <f t="shared" si="10"/>
        <v>2.1638993036957686E-2</v>
      </c>
      <c r="P41" s="21">
        <f t="shared" si="11"/>
        <v>1.6710727130684222E-2</v>
      </c>
      <c r="S41" s="8" t="s">
        <v>96</v>
      </c>
      <c r="T41" s="8"/>
      <c r="U41" s="8"/>
      <c r="V41" s="8"/>
      <c r="W41" s="8"/>
      <c r="X41" s="8"/>
      <c r="AA41" s="8" t="s">
        <v>96</v>
      </c>
      <c r="AB41" s="8"/>
      <c r="AC41" s="8"/>
      <c r="AD41" s="8"/>
      <c r="AE41" s="8"/>
      <c r="AF41" s="8"/>
    </row>
    <row r="42" spans="1:32" x14ac:dyDescent="0.35">
      <c r="A42" s="1">
        <v>39</v>
      </c>
      <c r="B42" s="2">
        <v>0.39652777777777698</v>
      </c>
      <c r="C42" s="2"/>
      <c r="D42" s="2">
        <v>0.40625</v>
      </c>
      <c r="E42" s="1">
        <f>Arbeit!J42</f>
        <v>676</v>
      </c>
      <c r="F42" s="1">
        <f>KitaSchulAusb!J42</f>
        <v>514</v>
      </c>
      <c r="G42" s="1">
        <f>EinkDienst!J42</f>
        <v>2364</v>
      </c>
      <c r="H42" s="1">
        <f>Freizeit!J42</f>
        <v>910</v>
      </c>
      <c r="I42" s="1">
        <f>Anderer!J42</f>
        <v>297</v>
      </c>
      <c r="J42" s="11">
        <f t="shared" si="12"/>
        <v>4761</v>
      </c>
      <c r="K42" s="14">
        <f t="shared" si="13"/>
        <v>8.6751193470561063E-3</v>
      </c>
      <c r="L42" s="14">
        <f t="shared" si="14"/>
        <v>6.2584470771591032E-3</v>
      </c>
      <c r="M42" s="14">
        <f t="shared" si="8"/>
        <v>1.9929017627570159E-2</v>
      </c>
      <c r="N42" s="14">
        <f t="shared" si="9"/>
        <v>7.8378680998768338E-3</v>
      </c>
      <c r="O42" s="14">
        <f t="shared" si="10"/>
        <v>1.590787359400107E-2</v>
      </c>
      <c r="P42" s="21">
        <f t="shared" si="11"/>
        <v>1.151538165714106E-2</v>
      </c>
    </row>
    <row r="43" spans="1:32" x14ac:dyDescent="0.35">
      <c r="A43" s="1">
        <v>40</v>
      </c>
      <c r="B43" s="2">
        <v>0.406944444444444</v>
      </c>
      <c r="C43" s="2"/>
      <c r="D43" s="2">
        <v>0.41666666666666702</v>
      </c>
      <c r="E43" s="1">
        <f>Arbeit!J43</f>
        <v>818</v>
      </c>
      <c r="F43" s="1">
        <f>KitaSchulAusb!J43</f>
        <v>581</v>
      </c>
      <c r="G43" s="1">
        <f>EinkDienst!J43</f>
        <v>4401</v>
      </c>
      <c r="H43" s="1">
        <f>Freizeit!J43</f>
        <v>1760</v>
      </c>
      <c r="I43" s="1">
        <f>Anderer!J43</f>
        <v>489</v>
      </c>
      <c r="J43" s="11">
        <f t="shared" si="12"/>
        <v>8049</v>
      </c>
      <c r="K43" s="14">
        <f t="shared" si="13"/>
        <v>1.0497407730609311E-2</v>
      </c>
      <c r="L43" s="14">
        <f t="shared" si="14"/>
        <v>7.0742368712635E-3</v>
      </c>
      <c r="M43" s="14">
        <f t="shared" si="8"/>
        <v>3.7101356420869827E-2</v>
      </c>
      <c r="N43" s="14">
        <f t="shared" si="9"/>
        <v>1.5158953687673875E-2</v>
      </c>
      <c r="O43" s="14">
        <f t="shared" si="10"/>
        <v>2.6191751472951257E-2</v>
      </c>
      <c r="P43" s="21">
        <f t="shared" si="11"/>
        <v>1.9468033387592606E-2</v>
      </c>
    </row>
    <row r="44" spans="1:32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Arbeit!J44</f>
        <v>380</v>
      </c>
      <c r="F44" s="1">
        <f>KitaSchulAusb!J44</f>
        <v>308</v>
      </c>
      <c r="G44" s="1">
        <f>EinkDienst!J44</f>
        <v>3066</v>
      </c>
      <c r="H44" s="1">
        <f>Freizeit!J44</f>
        <v>1022</v>
      </c>
      <c r="I44" s="1">
        <f>Anderer!J44</f>
        <v>266</v>
      </c>
      <c r="J44" s="11">
        <f t="shared" si="12"/>
        <v>5042</v>
      </c>
      <c r="K44" s="14">
        <f t="shared" si="13"/>
        <v>4.8765463785226627E-3</v>
      </c>
      <c r="L44" s="14">
        <f t="shared" si="14"/>
        <v>3.7501978594649881E-3</v>
      </c>
      <c r="M44" s="14">
        <f t="shared" si="8"/>
        <v>2.5847025400224245E-2</v>
      </c>
      <c r="N44" s="14">
        <f t="shared" si="9"/>
        <v>8.8025287890924446E-3</v>
      </c>
      <c r="O44" s="14">
        <f t="shared" si="10"/>
        <v>1.4247455811462239E-2</v>
      </c>
      <c r="P44" s="21">
        <f t="shared" si="11"/>
        <v>1.2195033462571987E-2</v>
      </c>
    </row>
    <row r="45" spans="1:32" x14ac:dyDescent="0.35">
      <c r="A45" s="1">
        <v>42</v>
      </c>
      <c r="B45" s="2">
        <v>0.42777777777777698</v>
      </c>
      <c r="C45" s="2"/>
      <c r="D45" s="2">
        <v>0.4375</v>
      </c>
      <c r="E45" s="1">
        <f>Arbeit!J45</f>
        <v>417</v>
      </c>
      <c r="F45" s="1">
        <f>KitaSchulAusb!J45</f>
        <v>328</v>
      </c>
      <c r="G45" s="1">
        <f>EinkDienst!J45</f>
        <v>4029</v>
      </c>
      <c r="H45" s="1">
        <f>Freizeit!J45</f>
        <v>1400</v>
      </c>
      <c r="I45" s="1">
        <f>Anderer!J45</f>
        <v>355</v>
      </c>
      <c r="J45" s="11">
        <f t="shared" si="12"/>
        <v>6529</v>
      </c>
      <c r="K45" s="14">
        <f t="shared" si="13"/>
        <v>5.3513679995893437E-3</v>
      </c>
      <c r="L45" s="14">
        <f t="shared" si="14"/>
        <v>3.9937172009886883E-3</v>
      </c>
      <c r="M45" s="14">
        <f t="shared" si="8"/>
        <v>3.3965318113993309E-2</v>
      </c>
      <c r="N45" s="14">
        <f t="shared" si="9"/>
        <v>1.2058258615195128E-2</v>
      </c>
      <c r="O45" s="14">
        <f t="shared" si="10"/>
        <v>1.9014461703267274E-2</v>
      </c>
      <c r="P45" s="21">
        <f t="shared" si="11"/>
        <v>1.5791625045048097E-2</v>
      </c>
    </row>
    <row r="46" spans="1:32" x14ac:dyDescent="0.35">
      <c r="A46" s="1">
        <v>43</v>
      </c>
      <c r="B46" s="2">
        <v>0.438194444444444</v>
      </c>
      <c r="C46" s="2"/>
      <c r="D46" s="2">
        <v>0.44791666666666702</v>
      </c>
      <c r="E46" s="1">
        <f>Arbeit!J46</f>
        <v>303</v>
      </c>
      <c r="F46" s="1">
        <f>KitaSchulAusb!J46</f>
        <v>186</v>
      </c>
      <c r="G46" s="1">
        <f>EinkDienst!J46</f>
        <v>2804</v>
      </c>
      <c r="H46" s="1">
        <f>Freizeit!J46</f>
        <v>923</v>
      </c>
      <c r="I46" s="1">
        <f>Anderer!J46</f>
        <v>261</v>
      </c>
      <c r="J46" s="11">
        <f t="shared" si="12"/>
        <v>4477</v>
      </c>
      <c r="K46" s="14">
        <f t="shared" si="13"/>
        <v>3.8884040860325446E-3</v>
      </c>
      <c r="L46" s="14">
        <f t="shared" si="14"/>
        <v>2.2647298761704149E-3</v>
      </c>
      <c r="M46" s="14">
        <f t="shared" si="8"/>
        <v>2.3638310248606909E-2</v>
      </c>
      <c r="N46" s="14">
        <f t="shared" si="9"/>
        <v>7.9498376441607885E-3</v>
      </c>
      <c r="O46" s="14">
        <f t="shared" si="10"/>
        <v>1.3979646491697912E-2</v>
      </c>
      <c r="P46" s="21">
        <f t="shared" si="11"/>
        <v>1.0828473782613007E-2</v>
      </c>
    </row>
    <row r="47" spans="1:32" x14ac:dyDescent="0.35">
      <c r="A47" s="1">
        <v>44</v>
      </c>
      <c r="B47" s="2">
        <v>0.44861111111111102</v>
      </c>
      <c r="C47" s="2"/>
      <c r="D47" s="2">
        <v>0.45833333333333398</v>
      </c>
      <c r="E47" s="1">
        <f>Arbeit!J47</f>
        <v>514</v>
      </c>
      <c r="F47" s="1">
        <f>KitaSchulAusb!J47</f>
        <v>372</v>
      </c>
      <c r="G47" s="1">
        <f>EinkDienst!J47</f>
        <v>4346</v>
      </c>
      <c r="H47" s="1">
        <f>Freizeit!J47</f>
        <v>1617</v>
      </c>
      <c r="I47" s="1">
        <f>Anderer!J47</f>
        <v>379</v>
      </c>
      <c r="J47" s="11">
        <f t="shared" si="12"/>
        <v>7228</v>
      </c>
      <c r="K47" s="14">
        <f t="shared" si="13"/>
        <v>6.5961706277911812E-3</v>
      </c>
      <c r="L47" s="14">
        <f t="shared" si="14"/>
        <v>4.5294597523408298E-3</v>
      </c>
      <c r="M47" s="14">
        <f t="shared" si="8"/>
        <v>3.6637694843240233E-2</v>
      </c>
      <c r="N47" s="14">
        <f t="shared" si="9"/>
        <v>1.3927288700550374E-2</v>
      </c>
      <c r="O47" s="14">
        <f t="shared" si="10"/>
        <v>2.0299946438136048E-2</v>
      </c>
      <c r="P47" s="21">
        <f t="shared" si="11"/>
        <v>1.748228914467876E-2</v>
      </c>
    </row>
    <row r="48" spans="1:32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Arbeit!J48</f>
        <v>319</v>
      </c>
      <c r="F48" s="1">
        <f>KitaSchulAusb!J48</f>
        <v>220</v>
      </c>
      <c r="G48" s="1">
        <f>EinkDienst!J48</f>
        <v>2697</v>
      </c>
      <c r="H48" s="1">
        <f>Freizeit!J48</f>
        <v>989</v>
      </c>
      <c r="I48" s="1">
        <f>Anderer!J48</f>
        <v>222</v>
      </c>
      <c r="J48" s="11">
        <f t="shared" si="12"/>
        <v>4447</v>
      </c>
      <c r="K48" s="14">
        <f t="shared" si="13"/>
        <v>4.09373235460192E-3</v>
      </c>
      <c r="L48" s="14">
        <f t="shared" si="14"/>
        <v>2.6787127567607055E-3</v>
      </c>
      <c r="M48" s="14">
        <f t="shared" si="8"/>
        <v>2.273627772485479E-2</v>
      </c>
      <c r="N48" s="14">
        <f t="shared" si="9"/>
        <v>8.5182984074485581E-3</v>
      </c>
      <c r="O48" s="14">
        <f t="shared" si="10"/>
        <v>1.1890733797536154E-2</v>
      </c>
      <c r="P48" s="21">
        <f t="shared" si="11"/>
        <v>1.0755913091641735E-2</v>
      </c>
    </row>
    <row r="49" spans="1:16" x14ac:dyDescent="0.35">
      <c r="A49" s="1">
        <v>46</v>
      </c>
      <c r="B49" s="2">
        <v>0.469444444444444</v>
      </c>
      <c r="C49" s="2"/>
      <c r="D49" s="2">
        <v>0.47916666666666702</v>
      </c>
      <c r="E49" s="1">
        <f>Arbeit!J49</f>
        <v>432</v>
      </c>
      <c r="F49" s="1">
        <f>KitaSchulAusb!J49</f>
        <v>553</v>
      </c>
      <c r="G49" s="1">
        <f>EinkDienst!J49</f>
        <v>3550</v>
      </c>
      <c r="H49" s="1">
        <f>Freizeit!J49</f>
        <v>1649</v>
      </c>
      <c r="I49" s="1">
        <f>Anderer!J49</f>
        <v>369</v>
      </c>
      <c r="J49" s="11">
        <f t="shared" si="12"/>
        <v>6553</v>
      </c>
      <c r="K49" s="14">
        <f t="shared" si="13"/>
        <v>5.5438632513731328E-3</v>
      </c>
      <c r="L49" s="14">
        <f t="shared" si="14"/>
        <v>6.7333097931303191E-3</v>
      </c>
      <c r="M49" s="14">
        <f t="shared" si="8"/>
        <v>2.9927247283364666E-2</v>
      </c>
      <c r="N49" s="14">
        <f t="shared" si="9"/>
        <v>1.4202906040326263E-2</v>
      </c>
      <c r="O49" s="14">
        <f t="shared" si="10"/>
        <v>1.976432779860739E-2</v>
      </c>
      <c r="P49" s="21">
        <f t="shared" si="11"/>
        <v>1.5849673597825114E-2</v>
      </c>
    </row>
    <row r="50" spans="1:16" x14ac:dyDescent="0.35">
      <c r="A50" s="1">
        <v>47</v>
      </c>
      <c r="B50" s="2">
        <v>0.47986111111111102</v>
      </c>
      <c r="C50" s="2"/>
      <c r="D50" s="2">
        <v>0.48958333333333398</v>
      </c>
      <c r="E50" s="1">
        <f>Arbeit!J50</f>
        <v>319</v>
      </c>
      <c r="F50" s="1">
        <f>KitaSchulAusb!J50</f>
        <v>497</v>
      </c>
      <c r="G50" s="1">
        <f>EinkDienst!J50</f>
        <v>2410</v>
      </c>
      <c r="H50" s="1">
        <f>Freizeit!J50</f>
        <v>1110</v>
      </c>
      <c r="I50" s="1">
        <f>Anderer!J50</f>
        <v>230</v>
      </c>
      <c r="J50" s="11">
        <f t="shared" si="12"/>
        <v>4566</v>
      </c>
      <c r="K50" s="14">
        <f t="shared" si="13"/>
        <v>4.09373235460192E-3</v>
      </c>
      <c r="L50" s="14">
        <f t="shared" si="14"/>
        <v>6.0514556368639581E-3</v>
      </c>
      <c r="M50" s="14">
        <f t="shared" si="8"/>
        <v>2.0316807310678548E-2</v>
      </c>
      <c r="N50" s="14">
        <f t="shared" si="9"/>
        <v>9.5604764734761368E-3</v>
      </c>
      <c r="O50" s="14">
        <f t="shared" si="10"/>
        <v>1.2319228709159078E-2</v>
      </c>
      <c r="P50" s="21">
        <f t="shared" si="11"/>
        <v>1.1043737165827785E-2</v>
      </c>
    </row>
    <row r="51" spans="1:16" x14ac:dyDescent="0.35">
      <c r="A51" s="1">
        <v>48</v>
      </c>
      <c r="B51" s="2">
        <v>0.49027777777777698</v>
      </c>
      <c r="C51" s="2"/>
      <c r="D51" s="2">
        <v>0.5</v>
      </c>
      <c r="E51" s="1">
        <f>Arbeit!J51</f>
        <v>756</v>
      </c>
      <c r="F51" s="1">
        <f>KitaSchulAusb!J51</f>
        <v>852</v>
      </c>
      <c r="G51" s="1">
        <f>EinkDienst!J51</f>
        <v>3645</v>
      </c>
      <c r="H51" s="1">
        <f>Freizeit!J51</f>
        <v>2500</v>
      </c>
      <c r="I51" s="1">
        <f>Anderer!J51</f>
        <v>423</v>
      </c>
      <c r="J51" s="11">
        <f t="shared" si="12"/>
        <v>8176</v>
      </c>
      <c r="K51" s="14">
        <f t="shared" si="13"/>
        <v>9.7017606899029822E-3</v>
      </c>
      <c r="L51" s="14">
        <f t="shared" si="14"/>
        <v>1.0373923948909642E-2</v>
      </c>
      <c r="M51" s="14">
        <f t="shared" si="8"/>
        <v>3.0728117281088509E-2</v>
      </c>
      <c r="N51" s="14">
        <f t="shared" si="9"/>
        <v>2.1532604669991302E-2</v>
      </c>
      <c r="O51" s="14">
        <f t="shared" si="10"/>
        <v>2.2656668452062132E-2</v>
      </c>
      <c r="P51" s="21">
        <f t="shared" si="11"/>
        <v>1.9775206979370994E-2</v>
      </c>
    </row>
    <row r="52" spans="1:16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Arbeit!J52</f>
        <v>692</v>
      </c>
      <c r="F52" s="1">
        <f>KitaSchulAusb!J52</f>
        <v>681</v>
      </c>
      <c r="G52" s="1">
        <f>EinkDienst!J52</f>
        <v>2332</v>
      </c>
      <c r="H52" s="1">
        <f>Freizeit!J52</f>
        <v>1580</v>
      </c>
      <c r="I52" s="1">
        <f>Anderer!J52</f>
        <v>271</v>
      </c>
      <c r="J52" s="11">
        <f t="shared" si="12"/>
        <v>5556</v>
      </c>
      <c r="K52" s="14">
        <f t="shared" si="13"/>
        <v>8.8804476156254808E-3</v>
      </c>
      <c r="L52" s="14">
        <f t="shared" si="14"/>
        <v>8.2918335788820033E-3</v>
      </c>
      <c r="M52" s="14">
        <f t="shared" si="8"/>
        <v>1.965925089149476E-2</v>
      </c>
      <c r="N52" s="14">
        <f t="shared" si="9"/>
        <v>1.3608606151434503E-2</v>
      </c>
      <c r="O52" s="14">
        <f t="shared" si="10"/>
        <v>1.4515265131226567E-2</v>
      </c>
      <c r="P52" s="21">
        <f t="shared" si="11"/>
        <v>1.34382399678798E-2</v>
      </c>
    </row>
    <row r="53" spans="1:16" x14ac:dyDescent="0.35">
      <c r="A53" s="1">
        <v>50</v>
      </c>
      <c r="B53" s="2">
        <v>0.51111111111111096</v>
      </c>
      <c r="C53" s="2"/>
      <c r="D53" s="2">
        <v>0.52083333333333404</v>
      </c>
      <c r="E53" s="1">
        <f>Arbeit!J53</f>
        <v>1233</v>
      </c>
      <c r="F53" s="1">
        <f>KitaSchulAusb!J53</f>
        <v>874</v>
      </c>
      <c r="G53" s="1">
        <f>EinkDienst!J53</f>
        <v>2815</v>
      </c>
      <c r="H53" s="1">
        <f>Freizeit!J53</f>
        <v>2084</v>
      </c>
      <c r="I53" s="1">
        <f>Anderer!J53</f>
        <v>379</v>
      </c>
      <c r="J53" s="11">
        <f t="shared" si="12"/>
        <v>7385</v>
      </c>
      <c r="K53" s="14">
        <f t="shared" si="13"/>
        <v>1.5823109696627483E-2</v>
      </c>
      <c r="L53" s="14">
        <f t="shared" si="14"/>
        <v>1.0641795224585712E-2</v>
      </c>
      <c r="M53" s="14">
        <f t="shared" si="8"/>
        <v>2.3731042564132828E-2</v>
      </c>
      <c r="N53" s="14">
        <f t="shared" si="9"/>
        <v>1.7949579252904749E-2</v>
      </c>
      <c r="O53" s="14">
        <f t="shared" si="10"/>
        <v>2.0299946438136048E-2</v>
      </c>
      <c r="P53" s="21">
        <f t="shared" si="11"/>
        <v>1.7862023427428424E-2</v>
      </c>
    </row>
    <row r="54" spans="1:16" x14ac:dyDescent="0.35">
      <c r="A54" s="1">
        <v>51</v>
      </c>
      <c r="B54" s="2">
        <v>0.52152777777777704</v>
      </c>
      <c r="C54" s="2"/>
      <c r="D54" s="2">
        <v>0.53125</v>
      </c>
      <c r="E54" s="1">
        <f>Arbeit!J54</f>
        <v>1029</v>
      </c>
      <c r="F54" s="1">
        <f>KitaSchulAusb!J54</f>
        <v>686</v>
      </c>
      <c r="G54" s="1">
        <f>EinkDienst!J54</f>
        <v>1820</v>
      </c>
      <c r="H54" s="1">
        <f>Freizeit!J54</f>
        <v>1178</v>
      </c>
      <c r="I54" s="1">
        <f>Anderer!J54</f>
        <v>254</v>
      </c>
      <c r="J54" s="11">
        <f t="shared" si="12"/>
        <v>4967</v>
      </c>
      <c r="K54" s="14">
        <f t="shared" si="13"/>
        <v>1.3205174272367948E-2</v>
      </c>
      <c r="L54" s="14">
        <f t="shared" si="14"/>
        <v>8.3527134142629272E-3</v>
      </c>
      <c r="M54" s="14">
        <f t="shared" si="8"/>
        <v>1.5342983114288365E-2</v>
      </c>
      <c r="N54" s="14">
        <f t="shared" si="9"/>
        <v>1.0146163320499901E-2</v>
      </c>
      <c r="O54" s="14">
        <f t="shared" si="10"/>
        <v>1.3604713444027852E-2</v>
      </c>
      <c r="P54" s="21">
        <f t="shared" si="11"/>
        <v>1.2013631735143804E-2</v>
      </c>
    </row>
    <row r="55" spans="1:16" x14ac:dyDescent="0.35">
      <c r="A55" s="1">
        <v>52</v>
      </c>
      <c r="B55" s="2">
        <v>0.531944444444444</v>
      </c>
      <c r="C55" s="2"/>
      <c r="D55" s="2">
        <v>0.54166666666666696</v>
      </c>
      <c r="E55" s="1">
        <f>Arbeit!J55</f>
        <v>1483</v>
      </c>
      <c r="F55" s="1">
        <f>KitaSchulAusb!J55</f>
        <v>1574</v>
      </c>
      <c r="G55" s="1">
        <f>EinkDienst!J55</f>
        <v>2738</v>
      </c>
      <c r="H55" s="1">
        <f>Freizeit!J55</f>
        <v>2271</v>
      </c>
      <c r="I55" s="1">
        <f>Anderer!J55</f>
        <v>437</v>
      </c>
      <c r="J55" s="11">
        <f t="shared" si="12"/>
        <v>8503</v>
      </c>
      <c r="K55" s="14">
        <f t="shared" si="13"/>
        <v>1.9031363893023973E-2</v>
      </c>
      <c r="L55" s="14">
        <f t="shared" si="14"/>
        <v>1.916497217791523E-2</v>
      </c>
      <c r="M55" s="14">
        <f t="shared" si="8"/>
        <v>2.3081916355451395E-2</v>
      </c>
      <c r="N55" s="14">
        <f t="shared" si="9"/>
        <v>1.9560218082220096E-2</v>
      </c>
      <c r="O55" s="14">
        <f t="shared" si="10"/>
        <v>2.3406534547402248E-2</v>
      </c>
      <c r="P55" s="21">
        <f t="shared" si="11"/>
        <v>2.0566118510957875E-2</v>
      </c>
    </row>
    <row r="56" spans="1:16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Arbeit!J56</f>
        <v>959</v>
      </c>
      <c r="F56" s="1">
        <f>KitaSchulAusb!J56</f>
        <v>1527</v>
      </c>
      <c r="G56" s="1">
        <f>EinkDienst!J56</f>
        <v>1801</v>
      </c>
      <c r="H56" s="1">
        <f>Freizeit!J56</f>
        <v>1327</v>
      </c>
      <c r="I56" s="1">
        <f>Anderer!J56</f>
        <v>249</v>
      </c>
      <c r="J56" s="11">
        <f t="shared" si="12"/>
        <v>5863</v>
      </c>
      <c r="K56" s="14">
        <f t="shared" si="13"/>
        <v>1.2306863097376931E-2</v>
      </c>
      <c r="L56" s="14">
        <f t="shared" si="14"/>
        <v>1.8592701725334535E-2</v>
      </c>
      <c r="M56" s="14">
        <f t="shared" si="8"/>
        <v>1.5182809114743595E-2</v>
      </c>
      <c r="N56" s="14">
        <f t="shared" si="9"/>
        <v>1.1429506558831383E-2</v>
      </c>
      <c r="O56" s="14">
        <f t="shared" si="10"/>
        <v>1.3336904124263525E-2</v>
      </c>
      <c r="P56" s="21">
        <f t="shared" si="11"/>
        <v>1.418077770548583E-2</v>
      </c>
    </row>
    <row r="57" spans="1:16" x14ac:dyDescent="0.35">
      <c r="A57" s="1">
        <v>54</v>
      </c>
      <c r="B57" s="2">
        <v>0.55277777777777704</v>
      </c>
      <c r="C57" s="2"/>
      <c r="D57" s="2">
        <v>0.5625</v>
      </c>
      <c r="E57" s="1">
        <f>Arbeit!J57</f>
        <v>1238</v>
      </c>
      <c r="F57" s="1">
        <f>KitaSchulAusb!J57</f>
        <v>1958</v>
      </c>
      <c r="G57" s="1">
        <f>EinkDienst!J57</f>
        <v>2329</v>
      </c>
      <c r="H57" s="1">
        <f>Freizeit!J57</f>
        <v>1836</v>
      </c>
      <c r="I57" s="1">
        <f>Anderer!J57</f>
        <v>355</v>
      </c>
      <c r="J57" s="11">
        <f t="shared" si="12"/>
        <v>7716</v>
      </c>
      <c r="K57" s="14">
        <f t="shared" si="13"/>
        <v>1.5887274780555412E-2</v>
      </c>
      <c r="L57" s="14">
        <f t="shared" si="14"/>
        <v>2.3840543535170282E-2</v>
      </c>
      <c r="M57" s="14">
        <f t="shared" si="8"/>
        <v>1.9633960259987693E-2</v>
      </c>
      <c r="N57" s="14">
        <f t="shared" si="9"/>
        <v>1.5813544869641611E-2</v>
      </c>
      <c r="O57" s="14">
        <f t="shared" si="10"/>
        <v>1.9014461703267274E-2</v>
      </c>
      <c r="P57" s="21">
        <f t="shared" si="11"/>
        <v>1.8662609717811474E-2</v>
      </c>
    </row>
    <row r="58" spans="1:16" x14ac:dyDescent="0.35">
      <c r="A58" s="1">
        <v>55</v>
      </c>
      <c r="B58" s="2">
        <v>0.563194444444444</v>
      </c>
      <c r="C58" s="2"/>
      <c r="D58" s="2">
        <v>0.57291666666666696</v>
      </c>
      <c r="E58" s="1">
        <f>Arbeit!J58</f>
        <v>747</v>
      </c>
      <c r="F58" s="1">
        <f>KitaSchulAusb!J58</f>
        <v>1458</v>
      </c>
      <c r="G58" s="1">
        <f>EinkDienst!J58</f>
        <v>1598</v>
      </c>
      <c r="H58" s="1">
        <f>Freizeit!J58</f>
        <v>1148</v>
      </c>
      <c r="I58" s="1">
        <f>Anderer!J58</f>
        <v>241</v>
      </c>
      <c r="J58" s="11">
        <f t="shared" si="12"/>
        <v>5192</v>
      </c>
      <c r="K58" s="14">
        <f t="shared" si="13"/>
        <v>9.5862635388327087E-3</v>
      </c>
      <c r="L58" s="14">
        <f t="shared" si="14"/>
        <v>1.7752559997077769E-2</v>
      </c>
      <c r="M58" s="14">
        <f t="shared" si="8"/>
        <v>1.3471476382765277E-2</v>
      </c>
      <c r="N58" s="14">
        <f t="shared" si="9"/>
        <v>9.8877720644600046E-3</v>
      </c>
      <c r="O58" s="14">
        <f t="shared" si="10"/>
        <v>1.29084092126406E-2</v>
      </c>
      <c r="P58" s="21">
        <f t="shared" si="11"/>
        <v>1.2557836917428353E-2</v>
      </c>
    </row>
    <row r="59" spans="1:16" x14ac:dyDescent="0.35">
      <c r="A59" s="1">
        <v>56</v>
      </c>
      <c r="B59" s="2">
        <v>0.57361111111111096</v>
      </c>
      <c r="C59" s="2"/>
      <c r="D59" s="2">
        <v>0.58333333333333404</v>
      </c>
      <c r="E59" s="1">
        <f>Arbeit!J59</f>
        <v>1299</v>
      </c>
      <c r="F59" s="1">
        <f>KitaSchulAusb!J59</f>
        <v>2450</v>
      </c>
      <c r="G59" s="1">
        <f>EinkDienst!J59</f>
        <v>2741</v>
      </c>
      <c r="H59" s="1">
        <f>Freizeit!J59</f>
        <v>2377</v>
      </c>
      <c r="I59" s="1">
        <f>Anderer!J59</f>
        <v>453</v>
      </c>
      <c r="J59" s="11">
        <f t="shared" si="12"/>
        <v>9320</v>
      </c>
      <c r="K59" s="14">
        <f t="shared" si="13"/>
        <v>1.6670088804476155E-2</v>
      </c>
      <c r="L59" s="14">
        <f t="shared" si="14"/>
        <v>2.9831119336653313E-2</v>
      </c>
      <c r="M59" s="14">
        <f t="shared" si="8"/>
        <v>2.3107206986958465E-2</v>
      </c>
      <c r="N59" s="14">
        <f t="shared" si="9"/>
        <v>2.0473200520227729E-2</v>
      </c>
      <c r="O59" s="14">
        <f t="shared" si="10"/>
        <v>2.4263524370648097E-2</v>
      </c>
      <c r="P59" s="21">
        <f t="shared" si="11"/>
        <v>2.2542187995075548E-2</v>
      </c>
    </row>
    <row r="60" spans="1:16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Arbeit!J60</f>
        <v>663</v>
      </c>
      <c r="F60" s="1">
        <f>KitaSchulAusb!J60</f>
        <v>1484</v>
      </c>
      <c r="G60" s="1">
        <f>EinkDienst!J60</f>
        <v>1823</v>
      </c>
      <c r="H60" s="1">
        <f>Freizeit!J60</f>
        <v>1235</v>
      </c>
      <c r="I60" s="1">
        <f>Anderer!J60</f>
        <v>260</v>
      </c>
      <c r="J60" s="11">
        <f t="shared" si="12"/>
        <v>5465</v>
      </c>
      <c r="K60" s="14">
        <f t="shared" si="13"/>
        <v>8.5082901288434879E-3</v>
      </c>
      <c r="L60" s="14">
        <f t="shared" si="14"/>
        <v>1.8069135141058578E-2</v>
      </c>
      <c r="M60" s="14">
        <f t="shared" si="8"/>
        <v>1.5368273745795432E-2</v>
      </c>
      <c r="N60" s="14">
        <f t="shared" si="9"/>
        <v>1.0637106706975702E-2</v>
      </c>
      <c r="O60" s="14">
        <f t="shared" si="10"/>
        <v>1.3926084627745045E-2</v>
      </c>
      <c r="P60" s="21">
        <f t="shared" si="11"/>
        <v>1.3218139205266939E-2</v>
      </c>
    </row>
    <row r="61" spans="1:16" x14ac:dyDescent="0.35">
      <c r="A61" s="1">
        <v>58</v>
      </c>
      <c r="B61" s="2">
        <v>0.594444444444444</v>
      </c>
      <c r="C61" s="2"/>
      <c r="D61" s="2">
        <v>0.60416666666666696</v>
      </c>
      <c r="E61" s="1">
        <f>Arbeit!J61</f>
        <v>984</v>
      </c>
      <c r="F61" s="1">
        <f>KitaSchulAusb!J61</f>
        <v>2119</v>
      </c>
      <c r="G61" s="1">
        <f>EinkDienst!J61</f>
        <v>2401</v>
      </c>
      <c r="H61" s="1">
        <f>Freizeit!J61</f>
        <v>2080</v>
      </c>
      <c r="I61" s="1">
        <f>Anderer!J61</f>
        <v>364</v>
      </c>
      <c r="J61" s="11">
        <f t="shared" si="12"/>
        <v>7948</v>
      </c>
      <c r="K61" s="14">
        <f t="shared" si="13"/>
        <v>1.262768851701658E-2</v>
      </c>
      <c r="L61" s="14">
        <f t="shared" si="14"/>
        <v>2.5800874234436069E-2</v>
      </c>
      <c r="M61" s="14">
        <f t="shared" si="8"/>
        <v>2.0240935416157343E-2</v>
      </c>
      <c r="N61" s="14">
        <f t="shared" si="9"/>
        <v>1.7915127085432761E-2</v>
      </c>
      <c r="O61" s="14">
        <f t="shared" si="10"/>
        <v>1.9496518478843063E-2</v>
      </c>
      <c r="P61" s="21">
        <f t="shared" si="11"/>
        <v>1.9223745727989319E-2</v>
      </c>
    </row>
    <row r="62" spans="1:16" x14ac:dyDescent="0.35">
      <c r="A62" s="1">
        <v>59</v>
      </c>
      <c r="B62" s="2">
        <v>0.60486111111111096</v>
      </c>
      <c r="C62" s="2"/>
      <c r="D62" s="2">
        <v>0.61458333333333404</v>
      </c>
      <c r="E62" s="1">
        <f>Arbeit!J62</f>
        <v>628</v>
      </c>
      <c r="F62" s="1">
        <f>KitaSchulAusb!J62</f>
        <v>1482</v>
      </c>
      <c r="G62" s="1">
        <f>EinkDienst!J62</f>
        <v>1744</v>
      </c>
      <c r="H62" s="1">
        <f>Freizeit!J62</f>
        <v>1353</v>
      </c>
      <c r="I62" s="1">
        <f>Anderer!J62</f>
        <v>254</v>
      </c>
      <c r="J62" s="11">
        <f t="shared" si="12"/>
        <v>5461</v>
      </c>
      <c r="K62" s="14">
        <f t="shared" si="13"/>
        <v>8.0591345413479794E-3</v>
      </c>
      <c r="L62" s="14">
        <f t="shared" si="14"/>
        <v>1.8044783206906209E-2</v>
      </c>
      <c r="M62" s="14">
        <f t="shared" si="8"/>
        <v>1.4702287116109288E-2</v>
      </c>
      <c r="N62" s="14">
        <f t="shared" si="9"/>
        <v>1.1653445647399292E-2</v>
      </c>
      <c r="O62" s="14">
        <f t="shared" si="10"/>
        <v>1.3604713444027852E-2</v>
      </c>
      <c r="P62" s="21">
        <f t="shared" si="11"/>
        <v>1.320846444647077E-2</v>
      </c>
    </row>
    <row r="63" spans="1:16" x14ac:dyDescent="0.35">
      <c r="A63" s="1">
        <v>60</v>
      </c>
      <c r="B63" s="2">
        <v>0.61527777777777704</v>
      </c>
      <c r="C63" s="2"/>
      <c r="D63" s="2">
        <v>0.625</v>
      </c>
      <c r="E63" s="1">
        <f>Arbeit!J63</f>
        <v>1302</v>
      </c>
      <c r="F63" s="1">
        <f>KitaSchulAusb!J63</f>
        <v>3265</v>
      </c>
      <c r="G63" s="1">
        <f>EinkDienst!J63</f>
        <v>3049</v>
      </c>
      <c r="H63" s="1">
        <f>Freizeit!J63</f>
        <v>3085</v>
      </c>
      <c r="I63" s="1">
        <f>Anderer!J63</f>
        <v>449</v>
      </c>
      <c r="J63" s="11">
        <f t="shared" si="12"/>
        <v>11150</v>
      </c>
      <c r="K63" s="14">
        <f t="shared" si="13"/>
        <v>1.6708587854832913E-2</v>
      </c>
      <c r="L63" s="14">
        <f t="shared" si="14"/>
        <v>3.9754532503744111E-2</v>
      </c>
      <c r="M63" s="14">
        <f t="shared" si="8"/>
        <v>2.5703711821684187E-2</v>
      </c>
      <c r="N63" s="14">
        <f t="shared" si="9"/>
        <v>2.6571234162769266E-2</v>
      </c>
      <c r="O63" s="14">
        <f t="shared" si="10"/>
        <v>2.4049276914836635E-2</v>
      </c>
      <c r="P63" s="21">
        <f t="shared" si="11"/>
        <v>2.6968390144323215E-2</v>
      </c>
    </row>
    <row r="64" spans="1:16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Arbeit!J64</f>
        <v>734</v>
      </c>
      <c r="F64" s="1">
        <f>KitaSchulAusb!J64</f>
        <v>2172</v>
      </c>
      <c r="G64" s="1">
        <f>EinkDienst!J64</f>
        <v>2066</v>
      </c>
      <c r="H64" s="1">
        <f>Freizeit!J64</f>
        <v>1696</v>
      </c>
      <c r="I64" s="1">
        <f>Anderer!J64</f>
        <v>263</v>
      </c>
      <c r="J64" s="11">
        <f t="shared" si="12"/>
        <v>6931</v>
      </c>
      <c r="K64" s="14">
        <f t="shared" si="13"/>
        <v>9.4194343206200921E-3</v>
      </c>
      <c r="L64" s="14">
        <f t="shared" si="14"/>
        <v>2.6446200489473878E-2</v>
      </c>
      <c r="M64" s="14">
        <f t="shared" si="8"/>
        <v>1.7416814897868001E-2</v>
      </c>
      <c r="N64" s="14">
        <f t="shared" si="9"/>
        <v>1.4607719008122098E-2</v>
      </c>
      <c r="O64" s="14">
        <f t="shared" si="10"/>
        <v>1.4086770219603643E-2</v>
      </c>
      <c r="P64" s="21">
        <f t="shared" si="11"/>
        <v>1.6763938304063156E-2</v>
      </c>
    </row>
    <row r="65" spans="1:16" x14ac:dyDescent="0.35">
      <c r="A65" s="1">
        <v>62</v>
      </c>
      <c r="B65" s="2">
        <v>0.63611111111111096</v>
      </c>
      <c r="C65" s="2"/>
      <c r="D65" s="2">
        <v>0.64583333333333404</v>
      </c>
      <c r="E65" s="1">
        <f>Arbeit!J65</f>
        <v>1218</v>
      </c>
      <c r="F65" s="1">
        <f>KitaSchulAusb!J65</f>
        <v>3013</v>
      </c>
      <c r="G65" s="1">
        <f>EinkDienst!J65</f>
        <v>2822</v>
      </c>
      <c r="H65" s="1">
        <f>Freizeit!J65</f>
        <v>2969</v>
      </c>
      <c r="I65" s="1">
        <f>Anderer!J65</f>
        <v>416</v>
      </c>
      <c r="J65" s="11">
        <f t="shared" si="12"/>
        <v>10438</v>
      </c>
      <c r="K65" s="14">
        <f t="shared" si="13"/>
        <v>1.5630614444843694E-2</v>
      </c>
      <c r="L65" s="14">
        <f t="shared" si="14"/>
        <v>3.6686188800545486E-2</v>
      </c>
      <c r="M65" s="14">
        <f t="shared" si="8"/>
        <v>2.3790054037649319E-2</v>
      </c>
      <c r="N65" s="14">
        <f t="shared" si="9"/>
        <v>2.557212130608167E-2</v>
      </c>
      <c r="O65" s="14">
        <f t="shared" si="10"/>
        <v>2.2281735404392072E-2</v>
      </c>
      <c r="P65" s="21">
        <f t="shared" si="11"/>
        <v>2.5246283078604995E-2</v>
      </c>
    </row>
    <row r="66" spans="1:16" x14ac:dyDescent="0.35">
      <c r="A66" s="1">
        <v>63</v>
      </c>
      <c r="B66" s="2">
        <v>0.64652777777777704</v>
      </c>
      <c r="C66" s="2"/>
      <c r="D66" s="2">
        <v>0.65625</v>
      </c>
      <c r="E66" s="1">
        <f>Arbeit!J66</f>
        <v>873</v>
      </c>
      <c r="F66" s="1">
        <f>KitaSchulAusb!J66</f>
        <v>2169</v>
      </c>
      <c r="G66" s="1">
        <f>EinkDienst!J66</f>
        <v>2011</v>
      </c>
      <c r="H66" s="1">
        <f>Freizeit!J66</f>
        <v>1915</v>
      </c>
      <c r="I66" s="1">
        <f>Anderer!J66</f>
        <v>298</v>
      </c>
      <c r="J66" s="11">
        <f t="shared" si="12"/>
        <v>7266</v>
      </c>
      <c r="K66" s="14">
        <f t="shared" si="13"/>
        <v>1.1203223653816539E-2</v>
      </c>
      <c r="L66" s="14">
        <f t="shared" si="14"/>
        <v>2.6409672588245323E-2</v>
      </c>
      <c r="M66" s="14">
        <f t="shared" si="8"/>
        <v>1.6953153320238407E-2</v>
      </c>
      <c r="N66" s="14">
        <f t="shared" si="9"/>
        <v>1.6493975177213335E-2</v>
      </c>
      <c r="O66" s="14">
        <f t="shared" si="10"/>
        <v>1.5961435457953938E-2</v>
      </c>
      <c r="P66" s="21">
        <f t="shared" si="11"/>
        <v>1.7574199353242375E-2</v>
      </c>
    </row>
    <row r="67" spans="1:16" x14ac:dyDescent="0.35">
      <c r="A67" s="1">
        <v>64</v>
      </c>
      <c r="B67" s="2">
        <v>0.656944444444444</v>
      </c>
      <c r="C67" s="2"/>
      <c r="D67" s="2">
        <v>0.66666666666666696</v>
      </c>
      <c r="E67" s="1">
        <f>Arbeit!J67</f>
        <v>1836</v>
      </c>
      <c r="F67" s="1">
        <f>KitaSchulAusb!J67</f>
        <v>3626</v>
      </c>
      <c r="G67" s="1">
        <f>EinkDienst!J67</f>
        <v>3352</v>
      </c>
      <c r="H67" s="1">
        <f>Freizeit!J67</f>
        <v>3876</v>
      </c>
      <c r="I67" s="1">
        <f>Anderer!J67</f>
        <v>537</v>
      </c>
      <c r="J67" s="11">
        <f t="shared" si="12"/>
        <v>13227</v>
      </c>
      <c r="K67" s="14">
        <f t="shared" si="13"/>
        <v>2.3561418818335813E-2</v>
      </c>
      <c r="L67" s="14">
        <f t="shared" si="14"/>
        <v>4.4150056618246905E-2</v>
      </c>
      <c r="M67" s="14">
        <f t="shared" si="8"/>
        <v>2.8258065603898128E-2</v>
      </c>
      <c r="N67" s="14">
        <f t="shared" si="9"/>
        <v>3.3384150280354512E-2</v>
      </c>
      <c r="O67" s="14">
        <f t="shared" si="10"/>
        <v>2.8762720942688804E-2</v>
      </c>
      <c r="P67" s="21">
        <f t="shared" si="11"/>
        <v>3.1992008649234363E-2</v>
      </c>
    </row>
    <row r="68" spans="1:16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Arbeit!J68</f>
        <v>1113</v>
      </c>
      <c r="F68" s="1">
        <f>KitaSchulAusb!J68</f>
        <v>1947</v>
      </c>
      <c r="G68" s="1">
        <f>EinkDienst!J68</f>
        <v>2448</v>
      </c>
      <c r="H68" s="1">
        <f>Freizeit!J68</f>
        <v>2229</v>
      </c>
      <c r="I68" s="1">
        <f>Anderer!J68</f>
        <v>335</v>
      </c>
      <c r="J68" s="11">
        <f t="shared" ref="J68:J99" si="15">SUM(E68:I68)</f>
        <v>8072</v>
      </c>
      <c r="K68" s="14">
        <f t="shared" ref="K68:K99" si="16">E68/(SUM(E$4:E$99))</f>
        <v>1.4283147682357169E-2</v>
      </c>
      <c r="L68" s="14">
        <f t="shared" ref="L68:L99" si="17">F68/(SUM(F$4:F$99))</f>
        <v>2.3706607897332244E-2</v>
      </c>
      <c r="M68" s="14">
        <f t="shared" si="8"/>
        <v>2.0637155309768083E-2</v>
      </c>
      <c r="N68" s="14">
        <f t="shared" si="9"/>
        <v>1.9198470323764243E-2</v>
      </c>
      <c r="O68" s="14">
        <f t="shared" si="10"/>
        <v>1.7943224424209963E-2</v>
      </c>
      <c r="P68" s="21">
        <f t="shared" si="11"/>
        <v>1.9523663250670582E-2</v>
      </c>
    </row>
    <row r="69" spans="1:16" x14ac:dyDescent="0.35">
      <c r="A69" s="1">
        <v>66</v>
      </c>
      <c r="B69" s="2">
        <v>0.67777777777777704</v>
      </c>
      <c r="C69" s="2"/>
      <c r="D69" s="2">
        <v>0.6875</v>
      </c>
      <c r="E69" s="1">
        <f>Arbeit!J69</f>
        <v>1658</v>
      </c>
      <c r="F69" s="1">
        <f>KitaSchulAusb!J69</f>
        <v>2050</v>
      </c>
      <c r="G69" s="1">
        <f>EinkDienst!J69</f>
        <v>3170</v>
      </c>
      <c r="H69" s="1">
        <f>Freizeit!J69</f>
        <v>3354</v>
      </c>
      <c r="I69" s="1">
        <f>Anderer!J69</f>
        <v>465</v>
      </c>
      <c r="J69" s="11">
        <f t="shared" si="15"/>
        <v>10697</v>
      </c>
      <c r="K69" s="14">
        <f t="shared" si="16"/>
        <v>2.1277141830501514E-2</v>
      </c>
      <c r="L69" s="14">
        <f t="shared" si="17"/>
        <v>2.4960732506179303E-2</v>
      </c>
      <c r="M69" s="14">
        <f t="shared" si="8"/>
        <v>2.6723767292469294E-2</v>
      </c>
      <c r="N69" s="14">
        <f t="shared" si="9"/>
        <v>2.8888142425260329E-2</v>
      </c>
      <c r="O69" s="14">
        <f t="shared" si="10"/>
        <v>2.4906266738082484E-2</v>
      </c>
      <c r="P69" s="21">
        <f t="shared" si="11"/>
        <v>2.5872723710656988E-2</v>
      </c>
    </row>
    <row r="70" spans="1:16" x14ac:dyDescent="0.35">
      <c r="A70" s="1">
        <v>67</v>
      </c>
      <c r="B70" s="2">
        <v>0.688194444444444</v>
      </c>
      <c r="C70" s="2"/>
      <c r="D70" s="2">
        <v>0.69791666666666696</v>
      </c>
      <c r="E70" s="1">
        <f>Arbeit!J70</f>
        <v>1121</v>
      </c>
      <c r="F70" s="1">
        <f>KitaSchulAusb!J70</f>
        <v>1051</v>
      </c>
      <c r="G70" s="1">
        <f>EinkDienst!J70</f>
        <v>2318</v>
      </c>
      <c r="H70" s="1">
        <f>Freizeit!J70</f>
        <v>2235</v>
      </c>
      <c r="I70" s="1">
        <f>Anderer!J70</f>
        <v>292</v>
      </c>
      <c r="J70" s="11">
        <f t="shared" si="15"/>
        <v>7017</v>
      </c>
      <c r="K70" s="14">
        <f t="shared" si="16"/>
        <v>1.4385811816641857E-2</v>
      </c>
      <c r="L70" s="14">
        <f t="shared" si="17"/>
        <v>1.2796941397070462E-2</v>
      </c>
      <c r="M70" s="14">
        <f t="shared" si="8"/>
        <v>1.9541227944461774E-2</v>
      </c>
      <c r="N70" s="14">
        <f t="shared" si="9"/>
        <v>1.9250148574972224E-2</v>
      </c>
      <c r="O70" s="14">
        <f t="shared" si="10"/>
        <v>1.5640064274236743E-2</v>
      </c>
      <c r="P70" s="21">
        <f t="shared" si="11"/>
        <v>1.6971945618180807E-2</v>
      </c>
    </row>
    <row r="71" spans="1:16" x14ac:dyDescent="0.35">
      <c r="A71" s="1">
        <v>68</v>
      </c>
      <c r="B71" s="2">
        <v>0.69861111111111096</v>
      </c>
      <c r="C71" s="2"/>
      <c r="D71" s="2">
        <v>0.70833333333333404</v>
      </c>
      <c r="E71" s="1">
        <f>Arbeit!J71</f>
        <v>2150</v>
      </c>
      <c r="F71" s="1">
        <f>KitaSchulAusb!J71</f>
        <v>1253</v>
      </c>
      <c r="G71" s="1">
        <f>EinkDienst!J71</f>
        <v>3574</v>
      </c>
      <c r="H71" s="1">
        <f>Freizeit!J71</f>
        <v>4083</v>
      </c>
      <c r="I71" s="1">
        <f>Anderer!J71</f>
        <v>540</v>
      </c>
      <c r="J71" s="11">
        <f t="shared" si="15"/>
        <v>11600</v>
      </c>
      <c r="K71" s="14">
        <f t="shared" si="16"/>
        <v>2.7590986089009804E-2</v>
      </c>
      <c r="L71" s="14">
        <f t="shared" si="17"/>
        <v>1.5256486746459838E-2</v>
      </c>
      <c r="M71" s="14">
        <f t="shared" si="8"/>
        <v>3.0129572335421215E-2</v>
      </c>
      <c r="N71" s="14">
        <f t="shared" si="9"/>
        <v>3.5167049947029794E-2</v>
      </c>
      <c r="O71" s="14">
        <f t="shared" si="10"/>
        <v>2.8923406534547402E-2</v>
      </c>
      <c r="P71" s="21">
        <f t="shared" si="11"/>
        <v>2.8056800508892314E-2</v>
      </c>
    </row>
    <row r="72" spans="1:16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Arbeit!J72</f>
        <v>1163</v>
      </c>
      <c r="F72" s="1">
        <f>KitaSchulAusb!J72</f>
        <v>572</v>
      </c>
      <c r="G72" s="1">
        <f>EinkDienst!J72</f>
        <v>2363</v>
      </c>
      <c r="H72" s="1">
        <f>Freizeit!J72</f>
        <v>2375</v>
      </c>
      <c r="I72" s="1">
        <f>Anderer!J72</f>
        <v>277</v>
      </c>
      <c r="J72" s="11">
        <f t="shared" si="15"/>
        <v>6750</v>
      </c>
      <c r="K72" s="14">
        <f t="shared" si="16"/>
        <v>1.4924798521636466E-2</v>
      </c>
      <c r="L72" s="14">
        <f t="shared" si="17"/>
        <v>6.9646531675778348E-3</v>
      </c>
      <c r="M72" s="14">
        <f t="shared" si="8"/>
        <v>1.9920587417067804E-2</v>
      </c>
      <c r="N72" s="14">
        <f t="shared" si="9"/>
        <v>2.0455974436491737E-2</v>
      </c>
      <c r="O72" s="14">
        <f t="shared" si="10"/>
        <v>1.4836636314943761E-2</v>
      </c>
      <c r="P72" s="21">
        <f t="shared" si="11"/>
        <v>1.6326155468536475E-2</v>
      </c>
    </row>
    <row r="73" spans="1:16" x14ac:dyDescent="0.35">
      <c r="A73" s="1">
        <v>70</v>
      </c>
      <c r="B73" s="2">
        <v>0.719444444444444</v>
      </c>
      <c r="C73" s="2"/>
      <c r="D73" s="2">
        <v>0.72916666666666696</v>
      </c>
      <c r="E73" s="1">
        <f>Arbeit!J73</f>
        <v>1720</v>
      </c>
      <c r="F73" s="1">
        <f>KitaSchulAusb!J73</f>
        <v>645</v>
      </c>
      <c r="G73" s="1">
        <f>EinkDienst!J73</f>
        <v>2827</v>
      </c>
      <c r="H73" s="1">
        <f>Freizeit!J73</f>
        <v>3536</v>
      </c>
      <c r="I73" s="1">
        <f>Anderer!J73</f>
        <v>394</v>
      </c>
      <c r="J73" s="11">
        <f t="shared" si="15"/>
        <v>9122</v>
      </c>
      <c r="K73" s="14">
        <f t="shared" si="16"/>
        <v>2.2072788871207845E-2</v>
      </c>
      <c r="L73" s="14">
        <f t="shared" si="17"/>
        <v>7.8534987641393425E-3</v>
      </c>
      <c r="M73" s="14">
        <f t="shared" si="8"/>
        <v>2.3832205090161103E-2</v>
      </c>
      <c r="N73" s="14">
        <f t="shared" si="9"/>
        <v>3.0455716045235694E-2</v>
      </c>
      <c r="O73" s="14">
        <f t="shared" si="10"/>
        <v>2.1103374397429032E-2</v>
      </c>
      <c r="P73" s="21">
        <f t="shared" si="11"/>
        <v>2.2063287434665145E-2</v>
      </c>
    </row>
    <row r="74" spans="1:16" x14ac:dyDescent="0.35">
      <c r="A74" s="1">
        <v>71</v>
      </c>
      <c r="B74" s="2">
        <v>0.72986111111111096</v>
      </c>
      <c r="C74" s="2"/>
      <c r="D74" s="2">
        <v>0.73958333333333404</v>
      </c>
      <c r="E74" s="1">
        <f>Arbeit!J74</f>
        <v>1064</v>
      </c>
      <c r="F74" s="1">
        <f>KitaSchulAusb!J74</f>
        <v>411</v>
      </c>
      <c r="G74" s="1">
        <f>EinkDienst!J74</f>
        <v>1988</v>
      </c>
      <c r="H74" s="1">
        <f>Freizeit!J74</f>
        <v>2266</v>
      </c>
      <c r="I74" s="1">
        <f>Anderer!J74</f>
        <v>253</v>
      </c>
      <c r="J74" s="11">
        <f t="shared" si="15"/>
        <v>5982</v>
      </c>
      <c r="K74" s="14">
        <f t="shared" si="16"/>
        <v>1.3654329859863456E-2</v>
      </c>
      <c r="L74" s="14">
        <f t="shared" si="17"/>
        <v>5.0043224683120457E-3</v>
      </c>
      <c r="M74" s="14">
        <f t="shared" si="8"/>
        <v>1.6759258478684213E-2</v>
      </c>
      <c r="N74" s="14">
        <f t="shared" si="9"/>
        <v>1.9517152872880115E-2</v>
      </c>
      <c r="O74" s="14">
        <f t="shared" si="10"/>
        <v>1.3551151580074987E-2</v>
      </c>
      <c r="P74" s="21">
        <f t="shared" si="11"/>
        <v>1.446860177967188E-2</v>
      </c>
    </row>
    <row r="75" spans="1:16" x14ac:dyDescent="0.35">
      <c r="A75" s="1">
        <v>72</v>
      </c>
      <c r="B75" s="2">
        <v>0.74027777777777704</v>
      </c>
      <c r="C75" s="2"/>
      <c r="D75" s="2">
        <v>0.75</v>
      </c>
      <c r="E75" s="1">
        <f>Arbeit!J75</f>
        <v>1874</v>
      </c>
      <c r="F75" s="1">
        <f>KitaSchulAusb!J75</f>
        <v>533</v>
      </c>
      <c r="G75" s="1">
        <f>EinkDienst!J75</f>
        <v>2592</v>
      </c>
      <c r="H75" s="1">
        <f>Freizeit!J75</f>
        <v>4297</v>
      </c>
      <c r="I75" s="1">
        <f>Anderer!J75</f>
        <v>423</v>
      </c>
      <c r="J75" s="11">
        <f t="shared" si="15"/>
        <v>9719</v>
      </c>
      <c r="K75" s="14">
        <f t="shared" si="16"/>
        <v>2.4049073456188081E-2</v>
      </c>
      <c r="L75" s="14">
        <f t="shared" si="17"/>
        <v>6.4897904516066189E-3</v>
      </c>
      <c r="M75" s="14">
        <f t="shared" si="8"/>
        <v>2.1851105622107386E-2</v>
      </c>
      <c r="N75" s="14">
        <f t="shared" si="9"/>
        <v>3.7010240906781046E-2</v>
      </c>
      <c r="O75" s="14">
        <f t="shared" si="10"/>
        <v>2.2656668452062132E-2</v>
      </c>
      <c r="P75" s="21">
        <f t="shared" si="11"/>
        <v>2.3507245184993482E-2</v>
      </c>
    </row>
    <row r="76" spans="1:16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Arbeit!J76</f>
        <v>1079</v>
      </c>
      <c r="F76" s="1">
        <f>KitaSchulAusb!J76</f>
        <v>289</v>
      </c>
      <c r="G76" s="1">
        <f>EinkDienst!J76</f>
        <v>1607</v>
      </c>
      <c r="H76" s="1">
        <f>Freizeit!J76</f>
        <v>2550</v>
      </c>
      <c r="I76" s="1">
        <f>Anderer!J76</f>
        <v>236</v>
      </c>
      <c r="J76" s="11">
        <f t="shared" si="15"/>
        <v>5761</v>
      </c>
      <c r="K76" s="14">
        <f t="shared" si="16"/>
        <v>1.3846825111647245E-2</v>
      </c>
      <c r="L76" s="14">
        <f t="shared" si="17"/>
        <v>3.5188544850174724E-3</v>
      </c>
      <c r="M76" s="14">
        <f t="shared" si="8"/>
        <v>1.3547348277286484E-2</v>
      </c>
      <c r="N76" s="14">
        <f t="shared" si="9"/>
        <v>2.1963256763391129E-2</v>
      </c>
      <c r="O76" s="14">
        <f t="shared" si="10"/>
        <v>1.2640599892876272E-2</v>
      </c>
      <c r="P76" s="21">
        <f t="shared" si="11"/>
        <v>1.39340713561835E-2</v>
      </c>
    </row>
    <row r="77" spans="1:16" x14ac:dyDescent="0.35">
      <c r="A77" s="1">
        <v>74</v>
      </c>
      <c r="B77" s="2">
        <v>0.76111111111111096</v>
      </c>
      <c r="C77" s="2"/>
      <c r="D77" s="2">
        <v>0.77083333333333404</v>
      </c>
      <c r="E77" s="1">
        <f>Arbeit!J77</f>
        <v>1277</v>
      </c>
      <c r="F77" s="1">
        <f>KitaSchulAusb!J77</f>
        <v>294</v>
      </c>
      <c r="G77" s="1">
        <f>EinkDienst!J77</f>
        <v>1813</v>
      </c>
      <c r="H77" s="1">
        <f>Freizeit!J77</f>
        <v>3467</v>
      </c>
      <c r="I77" s="1">
        <f>Anderer!J77</f>
        <v>328</v>
      </c>
      <c r="J77" s="11">
        <f t="shared" si="15"/>
        <v>7179</v>
      </c>
      <c r="K77" s="14">
        <f t="shared" si="16"/>
        <v>1.6387762435193264E-2</v>
      </c>
      <c r="L77" s="14">
        <f t="shared" si="17"/>
        <v>3.5797343203983977E-3</v>
      </c>
      <c r="M77" s="14">
        <f t="shared" si="8"/>
        <v>1.528397164077187E-2</v>
      </c>
      <c r="N77" s="14">
        <f t="shared" si="9"/>
        <v>2.9861416156343936E-2</v>
      </c>
      <c r="O77" s="14">
        <f t="shared" si="10"/>
        <v>1.7568291376539903E-2</v>
      </c>
      <c r="P77" s="21">
        <f t="shared" si="11"/>
        <v>1.7363773349425682E-2</v>
      </c>
    </row>
    <row r="78" spans="1:16" x14ac:dyDescent="0.35">
      <c r="A78" s="1">
        <v>75</v>
      </c>
      <c r="B78" s="2">
        <v>0.77152777777777704</v>
      </c>
      <c r="C78" s="2"/>
      <c r="D78" s="2">
        <v>0.78125</v>
      </c>
      <c r="E78" s="1">
        <f>Arbeit!J78</f>
        <v>765</v>
      </c>
      <c r="F78" s="1">
        <f>KitaSchulAusb!J78</f>
        <v>184</v>
      </c>
      <c r="G78" s="1">
        <f>EinkDienst!J78</f>
        <v>1081</v>
      </c>
      <c r="H78" s="1">
        <f>Freizeit!J78</f>
        <v>2081</v>
      </c>
      <c r="I78" s="1">
        <f>Anderer!J78</f>
        <v>181</v>
      </c>
      <c r="J78" s="11">
        <f t="shared" si="15"/>
        <v>4292</v>
      </c>
      <c r="K78" s="14">
        <f t="shared" si="16"/>
        <v>9.8172578409732557E-3</v>
      </c>
      <c r="L78" s="14">
        <f t="shared" si="17"/>
        <v>2.2403779420180447E-3</v>
      </c>
      <c r="M78" s="14">
        <f t="shared" ref="M78:M99" si="18">G78/(SUM(G$4:G$99))</f>
        <v>9.1130575530471002E-3</v>
      </c>
      <c r="N78" s="14">
        <f t="shared" ref="N78:N99" si="19">H78/(SUM(H$4:H$99))</f>
        <v>1.7923740127300757E-2</v>
      </c>
      <c r="O78" s="14">
        <f t="shared" ref="O78:O99" si="20">I78/(SUM(I$4:I$99))</f>
        <v>9.694697375468667E-3</v>
      </c>
      <c r="P78" s="21">
        <f t="shared" ref="P78:P99" si="21">J78/(SUM(J$4:J$99))</f>
        <v>1.0381016188290156E-2</v>
      </c>
    </row>
    <row r="79" spans="1:16" x14ac:dyDescent="0.35">
      <c r="A79" s="1">
        <v>76</v>
      </c>
      <c r="B79" s="2">
        <v>0.781944444444444</v>
      </c>
      <c r="C79" s="2"/>
      <c r="D79" s="2">
        <v>0.79166666666666696</v>
      </c>
      <c r="E79" s="1">
        <f>Arbeit!J79</f>
        <v>1055</v>
      </c>
      <c r="F79" s="1">
        <f>KitaSchulAusb!J79</f>
        <v>246</v>
      </c>
      <c r="G79" s="1">
        <f>EinkDienst!J79</f>
        <v>1391</v>
      </c>
      <c r="H79" s="1">
        <f>Freizeit!J79</f>
        <v>3666</v>
      </c>
      <c r="I79" s="1">
        <f>Anderer!J79</f>
        <v>285</v>
      </c>
      <c r="J79" s="11">
        <f t="shared" si="15"/>
        <v>6643</v>
      </c>
      <c r="K79" s="14">
        <f t="shared" si="16"/>
        <v>1.3538832708793183E-2</v>
      </c>
      <c r="L79" s="14">
        <f t="shared" si="17"/>
        <v>2.9952879007415162E-3</v>
      </c>
      <c r="M79" s="14">
        <f t="shared" si="18"/>
        <v>1.1726422808777535E-2</v>
      </c>
      <c r="N79" s="14">
        <f t="shared" si="19"/>
        <v>3.1575411488075245E-2</v>
      </c>
      <c r="O79" s="14">
        <f t="shared" si="20"/>
        <v>1.5265131226566685E-2</v>
      </c>
      <c r="P79" s="21">
        <f t="shared" si="21"/>
        <v>1.6067355670738935E-2</v>
      </c>
    </row>
    <row r="80" spans="1:16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Arbeit!J80</f>
        <v>551</v>
      </c>
      <c r="F80" s="1">
        <f>KitaSchulAusb!J80</f>
        <v>129</v>
      </c>
      <c r="G80" s="1">
        <f>EinkDienst!J80</f>
        <v>820</v>
      </c>
      <c r="H80" s="1">
        <f>Freizeit!J80</f>
        <v>2057</v>
      </c>
      <c r="I80" s="1">
        <f>Anderer!J80</f>
        <v>170</v>
      </c>
      <c r="J80" s="11">
        <f t="shared" si="15"/>
        <v>3727</v>
      </c>
      <c r="K80" s="14">
        <f t="shared" si="16"/>
        <v>7.0709922488578613E-3</v>
      </c>
      <c r="L80" s="14">
        <f t="shared" si="17"/>
        <v>1.5706997528278685E-3</v>
      </c>
      <c r="M80" s="14">
        <f t="shared" si="18"/>
        <v>6.9127726119321197E-3</v>
      </c>
      <c r="N80" s="14">
        <f t="shared" si="19"/>
        <v>1.7717027122468844E-2</v>
      </c>
      <c r="O80" s="14">
        <f t="shared" si="20"/>
        <v>9.1055168719871449E-3</v>
      </c>
      <c r="P80" s="21">
        <f t="shared" si="21"/>
        <v>9.0144565083311763E-3</v>
      </c>
    </row>
    <row r="81" spans="1:16" x14ac:dyDescent="0.35">
      <c r="A81" s="1">
        <v>78</v>
      </c>
      <c r="B81" s="2">
        <v>0.80277777777777704</v>
      </c>
      <c r="C81" s="2"/>
      <c r="D81" s="2">
        <v>0.8125</v>
      </c>
      <c r="E81" s="1">
        <f>Arbeit!J81</f>
        <v>651</v>
      </c>
      <c r="F81" s="1">
        <f>KitaSchulAusb!J81</f>
        <v>169</v>
      </c>
      <c r="G81" s="1">
        <f>EinkDienst!J81</f>
        <v>851</v>
      </c>
      <c r="H81" s="1">
        <f>Freizeit!J81</f>
        <v>2847</v>
      </c>
      <c r="I81" s="1">
        <f>Anderer!J81</f>
        <v>223</v>
      </c>
      <c r="J81" s="11">
        <f t="shared" si="15"/>
        <v>4741</v>
      </c>
      <c r="K81" s="14">
        <f t="shared" si="16"/>
        <v>8.3542939274164566E-3</v>
      </c>
      <c r="L81" s="14">
        <f t="shared" si="17"/>
        <v>2.0577384358752694E-3</v>
      </c>
      <c r="M81" s="14">
        <f t="shared" si="18"/>
        <v>7.1741091375051632E-3</v>
      </c>
      <c r="N81" s="14">
        <f t="shared" si="19"/>
        <v>2.4521330198186093E-2</v>
      </c>
      <c r="O81" s="14">
        <f t="shared" si="20"/>
        <v>1.194429566148902E-2</v>
      </c>
      <c r="P81" s="21">
        <f t="shared" si="21"/>
        <v>1.1467007863160211E-2</v>
      </c>
    </row>
    <row r="82" spans="1:16" x14ac:dyDescent="0.35">
      <c r="A82" s="1">
        <v>79</v>
      </c>
      <c r="B82" s="2">
        <v>0.813194444444444</v>
      </c>
      <c r="C82" s="2"/>
      <c r="D82" s="2">
        <v>0.82291666666666696</v>
      </c>
      <c r="E82" s="1">
        <f>Arbeit!J82</f>
        <v>336</v>
      </c>
      <c r="F82" s="1">
        <f>KitaSchulAusb!J82</f>
        <v>93</v>
      </c>
      <c r="G82" s="1">
        <f>EinkDienst!J82</f>
        <v>541</v>
      </c>
      <c r="H82" s="1">
        <f>Freizeit!J82</f>
        <v>1698</v>
      </c>
      <c r="I82" s="1">
        <f>Anderer!J82</f>
        <v>133</v>
      </c>
      <c r="J82" s="11">
        <f t="shared" si="15"/>
        <v>2801</v>
      </c>
      <c r="K82" s="14">
        <f t="shared" si="16"/>
        <v>4.3118936399568807E-3</v>
      </c>
      <c r="L82" s="14">
        <f t="shared" si="17"/>
        <v>1.1323649380852075E-3</v>
      </c>
      <c r="M82" s="14">
        <f t="shared" si="18"/>
        <v>4.5607438817747278E-3</v>
      </c>
      <c r="N82" s="14">
        <f t="shared" si="19"/>
        <v>1.4624945091858091E-2</v>
      </c>
      <c r="O82" s="14">
        <f t="shared" si="20"/>
        <v>7.1237279057311193E-3</v>
      </c>
      <c r="P82" s="21">
        <f t="shared" si="21"/>
        <v>6.7747498470178769E-3</v>
      </c>
    </row>
    <row r="83" spans="1:16" x14ac:dyDescent="0.35">
      <c r="A83" s="1">
        <v>80</v>
      </c>
      <c r="B83" s="2">
        <v>0.82361111111111096</v>
      </c>
      <c r="C83" s="2"/>
      <c r="D83" s="2">
        <v>0.83333333333333404</v>
      </c>
      <c r="E83" s="1">
        <f>Arbeit!J83</f>
        <v>505</v>
      </c>
      <c r="F83" s="1">
        <f>KitaSchulAusb!J83</f>
        <v>140</v>
      </c>
      <c r="G83" s="1">
        <f>EinkDienst!J83</f>
        <v>546</v>
      </c>
      <c r="H83" s="1">
        <f>Freizeit!J83</f>
        <v>2389</v>
      </c>
      <c r="I83" s="1">
        <f>Anderer!J83</f>
        <v>190</v>
      </c>
      <c r="J83" s="11">
        <f t="shared" si="15"/>
        <v>3770</v>
      </c>
      <c r="K83" s="14">
        <f t="shared" si="16"/>
        <v>6.4806734767209077E-3</v>
      </c>
      <c r="L83" s="14">
        <f t="shared" si="17"/>
        <v>1.7046353906659036E-3</v>
      </c>
      <c r="M83" s="14">
        <f t="shared" si="18"/>
        <v>4.602894934286509E-3</v>
      </c>
      <c r="N83" s="14">
        <f t="shared" si="19"/>
        <v>2.0576557022643688E-2</v>
      </c>
      <c r="O83" s="14">
        <f t="shared" si="20"/>
        <v>1.0176754151044456E-2</v>
      </c>
      <c r="P83" s="21">
        <f t="shared" si="21"/>
        <v>9.1184601653900021E-3</v>
      </c>
    </row>
    <row r="84" spans="1:16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Arbeit!J84</f>
        <v>320</v>
      </c>
      <c r="F84" s="1">
        <f>KitaSchulAusb!J84</f>
        <v>86</v>
      </c>
      <c r="G84" s="1">
        <f>EinkDienst!J84</f>
        <v>309</v>
      </c>
      <c r="H84" s="1">
        <f>Freizeit!J84</f>
        <v>1406</v>
      </c>
      <c r="I84" s="1">
        <f>Anderer!J84</f>
        <v>106</v>
      </c>
      <c r="J84" s="11">
        <f t="shared" si="15"/>
        <v>2227</v>
      </c>
      <c r="K84" s="14">
        <f t="shared" si="16"/>
        <v>4.1065653713875062E-3</v>
      </c>
      <c r="L84" s="14">
        <f t="shared" si="17"/>
        <v>1.0471331685519122E-3</v>
      </c>
      <c r="M84" s="14">
        <f t="shared" si="18"/>
        <v>2.6049350452280792E-3</v>
      </c>
      <c r="N84" s="14">
        <f t="shared" si="19"/>
        <v>1.2109936866403107E-2</v>
      </c>
      <c r="O84" s="14">
        <f t="shared" si="20"/>
        <v>5.6775575790037492E-3</v>
      </c>
      <c r="P84" s="21">
        <f t="shared" si="21"/>
        <v>5.3864219597675152E-3</v>
      </c>
    </row>
    <row r="85" spans="1:16" x14ac:dyDescent="0.35">
      <c r="A85" s="1">
        <v>82</v>
      </c>
      <c r="B85" s="2">
        <v>0.844444444444444</v>
      </c>
      <c r="C85" s="2"/>
      <c r="D85" s="2">
        <v>0.85416666666666696</v>
      </c>
      <c r="E85" s="1">
        <f>Arbeit!J85</f>
        <v>362</v>
      </c>
      <c r="F85" s="1">
        <f>KitaSchulAusb!J85</f>
        <v>94</v>
      </c>
      <c r="G85" s="1">
        <f>EinkDienst!J85</f>
        <v>312</v>
      </c>
      <c r="H85" s="1">
        <f>Freizeit!J85</f>
        <v>1628</v>
      </c>
      <c r="I85" s="1">
        <f>Anderer!J85</f>
        <v>146</v>
      </c>
      <c r="J85" s="11">
        <f t="shared" si="15"/>
        <v>2542</v>
      </c>
      <c r="K85" s="14">
        <f t="shared" si="16"/>
        <v>4.6455520763821158E-3</v>
      </c>
      <c r="L85" s="14">
        <f t="shared" si="17"/>
        <v>1.1445409051613926E-3</v>
      </c>
      <c r="M85" s="14">
        <f t="shared" si="18"/>
        <v>2.6302256767351479E-3</v>
      </c>
      <c r="N85" s="14">
        <f t="shared" si="19"/>
        <v>1.4022032161098335E-2</v>
      </c>
      <c r="O85" s="14">
        <f t="shared" si="20"/>
        <v>7.8200321371183715E-3</v>
      </c>
      <c r="P85" s="21">
        <f t="shared" si="21"/>
        <v>6.1483092149658847E-3</v>
      </c>
    </row>
    <row r="86" spans="1:16" x14ac:dyDescent="0.35">
      <c r="A86" s="1">
        <v>83</v>
      </c>
      <c r="B86" s="2">
        <v>0.85486111111111096</v>
      </c>
      <c r="C86" s="2"/>
      <c r="D86" s="2">
        <v>0.86458333333333404</v>
      </c>
      <c r="E86" s="1">
        <f>Arbeit!J86</f>
        <v>176</v>
      </c>
      <c r="F86" s="1">
        <f>KitaSchulAusb!J86</f>
        <v>54</v>
      </c>
      <c r="G86" s="1">
        <f>EinkDienst!J86</f>
        <v>186</v>
      </c>
      <c r="H86" s="1">
        <f>Freizeit!J86</f>
        <v>987</v>
      </c>
      <c r="I86" s="1">
        <f>Anderer!J86</f>
        <v>87</v>
      </c>
      <c r="J86" s="11">
        <f t="shared" si="15"/>
        <v>1490</v>
      </c>
      <c r="K86" s="14">
        <f t="shared" si="16"/>
        <v>2.258610954263128E-3</v>
      </c>
      <c r="L86" s="14">
        <f t="shared" si="17"/>
        <v>6.5750222211399139E-4</v>
      </c>
      <c r="M86" s="14">
        <f t="shared" si="18"/>
        <v>1.5680191534382614E-3</v>
      </c>
      <c r="N86" s="14">
        <f t="shared" si="19"/>
        <v>8.5010723237125656E-3</v>
      </c>
      <c r="O86" s="14">
        <f t="shared" si="20"/>
        <v>4.6598821638993036E-3</v>
      </c>
      <c r="P86" s="21">
        <f t="shared" si="21"/>
        <v>3.6038476515732366E-3</v>
      </c>
    </row>
    <row r="87" spans="1:16" x14ac:dyDescent="0.35">
      <c r="A87" s="1">
        <v>84</v>
      </c>
      <c r="B87" s="2">
        <v>0.86527777777777704</v>
      </c>
      <c r="C87" s="2"/>
      <c r="D87" s="2">
        <v>0.875</v>
      </c>
      <c r="E87" s="1">
        <f>Arbeit!J87</f>
        <v>296</v>
      </c>
      <c r="F87" s="1">
        <f>KitaSchulAusb!J87</f>
        <v>93</v>
      </c>
      <c r="G87" s="1">
        <f>EinkDienst!J87</f>
        <v>193</v>
      </c>
      <c r="H87" s="1">
        <f>Freizeit!J87</f>
        <v>1476</v>
      </c>
      <c r="I87" s="1">
        <f>Anderer!J87</f>
        <v>144</v>
      </c>
      <c r="J87" s="11">
        <f t="shared" si="15"/>
        <v>2202</v>
      </c>
      <c r="K87" s="14">
        <f t="shared" si="16"/>
        <v>3.7985729685334427E-3</v>
      </c>
      <c r="L87" s="14">
        <f t="shared" si="17"/>
        <v>1.1323649380852075E-3</v>
      </c>
      <c r="M87" s="14">
        <f t="shared" si="18"/>
        <v>1.6270306269547551E-3</v>
      </c>
      <c r="N87" s="14">
        <f t="shared" si="19"/>
        <v>1.2712849797162864E-2</v>
      </c>
      <c r="O87" s="14">
        <f t="shared" si="20"/>
        <v>7.7129084092126404E-3</v>
      </c>
      <c r="P87" s="21">
        <f t="shared" si="21"/>
        <v>5.3259547172914545E-3</v>
      </c>
    </row>
    <row r="88" spans="1:16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Arbeit!J88</f>
        <v>167</v>
      </c>
      <c r="F88" s="1">
        <f>KitaSchulAusb!J88</f>
        <v>62</v>
      </c>
      <c r="G88" s="1">
        <f>EinkDienst!J88</f>
        <v>102</v>
      </c>
      <c r="H88" s="1">
        <f>Freizeit!J88</f>
        <v>889</v>
      </c>
      <c r="I88" s="1">
        <f>Anderer!J88</f>
        <v>58</v>
      </c>
      <c r="J88" s="11">
        <f t="shared" si="15"/>
        <v>1278</v>
      </c>
      <c r="K88" s="14">
        <f t="shared" si="16"/>
        <v>2.1431138031928545E-3</v>
      </c>
      <c r="L88" s="14">
        <f t="shared" si="17"/>
        <v>7.549099587234716E-4</v>
      </c>
      <c r="M88" s="14">
        <f t="shared" si="18"/>
        <v>8.5988147124033685E-4</v>
      </c>
      <c r="N88" s="14">
        <f t="shared" si="19"/>
        <v>7.6569942206489066E-3</v>
      </c>
      <c r="O88" s="14">
        <f t="shared" si="20"/>
        <v>3.1065881092662024E-3</v>
      </c>
      <c r="P88" s="21">
        <f t="shared" si="21"/>
        <v>3.0910854353762393E-3</v>
      </c>
    </row>
    <row r="89" spans="1:16" x14ac:dyDescent="0.35">
      <c r="A89" s="1">
        <v>86</v>
      </c>
      <c r="B89" s="2">
        <v>0.88611111111111096</v>
      </c>
      <c r="C89" s="2"/>
      <c r="D89" s="2">
        <v>0.89583333333333404</v>
      </c>
      <c r="E89" s="1">
        <f>Arbeit!J89</f>
        <v>203</v>
      </c>
      <c r="F89" s="1">
        <f>KitaSchulAusb!J89</f>
        <v>70</v>
      </c>
      <c r="G89" s="1">
        <f>EinkDienst!J89</f>
        <v>130</v>
      </c>
      <c r="H89" s="1">
        <f>Freizeit!J89</f>
        <v>1201</v>
      </c>
      <c r="I89" s="1">
        <f>Anderer!J89</f>
        <v>94</v>
      </c>
      <c r="J89" s="11">
        <f t="shared" si="15"/>
        <v>1698</v>
      </c>
      <c r="K89" s="14">
        <f t="shared" si="16"/>
        <v>2.6051024074739489E-3</v>
      </c>
      <c r="L89" s="14">
        <f t="shared" si="17"/>
        <v>8.5231769533295181E-4</v>
      </c>
      <c r="M89" s="14">
        <f t="shared" si="18"/>
        <v>1.0959273653063117E-3</v>
      </c>
      <c r="N89" s="14">
        <f t="shared" si="19"/>
        <v>1.0344263283463821E-2</v>
      </c>
      <c r="O89" s="14">
        <f t="shared" si="20"/>
        <v>5.0348152115693625E-3</v>
      </c>
      <c r="P89" s="21">
        <f t="shared" si="21"/>
        <v>4.1069351089740641E-3</v>
      </c>
    </row>
    <row r="90" spans="1:16" x14ac:dyDescent="0.35">
      <c r="A90" s="1">
        <v>87</v>
      </c>
      <c r="B90" s="2">
        <v>0.89652777777777704</v>
      </c>
      <c r="C90" s="2"/>
      <c r="D90" s="2">
        <v>0.90625</v>
      </c>
      <c r="E90" s="1">
        <f>Arbeit!J90</f>
        <v>135</v>
      </c>
      <c r="F90" s="1">
        <f>KitaSchulAusb!J90</f>
        <v>42</v>
      </c>
      <c r="G90" s="1">
        <f>EinkDienst!J90</f>
        <v>74</v>
      </c>
      <c r="H90" s="1">
        <f>Freizeit!J90</f>
        <v>775</v>
      </c>
      <c r="I90" s="1">
        <f>Anderer!J90</f>
        <v>59</v>
      </c>
      <c r="J90" s="11">
        <f t="shared" si="15"/>
        <v>1085</v>
      </c>
      <c r="K90" s="14">
        <f t="shared" si="16"/>
        <v>1.7324572660541041E-3</v>
      </c>
      <c r="L90" s="14">
        <f t="shared" si="17"/>
        <v>5.1139061719977113E-4</v>
      </c>
      <c r="M90" s="14">
        <f t="shared" si="18"/>
        <v>6.2383557717436201E-4</v>
      </c>
      <c r="N90" s="14">
        <f t="shared" si="19"/>
        <v>6.6751074476973033E-3</v>
      </c>
      <c r="O90" s="14">
        <f t="shared" si="20"/>
        <v>3.160149973219068E-3</v>
      </c>
      <c r="P90" s="21">
        <f t="shared" si="21"/>
        <v>2.6242783234610482E-3</v>
      </c>
    </row>
    <row r="91" spans="1:16" x14ac:dyDescent="0.35">
      <c r="A91" s="1">
        <v>88</v>
      </c>
      <c r="B91" s="2">
        <v>0.906944444444444</v>
      </c>
      <c r="C91" s="2"/>
      <c r="D91" s="2">
        <v>0.91666666666666696</v>
      </c>
      <c r="E91" s="1">
        <f>Arbeit!J91</f>
        <v>213</v>
      </c>
      <c r="F91" s="1">
        <f>KitaSchulAusb!J91</f>
        <v>63</v>
      </c>
      <c r="G91" s="1">
        <f>EinkDienst!J91</f>
        <v>82</v>
      </c>
      <c r="H91" s="1">
        <f>Freizeit!J91</f>
        <v>1424</v>
      </c>
      <c r="I91" s="1">
        <f>Anderer!J91</f>
        <v>91</v>
      </c>
      <c r="J91" s="11">
        <f t="shared" si="15"/>
        <v>1873</v>
      </c>
      <c r="K91" s="14">
        <f t="shared" si="16"/>
        <v>2.7334325753298086E-3</v>
      </c>
      <c r="L91" s="14">
        <f t="shared" si="17"/>
        <v>7.6708592579965659E-4</v>
      </c>
      <c r="M91" s="14">
        <f t="shared" si="18"/>
        <v>6.9127726119321204E-4</v>
      </c>
      <c r="N91" s="14">
        <f t="shared" si="19"/>
        <v>1.2264971620027045E-2</v>
      </c>
      <c r="O91" s="14">
        <f t="shared" si="20"/>
        <v>4.8741296197107658E-3</v>
      </c>
      <c r="P91" s="21">
        <f t="shared" si="21"/>
        <v>4.5302058063064919E-3</v>
      </c>
    </row>
    <row r="92" spans="1:16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Arbeit!J92</f>
        <v>144</v>
      </c>
      <c r="F92" s="1">
        <f>KitaSchulAusb!J92</f>
        <v>27</v>
      </c>
      <c r="G92" s="1">
        <f>EinkDienst!J92</f>
        <v>38</v>
      </c>
      <c r="H92" s="1">
        <f>Freizeit!J92</f>
        <v>914</v>
      </c>
      <c r="I92" s="1">
        <f>Anderer!J92</f>
        <v>63</v>
      </c>
      <c r="J92" s="11">
        <f t="shared" si="15"/>
        <v>1186</v>
      </c>
      <c r="K92" s="14">
        <f t="shared" si="16"/>
        <v>1.8479544171243775E-3</v>
      </c>
      <c r="L92" s="14">
        <f t="shared" si="17"/>
        <v>3.287511110569957E-4</v>
      </c>
      <c r="M92" s="14">
        <f t="shared" si="18"/>
        <v>3.2034799908953724E-4</v>
      </c>
      <c r="N92" s="14">
        <f t="shared" si="19"/>
        <v>7.8723202673488188E-3</v>
      </c>
      <c r="O92" s="14">
        <f t="shared" si="20"/>
        <v>3.3743974290305302E-3</v>
      </c>
      <c r="P92" s="21">
        <f t="shared" si="21"/>
        <v>2.8685659830643348E-3</v>
      </c>
    </row>
    <row r="93" spans="1:16" x14ac:dyDescent="0.35">
      <c r="A93" s="1">
        <v>90</v>
      </c>
      <c r="B93" s="2">
        <v>0.92777777777777704</v>
      </c>
      <c r="C93" s="2"/>
      <c r="D93" s="2">
        <v>0.9375</v>
      </c>
      <c r="E93" s="1">
        <f>Arbeit!J93</f>
        <v>180</v>
      </c>
      <c r="F93" s="1">
        <f>KitaSchulAusb!J93</f>
        <v>26</v>
      </c>
      <c r="G93" s="1">
        <f>EinkDienst!J93</f>
        <v>33</v>
      </c>
      <c r="H93" s="1">
        <f>Freizeit!J93</f>
        <v>1046</v>
      </c>
      <c r="I93" s="1">
        <f>Anderer!J93</f>
        <v>83</v>
      </c>
      <c r="J93" s="11">
        <f t="shared" si="15"/>
        <v>1368</v>
      </c>
      <c r="K93" s="14">
        <f t="shared" si="16"/>
        <v>2.3099430214054721E-3</v>
      </c>
      <c r="L93" s="14">
        <f t="shared" si="17"/>
        <v>3.1657514398081066E-4</v>
      </c>
      <c r="M93" s="14">
        <f t="shared" si="18"/>
        <v>2.7819694657775604E-4</v>
      </c>
      <c r="N93" s="14">
        <f t="shared" si="19"/>
        <v>9.0092417939243597E-3</v>
      </c>
      <c r="O93" s="14">
        <f t="shared" si="20"/>
        <v>4.4456347080878414E-3</v>
      </c>
      <c r="P93" s="21">
        <f t="shared" si="21"/>
        <v>3.3087675082900591E-3</v>
      </c>
    </row>
    <row r="94" spans="1:16" x14ac:dyDescent="0.35">
      <c r="A94" s="1">
        <v>91</v>
      </c>
      <c r="B94" s="2">
        <v>0.938194444444444</v>
      </c>
      <c r="C94" s="2"/>
      <c r="D94" s="2">
        <v>0.94791666666666696</v>
      </c>
      <c r="E94" s="1">
        <f>Arbeit!J94</f>
        <v>119</v>
      </c>
      <c r="F94" s="1">
        <f>KitaSchulAusb!J94</f>
        <v>5</v>
      </c>
      <c r="G94" s="1">
        <f>EinkDienst!J94</f>
        <v>23</v>
      </c>
      <c r="H94" s="1">
        <f>Freizeit!J94</f>
        <v>527</v>
      </c>
      <c r="I94" s="1">
        <f>Anderer!J94</f>
        <v>45</v>
      </c>
      <c r="J94" s="11">
        <f t="shared" si="15"/>
        <v>719</v>
      </c>
      <c r="K94" s="14">
        <f t="shared" si="16"/>
        <v>1.5271289974847287E-3</v>
      </c>
      <c r="L94" s="14">
        <f t="shared" si="17"/>
        <v>6.0879835380925131E-5</v>
      </c>
      <c r="M94" s="14">
        <f t="shared" si="18"/>
        <v>1.9389484155419361E-4</v>
      </c>
      <c r="N94" s="14">
        <f t="shared" si="19"/>
        <v>4.5390730644341666E-3</v>
      </c>
      <c r="O94" s="14">
        <f t="shared" si="20"/>
        <v>2.4102838778789501E-3</v>
      </c>
      <c r="P94" s="21">
        <f t="shared" si="21"/>
        <v>1.739037893611515E-3</v>
      </c>
    </row>
    <row r="95" spans="1:16" x14ac:dyDescent="0.35">
      <c r="A95" s="1">
        <v>92</v>
      </c>
      <c r="B95" s="2">
        <v>0.94861111111111096</v>
      </c>
      <c r="C95" s="2"/>
      <c r="D95" s="2">
        <v>0.95833333333333404</v>
      </c>
      <c r="E95" s="1">
        <f>Arbeit!J95</f>
        <v>132</v>
      </c>
      <c r="F95" s="1">
        <f>KitaSchulAusb!J95</f>
        <v>13</v>
      </c>
      <c r="G95" s="1">
        <f>EinkDienst!J95</f>
        <v>11</v>
      </c>
      <c r="H95" s="1">
        <f>Freizeit!J95</f>
        <v>741</v>
      </c>
      <c r="I95" s="1">
        <f>Anderer!J95</f>
        <v>66</v>
      </c>
      <c r="J95" s="11">
        <f t="shared" si="15"/>
        <v>963</v>
      </c>
      <c r="K95" s="14">
        <f t="shared" si="16"/>
        <v>1.6939582156973462E-3</v>
      </c>
      <c r="L95" s="14">
        <f t="shared" si="17"/>
        <v>1.5828757199040533E-4</v>
      </c>
      <c r="M95" s="14">
        <f t="shared" si="18"/>
        <v>9.2732315525918685E-5</v>
      </c>
      <c r="N95" s="14">
        <f t="shared" si="19"/>
        <v>6.3822640241854214E-3</v>
      </c>
      <c r="O95" s="14">
        <f t="shared" si="20"/>
        <v>3.5350830208891269E-3</v>
      </c>
      <c r="P95" s="21">
        <f t="shared" si="21"/>
        <v>2.3291981801778702E-3</v>
      </c>
    </row>
    <row r="96" spans="1:16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Arbeit!J96</f>
        <v>73</v>
      </c>
      <c r="F96" s="1">
        <f>KitaSchulAusb!J96</f>
        <v>5</v>
      </c>
      <c r="G96" s="1">
        <f>EinkDienst!J96</f>
        <v>9</v>
      </c>
      <c r="H96" s="1">
        <f>Freizeit!J96</f>
        <v>385</v>
      </c>
      <c r="I96" s="1">
        <f>Anderer!J96</f>
        <v>18</v>
      </c>
      <c r="J96" s="11">
        <f t="shared" si="15"/>
        <v>490</v>
      </c>
      <c r="K96" s="14">
        <f t="shared" si="16"/>
        <v>9.3681022534777478E-4</v>
      </c>
      <c r="L96" s="14">
        <f t="shared" si="17"/>
        <v>6.0879835380925131E-5</v>
      </c>
      <c r="M96" s="14">
        <f t="shared" si="18"/>
        <v>7.5871894521206191E-5</v>
      </c>
      <c r="N96" s="14">
        <f t="shared" si="19"/>
        <v>3.3160211191786602E-3</v>
      </c>
      <c r="O96" s="14">
        <f t="shared" si="20"/>
        <v>9.6411355115158005E-4</v>
      </c>
      <c r="P96" s="21">
        <f t="shared" si="21"/>
        <v>1.185157952530796E-3</v>
      </c>
    </row>
    <row r="97" spans="1:17" x14ac:dyDescent="0.35">
      <c r="A97" s="1">
        <v>94</v>
      </c>
      <c r="B97" s="2">
        <v>0.969444444444444</v>
      </c>
      <c r="C97" s="2"/>
      <c r="D97" s="2">
        <v>0.97916666666666696</v>
      </c>
      <c r="E97" s="1">
        <f>Arbeit!J97</f>
        <v>72</v>
      </c>
      <c r="F97" s="1">
        <f>KitaSchulAusb!J97</f>
        <v>7</v>
      </c>
      <c r="G97" s="1">
        <f>EinkDienst!J97</f>
        <v>8</v>
      </c>
      <c r="H97" s="1">
        <f>Freizeit!J97</f>
        <v>406</v>
      </c>
      <c r="I97" s="1">
        <f>Anderer!J97</f>
        <v>28</v>
      </c>
      <c r="J97" s="11">
        <f t="shared" si="15"/>
        <v>521</v>
      </c>
      <c r="K97" s="14">
        <f t="shared" si="16"/>
        <v>9.2397720856218877E-4</v>
      </c>
      <c r="L97" s="14">
        <f t="shared" si="17"/>
        <v>8.5231769533295184E-5</v>
      </c>
      <c r="M97" s="14">
        <f t="shared" si="18"/>
        <v>6.744168401884995E-5</v>
      </c>
      <c r="N97" s="14">
        <f t="shared" si="19"/>
        <v>3.4968949984065874E-3</v>
      </c>
      <c r="O97" s="14">
        <f t="shared" si="20"/>
        <v>1.4997321906802356E-3</v>
      </c>
      <c r="P97" s="21">
        <f t="shared" si="21"/>
        <v>1.2601373332011116E-3</v>
      </c>
    </row>
    <row r="98" spans="1:17" x14ac:dyDescent="0.35">
      <c r="A98" s="1">
        <v>95</v>
      </c>
      <c r="B98" s="2">
        <v>0.97986111111111096</v>
      </c>
      <c r="C98" s="2"/>
      <c r="D98" s="2">
        <v>0.98958333333333404</v>
      </c>
      <c r="E98" s="1">
        <f>Arbeit!J98</f>
        <v>42</v>
      </c>
      <c r="F98" s="1">
        <f>KitaSchulAusb!J98</f>
        <v>2</v>
      </c>
      <c r="G98" s="1">
        <f>EinkDienst!J98</f>
        <v>11</v>
      </c>
      <c r="H98" s="1">
        <f>Freizeit!J98</f>
        <v>218</v>
      </c>
      <c r="I98" s="1">
        <f>Anderer!J98</f>
        <v>16</v>
      </c>
      <c r="J98" s="11">
        <f t="shared" si="15"/>
        <v>289</v>
      </c>
      <c r="K98" s="14">
        <f t="shared" si="16"/>
        <v>5.3898670499461009E-4</v>
      </c>
      <c r="L98" s="14">
        <f t="shared" si="17"/>
        <v>2.4351934152370053E-5</v>
      </c>
      <c r="M98" s="14">
        <f t="shared" si="18"/>
        <v>9.2732315525918685E-5</v>
      </c>
      <c r="N98" s="14">
        <f t="shared" si="19"/>
        <v>1.8776431272232415E-3</v>
      </c>
      <c r="O98" s="14">
        <f t="shared" si="20"/>
        <v>8.5698982324584894E-4</v>
      </c>
      <c r="P98" s="21">
        <f t="shared" si="21"/>
        <v>6.9900132302326535E-4</v>
      </c>
    </row>
    <row r="99" spans="1:17" x14ac:dyDescent="0.35">
      <c r="A99" s="1">
        <v>96</v>
      </c>
      <c r="B99" s="2">
        <v>0.99027777777777704</v>
      </c>
      <c r="C99" s="2"/>
      <c r="D99" s="2">
        <v>1</v>
      </c>
      <c r="E99" s="1">
        <f>Arbeit!J99</f>
        <v>56</v>
      </c>
      <c r="F99" s="1">
        <f>KitaSchulAusb!J99</f>
        <v>1</v>
      </c>
      <c r="G99" s="1">
        <f>EinkDienst!J99</f>
        <v>6</v>
      </c>
      <c r="H99" s="1">
        <f>Freizeit!J99</f>
        <v>213</v>
      </c>
      <c r="I99" s="1">
        <f>Anderer!J99</f>
        <v>21</v>
      </c>
      <c r="J99" s="11">
        <f t="shared" si="15"/>
        <v>297</v>
      </c>
      <c r="K99" s="14">
        <f t="shared" si="16"/>
        <v>7.1864893999281352E-4</v>
      </c>
      <c r="L99" s="14">
        <f t="shared" si="17"/>
        <v>1.2175967076185026E-5</v>
      </c>
      <c r="M99" s="14">
        <f t="shared" si="18"/>
        <v>5.0581263014137463E-5</v>
      </c>
      <c r="N99" s="14">
        <f t="shared" si="19"/>
        <v>1.8345779178832588E-3</v>
      </c>
      <c r="O99" s="14">
        <f t="shared" si="20"/>
        <v>1.1247991430101767E-3</v>
      </c>
      <c r="P99" s="21">
        <f t="shared" si="21"/>
        <v>7.1835084061560488E-4</v>
      </c>
    </row>
    <row r="100" spans="1:1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13"/>
      <c r="K100" s="14"/>
      <c r="L100" s="14"/>
      <c r="M100" s="14"/>
      <c r="N100" s="14"/>
      <c r="O100" s="14"/>
      <c r="P100" s="21"/>
      <c r="Q100" s="4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/>
  </sheetPr>
  <dimension ref="A1:S100"/>
  <sheetViews>
    <sheetView zoomScaleNormal="100" workbookViewId="0">
      <selection activeCell="I9" sqref="I9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6</v>
      </c>
      <c r="F4" s="1">
        <v>3</v>
      </c>
      <c r="G4" s="1">
        <v>10</v>
      </c>
      <c r="H4" s="1">
        <v>4</v>
      </c>
      <c r="I4" s="1">
        <v>8</v>
      </c>
      <c r="J4" s="1">
        <f>SUM(E4:I4)</f>
        <v>31</v>
      </c>
      <c r="K4" s="14">
        <f>E4/(SUM(E$4:E$99))</f>
        <v>5.3243411127872921E-4</v>
      </c>
      <c r="L4" s="14">
        <f t="shared" ref="L4:O19" si="0">F4/(SUM(F$4:F$99))</f>
        <v>1.4973048512677181E-4</v>
      </c>
      <c r="M4" s="14">
        <f t="shared" si="0"/>
        <v>4.9111089283960315E-4</v>
      </c>
      <c r="N4" s="14">
        <f t="shared" si="0"/>
        <v>2.9764119354118608E-4</v>
      </c>
      <c r="O4" s="14">
        <f t="shared" si="0"/>
        <v>6.2412232797628335E-4</v>
      </c>
      <c r="P4" s="14">
        <f>J4/(SUM(J$4:J$99))</f>
        <v>3.9782352035316464E-4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6</v>
      </c>
      <c r="F5" s="1">
        <v>3</v>
      </c>
      <c r="G5" s="1">
        <v>15</v>
      </c>
      <c r="H5" s="1">
        <v>6</v>
      </c>
      <c r="I5" s="1">
        <v>7</v>
      </c>
      <c r="J5" s="1">
        <f t="shared" ref="J5:J68" si="1">SUM(E5:I5)</f>
        <v>37</v>
      </c>
      <c r="K5" s="14">
        <f t="shared" ref="K5:O67" si="2">E5/(SUM(E$4:E$99))</f>
        <v>5.3243411127872921E-4</v>
      </c>
      <c r="L5" s="14">
        <f t="shared" si="0"/>
        <v>1.4973048512677181E-4</v>
      </c>
      <c r="M5" s="14">
        <f t="shared" si="0"/>
        <v>7.3666633925940483E-4</v>
      </c>
      <c r="N5" s="14">
        <f t="shared" si="0"/>
        <v>4.4646179031177917E-4</v>
      </c>
      <c r="O5" s="14">
        <f t="shared" si="0"/>
        <v>5.4610703697924789E-4</v>
      </c>
      <c r="P5" s="14">
        <f t="shared" ref="P5:P68" si="3">J5/(SUM(J$4:J$99))</f>
        <v>4.7482162106668034E-4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7</v>
      </c>
      <c r="F6" s="1">
        <v>2</v>
      </c>
      <c r="G6" s="1">
        <v>5</v>
      </c>
      <c r="H6" s="1">
        <v>3</v>
      </c>
      <c r="I6" s="1">
        <v>7</v>
      </c>
      <c r="J6" s="1">
        <f t="shared" si="1"/>
        <v>24</v>
      </c>
      <c r="K6" s="14">
        <f t="shared" si="2"/>
        <v>6.2117312982518417E-4</v>
      </c>
      <c r="L6" s="14">
        <f t="shared" si="0"/>
        <v>9.9820323417847872E-5</v>
      </c>
      <c r="M6" s="14">
        <f t="shared" si="0"/>
        <v>2.4555544641980157E-4</v>
      </c>
      <c r="N6" s="14">
        <f t="shared" si="0"/>
        <v>2.2323089515588959E-4</v>
      </c>
      <c r="O6" s="14">
        <f t="shared" si="0"/>
        <v>5.4610703697924789E-4</v>
      </c>
      <c r="P6" s="14">
        <f t="shared" si="3"/>
        <v>3.0799240285406292E-4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3</v>
      </c>
      <c r="F7" s="1">
        <v>5</v>
      </c>
      <c r="G7" s="1">
        <v>6</v>
      </c>
      <c r="H7" s="1">
        <v>7</v>
      </c>
      <c r="I7" s="1">
        <v>4</v>
      </c>
      <c r="J7" s="1">
        <f t="shared" si="1"/>
        <v>25</v>
      </c>
      <c r="K7" s="14">
        <f t="shared" si="2"/>
        <v>2.6621705563936461E-4</v>
      </c>
      <c r="L7" s="14">
        <f t="shared" si="0"/>
        <v>2.4955080854461968E-4</v>
      </c>
      <c r="M7" s="14">
        <f t="shared" si="0"/>
        <v>2.9466653570376191E-4</v>
      </c>
      <c r="N7" s="14">
        <f t="shared" si="0"/>
        <v>5.2087208869707564E-4</v>
      </c>
      <c r="O7" s="14">
        <f t="shared" si="0"/>
        <v>3.1206116398814168E-4</v>
      </c>
      <c r="P7" s="14">
        <f t="shared" si="3"/>
        <v>3.2082541963964888E-4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1</v>
      </c>
      <c r="F8" s="1">
        <v>2</v>
      </c>
      <c r="G8" s="1">
        <v>1</v>
      </c>
      <c r="H8" s="1">
        <v>5</v>
      </c>
      <c r="I8" s="1">
        <v>3</v>
      </c>
      <c r="J8" s="1">
        <f t="shared" si="1"/>
        <v>12</v>
      </c>
      <c r="K8" s="14">
        <f t="shared" si="2"/>
        <v>8.8739018546454877E-5</v>
      </c>
      <c r="L8" s="14">
        <f t="shared" si="0"/>
        <v>9.9820323417847872E-5</v>
      </c>
      <c r="M8" s="14">
        <f t="shared" si="0"/>
        <v>4.9111089283960316E-5</v>
      </c>
      <c r="N8" s="14">
        <f t="shared" si="0"/>
        <v>3.720514919264826E-4</v>
      </c>
      <c r="O8" s="14">
        <f t="shared" si="0"/>
        <v>2.3404587299110627E-4</v>
      </c>
      <c r="P8" s="14">
        <f t="shared" si="3"/>
        <v>1.5399620142703146E-4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1</v>
      </c>
      <c r="G9" s="1">
        <v>5</v>
      </c>
      <c r="H9" s="1">
        <v>2</v>
      </c>
      <c r="I9" s="1">
        <v>8</v>
      </c>
      <c r="J9" s="1">
        <f t="shared" si="1"/>
        <v>18</v>
      </c>
      <c r="K9" s="14">
        <f t="shared" si="2"/>
        <v>1.7747803709290975E-4</v>
      </c>
      <c r="L9" s="14">
        <f t="shared" si="0"/>
        <v>4.9910161708923936E-5</v>
      </c>
      <c r="M9" s="14">
        <f t="shared" si="0"/>
        <v>2.4555544641980157E-4</v>
      </c>
      <c r="N9" s="14">
        <f t="shared" si="0"/>
        <v>1.4882059677059304E-4</v>
      </c>
      <c r="O9" s="14">
        <f t="shared" si="0"/>
        <v>6.2412232797628335E-4</v>
      </c>
      <c r="P9" s="14">
        <f t="shared" si="3"/>
        <v>2.3099430214054719E-4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F10" s="1">
        <v>1</v>
      </c>
      <c r="G10" s="1">
        <v>3</v>
      </c>
      <c r="H10" s="1">
        <v>2</v>
      </c>
      <c r="I10" s="1">
        <v>3</v>
      </c>
      <c r="J10" s="1">
        <f t="shared" si="1"/>
        <v>9</v>
      </c>
      <c r="K10" s="14">
        <f t="shared" si="2"/>
        <v>0</v>
      </c>
      <c r="L10" s="14">
        <f t="shared" si="0"/>
        <v>4.9910161708923936E-5</v>
      </c>
      <c r="M10" s="14">
        <f t="shared" si="0"/>
        <v>1.4733326785188095E-4</v>
      </c>
      <c r="N10" s="14">
        <f t="shared" si="0"/>
        <v>1.4882059677059304E-4</v>
      </c>
      <c r="O10" s="14">
        <f t="shared" si="0"/>
        <v>2.3404587299110627E-4</v>
      </c>
      <c r="P10" s="14">
        <f t="shared" si="3"/>
        <v>1.154971510702736E-4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2</v>
      </c>
      <c r="F11" s="1">
        <v>5</v>
      </c>
      <c r="G11" s="1">
        <v>3</v>
      </c>
      <c r="H11" s="1">
        <v>4</v>
      </c>
      <c r="I11" s="1">
        <v>2</v>
      </c>
      <c r="J11" s="1">
        <f t="shared" si="1"/>
        <v>16</v>
      </c>
      <c r="K11" s="14">
        <f t="shared" si="2"/>
        <v>1.7747803709290975E-4</v>
      </c>
      <c r="L11" s="14">
        <f t="shared" si="0"/>
        <v>2.4955080854461968E-4</v>
      </c>
      <c r="M11" s="14">
        <f t="shared" si="0"/>
        <v>1.4733326785188095E-4</v>
      </c>
      <c r="N11" s="14">
        <f t="shared" si="0"/>
        <v>2.9764119354118608E-4</v>
      </c>
      <c r="O11" s="14">
        <f t="shared" si="0"/>
        <v>1.5603058199407084E-4</v>
      </c>
      <c r="P11" s="14">
        <f t="shared" si="3"/>
        <v>2.053282685693753E-4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F12" s="1">
        <v>2</v>
      </c>
      <c r="G12" s="1">
        <v>1</v>
      </c>
      <c r="H12" s="1">
        <v>1</v>
      </c>
      <c r="I12" s="1">
        <v>1</v>
      </c>
      <c r="J12" s="1">
        <f t="shared" si="1"/>
        <v>5</v>
      </c>
      <c r="K12" s="14">
        <f t="shared" si="2"/>
        <v>0</v>
      </c>
      <c r="L12" s="14">
        <f t="shared" si="0"/>
        <v>9.9820323417847872E-5</v>
      </c>
      <c r="M12" s="14">
        <f t="shared" si="0"/>
        <v>4.9111089283960316E-5</v>
      </c>
      <c r="N12" s="14">
        <f t="shared" si="0"/>
        <v>7.441029838529652E-5</v>
      </c>
      <c r="O12" s="14">
        <f t="shared" si="0"/>
        <v>7.8015290997035419E-5</v>
      </c>
      <c r="P12" s="14">
        <f t="shared" si="3"/>
        <v>6.4165083927929784E-5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1</v>
      </c>
      <c r="F13" s="1">
        <v>5</v>
      </c>
      <c r="G13" s="1">
        <v>2</v>
      </c>
      <c r="H13" s="1">
        <v>6</v>
      </c>
      <c r="I13" s="1">
        <v>2</v>
      </c>
      <c r="J13" s="1">
        <f t="shared" si="1"/>
        <v>16</v>
      </c>
      <c r="K13" s="14">
        <f t="shared" si="2"/>
        <v>8.8739018546454877E-5</v>
      </c>
      <c r="L13" s="14">
        <f t="shared" si="0"/>
        <v>2.4955080854461968E-4</v>
      </c>
      <c r="M13" s="14">
        <f t="shared" si="0"/>
        <v>9.8222178567920632E-5</v>
      </c>
      <c r="N13" s="14">
        <f t="shared" si="0"/>
        <v>4.4646179031177917E-4</v>
      </c>
      <c r="O13" s="14">
        <f t="shared" si="0"/>
        <v>1.5603058199407084E-4</v>
      </c>
      <c r="P13" s="14">
        <f t="shared" si="3"/>
        <v>2.053282685693753E-4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G14" s="1">
        <v>4</v>
      </c>
      <c r="H14" s="1">
        <v>2</v>
      </c>
      <c r="I14" s="1">
        <v>4</v>
      </c>
      <c r="J14" s="1">
        <f t="shared" si="1"/>
        <v>10</v>
      </c>
      <c r="K14" s="14">
        <f t="shared" si="2"/>
        <v>0</v>
      </c>
      <c r="L14" s="14">
        <f t="shared" si="0"/>
        <v>0</v>
      </c>
      <c r="M14" s="14">
        <f t="shared" si="0"/>
        <v>1.9644435713584126E-4</v>
      </c>
      <c r="N14" s="14">
        <f t="shared" si="0"/>
        <v>1.4882059677059304E-4</v>
      </c>
      <c r="O14" s="14">
        <f t="shared" si="0"/>
        <v>3.1206116398814168E-4</v>
      </c>
      <c r="P14" s="14">
        <f t="shared" si="3"/>
        <v>1.2833016785585957E-4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3</v>
      </c>
      <c r="G15" s="1">
        <v>5</v>
      </c>
      <c r="H15" s="1">
        <v>7</v>
      </c>
      <c r="I15" s="1">
        <v>5</v>
      </c>
      <c r="J15" s="1">
        <f t="shared" si="1"/>
        <v>22</v>
      </c>
      <c r="K15" s="14">
        <f t="shared" si="2"/>
        <v>1.7747803709290975E-4</v>
      </c>
      <c r="L15" s="14">
        <f t="shared" si="0"/>
        <v>1.4973048512677181E-4</v>
      </c>
      <c r="M15" s="14">
        <f t="shared" si="0"/>
        <v>2.4555544641980157E-4</v>
      </c>
      <c r="N15" s="14">
        <f t="shared" si="0"/>
        <v>5.2087208869707564E-4</v>
      </c>
      <c r="O15" s="14">
        <f t="shared" si="0"/>
        <v>3.9007645498517708E-4</v>
      </c>
      <c r="P15" s="14">
        <f t="shared" si="3"/>
        <v>2.82326369282891E-4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3</v>
      </c>
      <c r="G16" s="1">
        <v>1</v>
      </c>
      <c r="H16" s="1">
        <v>9</v>
      </c>
      <c r="I16" s="1">
        <v>2</v>
      </c>
      <c r="J16" s="1">
        <f t="shared" si="1"/>
        <v>17</v>
      </c>
      <c r="K16" s="14">
        <f t="shared" si="2"/>
        <v>1.7747803709290975E-4</v>
      </c>
      <c r="L16" s="14">
        <f t="shared" si="0"/>
        <v>1.4973048512677181E-4</v>
      </c>
      <c r="M16" s="14">
        <f t="shared" si="0"/>
        <v>4.9111089283960316E-5</v>
      </c>
      <c r="N16" s="14">
        <f t="shared" si="0"/>
        <v>6.6969268546766868E-4</v>
      </c>
      <c r="O16" s="14">
        <f t="shared" si="0"/>
        <v>1.5603058199407084E-4</v>
      </c>
      <c r="P16" s="14">
        <f t="shared" si="3"/>
        <v>2.1816128535496123E-4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5</v>
      </c>
      <c r="F17" s="1">
        <v>2</v>
      </c>
      <c r="G17" s="1">
        <v>1</v>
      </c>
      <c r="H17" s="1">
        <v>16</v>
      </c>
      <c r="I17" s="1">
        <v>4</v>
      </c>
      <c r="J17" s="1">
        <f t="shared" si="1"/>
        <v>28</v>
      </c>
      <c r="K17" s="14">
        <f t="shared" si="2"/>
        <v>4.4369509273227436E-4</v>
      </c>
      <c r="L17" s="14">
        <f t="shared" si="0"/>
        <v>9.9820323417847872E-5</v>
      </c>
      <c r="M17" s="14">
        <f t="shared" si="0"/>
        <v>4.9111089283960316E-5</v>
      </c>
      <c r="N17" s="14">
        <f t="shared" si="0"/>
        <v>1.1905647741647443E-3</v>
      </c>
      <c r="O17" s="14">
        <f t="shared" si="0"/>
        <v>3.1206116398814168E-4</v>
      </c>
      <c r="P17" s="14">
        <f t="shared" si="3"/>
        <v>3.5932446999640676E-4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2</v>
      </c>
      <c r="F18" s="1">
        <v>6</v>
      </c>
      <c r="H18" s="1">
        <v>10</v>
      </c>
      <c r="I18" s="1">
        <v>12</v>
      </c>
      <c r="J18" s="1">
        <f t="shared" si="1"/>
        <v>30</v>
      </c>
      <c r="K18" s="14">
        <f t="shared" si="2"/>
        <v>1.7747803709290975E-4</v>
      </c>
      <c r="L18" s="14">
        <f t="shared" si="0"/>
        <v>2.9946097025354361E-4</v>
      </c>
      <c r="M18" s="14">
        <f t="shared" si="0"/>
        <v>0</v>
      </c>
      <c r="N18" s="14">
        <f t="shared" si="0"/>
        <v>7.441029838529652E-4</v>
      </c>
      <c r="O18" s="14">
        <f t="shared" si="0"/>
        <v>9.3618349196442508E-4</v>
      </c>
      <c r="P18" s="14">
        <f t="shared" si="3"/>
        <v>3.8499050356757868E-4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7</v>
      </c>
      <c r="F19" s="1">
        <v>29</v>
      </c>
      <c r="G19" s="1">
        <v>2</v>
      </c>
      <c r="H19" s="1">
        <v>19</v>
      </c>
      <c r="I19" s="1">
        <v>8</v>
      </c>
      <c r="J19" s="1">
        <f t="shared" si="1"/>
        <v>65</v>
      </c>
      <c r="K19" s="14">
        <f t="shared" si="2"/>
        <v>6.2117312982518417E-4</v>
      </c>
      <c r="L19" s="14">
        <f t="shared" si="0"/>
        <v>1.4473946895587942E-3</v>
      </c>
      <c r="M19" s="14">
        <f t="shared" si="0"/>
        <v>9.8222178567920632E-5</v>
      </c>
      <c r="N19" s="14">
        <f t="shared" si="0"/>
        <v>1.4137956693206339E-3</v>
      </c>
      <c r="O19" s="14">
        <f t="shared" si="0"/>
        <v>6.2412232797628335E-4</v>
      </c>
      <c r="P19" s="14">
        <f t="shared" si="3"/>
        <v>8.341460910630871E-4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6</v>
      </c>
      <c r="F20" s="1">
        <v>26</v>
      </c>
      <c r="G20" s="1">
        <v>3</v>
      </c>
      <c r="H20" s="1">
        <v>7</v>
      </c>
      <c r="I20" s="1">
        <v>7</v>
      </c>
      <c r="J20" s="1">
        <f t="shared" si="1"/>
        <v>49</v>
      </c>
      <c r="K20" s="14">
        <f t="shared" si="2"/>
        <v>5.3243411127872921E-4</v>
      </c>
      <c r="L20" s="14">
        <f t="shared" si="2"/>
        <v>1.2976642044320223E-3</v>
      </c>
      <c r="M20" s="14">
        <f t="shared" si="2"/>
        <v>1.4733326785188095E-4</v>
      </c>
      <c r="N20" s="14">
        <f t="shared" si="2"/>
        <v>5.2087208869707564E-4</v>
      </c>
      <c r="O20" s="14">
        <f t="shared" si="2"/>
        <v>5.4610703697924789E-4</v>
      </c>
      <c r="P20" s="14">
        <f t="shared" si="3"/>
        <v>6.2881782249371186E-4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8</v>
      </c>
      <c r="F21" s="1">
        <v>54</v>
      </c>
      <c r="G21" s="1">
        <v>14</v>
      </c>
      <c r="H21" s="1">
        <v>50</v>
      </c>
      <c r="I21" s="1">
        <v>13</v>
      </c>
      <c r="J21" s="1">
        <f t="shared" si="1"/>
        <v>139</v>
      </c>
      <c r="K21" s="14">
        <f t="shared" si="2"/>
        <v>7.0991214837163902E-4</v>
      </c>
      <c r="L21" s="14">
        <f t="shared" si="2"/>
        <v>2.6951487322818928E-3</v>
      </c>
      <c r="M21" s="14">
        <f t="shared" si="2"/>
        <v>6.8755524997544449E-4</v>
      </c>
      <c r="N21" s="14">
        <f t="shared" si="2"/>
        <v>3.7205149192648264E-3</v>
      </c>
      <c r="O21" s="14">
        <f t="shared" si="2"/>
        <v>1.0141987829614604E-3</v>
      </c>
      <c r="P21" s="14">
        <f t="shared" si="3"/>
        <v>1.7837893331964479E-3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8</v>
      </c>
      <c r="F22" s="1">
        <v>58</v>
      </c>
      <c r="G22" s="1">
        <v>3</v>
      </c>
      <c r="H22" s="1">
        <v>45</v>
      </c>
      <c r="I22" s="1">
        <v>16</v>
      </c>
      <c r="J22" s="1">
        <f t="shared" si="1"/>
        <v>130</v>
      </c>
      <c r="K22" s="14">
        <f t="shared" si="2"/>
        <v>7.0991214837163902E-4</v>
      </c>
      <c r="L22" s="14">
        <f t="shared" si="2"/>
        <v>2.8947893791175885E-3</v>
      </c>
      <c r="M22" s="14">
        <f t="shared" si="2"/>
        <v>1.4733326785188095E-4</v>
      </c>
      <c r="N22" s="14">
        <f t="shared" si="2"/>
        <v>3.3484634273383438E-3</v>
      </c>
      <c r="O22" s="14">
        <f t="shared" si="2"/>
        <v>1.2482446559525667E-3</v>
      </c>
      <c r="P22" s="14">
        <f t="shared" si="3"/>
        <v>1.6682921821261742E-3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22</v>
      </c>
      <c r="F23" s="1">
        <v>161</v>
      </c>
      <c r="G23" s="1">
        <v>35</v>
      </c>
      <c r="H23" s="1">
        <v>124</v>
      </c>
      <c r="I23" s="1">
        <v>26</v>
      </c>
      <c r="J23" s="1">
        <f t="shared" si="1"/>
        <v>368</v>
      </c>
      <c r="K23" s="14">
        <f t="shared" si="2"/>
        <v>1.9522584080220074E-3</v>
      </c>
      <c r="L23" s="14">
        <f t="shared" si="2"/>
        <v>8.035536035136754E-3</v>
      </c>
      <c r="M23" s="14">
        <f t="shared" si="2"/>
        <v>1.7188881249386111E-3</v>
      </c>
      <c r="N23" s="14">
        <f t="shared" si="2"/>
        <v>9.2268769997767685E-3</v>
      </c>
      <c r="O23" s="14">
        <f t="shared" si="2"/>
        <v>2.0283975659229209E-3</v>
      </c>
      <c r="P23" s="14">
        <f t="shared" si="3"/>
        <v>4.7225501770956314E-3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23</v>
      </c>
      <c r="F24" s="1">
        <v>158</v>
      </c>
      <c r="G24" s="1">
        <v>28</v>
      </c>
      <c r="H24" s="1">
        <v>107</v>
      </c>
      <c r="I24" s="1">
        <v>42</v>
      </c>
      <c r="J24" s="1">
        <f t="shared" si="1"/>
        <v>358</v>
      </c>
      <c r="K24" s="14">
        <f t="shared" si="2"/>
        <v>2.0409974265684621E-3</v>
      </c>
      <c r="L24" s="14">
        <f t="shared" si="2"/>
        <v>7.8858055500099812E-3</v>
      </c>
      <c r="M24" s="14">
        <f t="shared" si="2"/>
        <v>1.375110499950889E-3</v>
      </c>
      <c r="N24" s="14">
        <f t="shared" si="2"/>
        <v>7.9619019272267281E-3</v>
      </c>
      <c r="O24" s="14">
        <f t="shared" si="2"/>
        <v>3.2766422218754878E-3</v>
      </c>
      <c r="P24" s="14">
        <f t="shared" si="3"/>
        <v>4.5942200092397717E-3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51</v>
      </c>
      <c r="F25" s="1">
        <v>263</v>
      </c>
      <c r="G25" s="1">
        <v>78</v>
      </c>
      <c r="H25" s="1">
        <v>267</v>
      </c>
      <c r="I25" s="1">
        <v>110</v>
      </c>
      <c r="J25" s="1">
        <f t="shared" si="1"/>
        <v>769</v>
      </c>
      <c r="K25" s="14">
        <f t="shared" si="2"/>
        <v>4.5256899458691983E-3</v>
      </c>
      <c r="L25" s="14">
        <f t="shared" si="2"/>
        <v>1.3126372529446996E-2</v>
      </c>
      <c r="M25" s="14">
        <f t="shared" si="2"/>
        <v>3.8306649641489049E-3</v>
      </c>
      <c r="N25" s="14">
        <f t="shared" si="2"/>
        <v>1.9867549668874173E-2</v>
      </c>
      <c r="O25" s="14">
        <f t="shared" si="2"/>
        <v>8.5816820096738956E-3</v>
      </c>
      <c r="P25" s="14">
        <f t="shared" si="3"/>
        <v>9.8685899081156006E-3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41</v>
      </c>
      <c r="F26" s="1">
        <v>226</v>
      </c>
      <c r="G26" s="1">
        <v>116</v>
      </c>
      <c r="H26" s="1">
        <v>177</v>
      </c>
      <c r="I26" s="1">
        <v>141</v>
      </c>
      <c r="J26" s="1">
        <f t="shared" si="1"/>
        <v>701</v>
      </c>
      <c r="K26" s="14">
        <f t="shared" si="2"/>
        <v>3.6382997604046501E-3</v>
      </c>
      <c r="L26" s="14">
        <f t="shared" si="2"/>
        <v>1.127969654621681E-2</v>
      </c>
      <c r="M26" s="14">
        <f t="shared" si="2"/>
        <v>5.6968863569393973E-3</v>
      </c>
      <c r="N26" s="14">
        <f t="shared" si="2"/>
        <v>1.3170622814197485E-2</v>
      </c>
      <c r="O26" s="14">
        <f t="shared" si="2"/>
        <v>1.1000156030581994E-2</v>
      </c>
      <c r="P26" s="14">
        <f t="shared" si="3"/>
        <v>8.9959447666957543E-3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68</v>
      </c>
      <c r="F27" s="1">
        <v>481</v>
      </c>
      <c r="G27" s="1">
        <v>217</v>
      </c>
      <c r="H27" s="1">
        <v>336</v>
      </c>
      <c r="I27" s="1">
        <v>254</v>
      </c>
      <c r="J27" s="1">
        <f t="shared" si="1"/>
        <v>1356</v>
      </c>
      <c r="K27" s="14">
        <f t="shared" si="2"/>
        <v>6.034253261158932E-3</v>
      </c>
      <c r="L27" s="14">
        <f t="shared" si="2"/>
        <v>2.4006787781992413E-2</v>
      </c>
      <c r="M27" s="14">
        <f t="shared" si="2"/>
        <v>1.0657106374619389E-2</v>
      </c>
      <c r="N27" s="14">
        <f t="shared" si="2"/>
        <v>2.5001860257459631E-2</v>
      </c>
      <c r="O27" s="14">
        <f t="shared" si="2"/>
        <v>1.9815883913246995E-2</v>
      </c>
      <c r="P27" s="14">
        <f t="shared" si="3"/>
        <v>1.7401570761254554E-2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55</v>
      </c>
      <c r="F28" s="1">
        <v>371</v>
      </c>
      <c r="G28" s="1">
        <v>201</v>
      </c>
      <c r="H28" s="1">
        <v>262</v>
      </c>
      <c r="I28" s="1">
        <v>147</v>
      </c>
      <c r="J28" s="1">
        <f t="shared" si="1"/>
        <v>1036</v>
      </c>
      <c r="K28" s="14">
        <f t="shared" si="2"/>
        <v>4.8806460200550182E-3</v>
      </c>
      <c r="L28" s="14">
        <f t="shared" si="2"/>
        <v>1.8516669994010779E-2</v>
      </c>
      <c r="M28" s="14">
        <f t="shared" si="2"/>
        <v>9.8713289460760235E-3</v>
      </c>
      <c r="N28" s="14">
        <f t="shared" si="2"/>
        <v>1.9495498176947689E-2</v>
      </c>
      <c r="O28" s="14">
        <f t="shared" si="2"/>
        <v>1.1468247776564206E-2</v>
      </c>
      <c r="P28" s="14">
        <f t="shared" si="3"/>
        <v>1.329500538986705E-2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117</v>
      </c>
      <c r="F29" s="1">
        <v>618</v>
      </c>
      <c r="G29" s="1">
        <v>332</v>
      </c>
      <c r="H29" s="1">
        <v>491</v>
      </c>
      <c r="I29" s="1">
        <v>273</v>
      </c>
      <c r="J29" s="1">
        <f t="shared" si="1"/>
        <v>1831</v>
      </c>
      <c r="K29" s="14">
        <f t="shared" si="2"/>
        <v>1.0382465169935221E-2</v>
      </c>
      <c r="L29" s="14">
        <f t="shared" si="2"/>
        <v>3.0844479936114992E-2</v>
      </c>
      <c r="M29" s="14">
        <f t="shared" si="2"/>
        <v>1.6304881642274827E-2</v>
      </c>
      <c r="N29" s="14">
        <f t="shared" si="2"/>
        <v>3.6535456507180597E-2</v>
      </c>
      <c r="O29" s="14">
        <f t="shared" si="2"/>
        <v>2.1298174442190669E-2</v>
      </c>
      <c r="P29" s="14">
        <f t="shared" si="3"/>
        <v>2.3497253734407884E-2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128</v>
      </c>
      <c r="F30" s="1">
        <v>507</v>
      </c>
      <c r="G30" s="1">
        <v>351</v>
      </c>
      <c r="H30" s="1">
        <v>398</v>
      </c>
      <c r="I30" s="1">
        <v>285</v>
      </c>
      <c r="J30" s="1">
        <f t="shared" si="1"/>
        <v>1669</v>
      </c>
      <c r="K30" s="14">
        <f t="shared" si="2"/>
        <v>1.1358594373946224E-2</v>
      </c>
      <c r="L30" s="14">
        <f t="shared" si="2"/>
        <v>2.5304451986424437E-2</v>
      </c>
      <c r="M30" s="14">
        <f t="shared" si="2"/>
        <v>1.7237992338670072E-2</v>
      </c>
      <c r="N30" s="14">
        <f t="shared" si="2"/>
        <v>2.9615298757348016E-2</v>
      </c>
      <c r="O30" s="14">
        <f t="shared" si="2"/>
        <v>2.2234357934155093E-2</v>
      </c>
      <c r="P30" s="14">
        <f t="shared" si="3"/>
        <v>2.1418305015142958E-2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197</v>
      </c>
      <c r="F31" s="1">
        <v>944</v>
      </c>
      <c r="G31" s="1">
        <v>545</v>
      </c>
      <c r="H31" s="1">
        <v>618</v>
      </c>
      <c r="I31" s="1">
        <v>505</v>
      </c>
      <c r="J31" s="1">
        <f t="shared" si="1"/>
        <v>2809</v>
      </c>
      <c r="K31" s="14">
        <f t="shared" si="2"/>
        <v>1.7481586653651609E-2</v>
      </c>
      <c r="L31" s="14">
        <f t="shared" si="2"/>
        <v>4.7115192653224197E-2</v>
      </c>
      <c r="M31" s="14">
        <f t="shared" si="2"/>
        <v>2.6765543659758372E-2</v>
      </c>
      <c r="N31" s="14">
        <f t="shared" si="2"/>
        <v>4.5985564402113252E-2</v>
      </c>
      <c r="O31" s="14">
        <f t="shared" si="2"/>
        <v>3.9397721953502884E-2</v>
      </c>
      <c r="P31" s="14">
        <f t="shared" si="3"/>
        <v>3.6047944150710949E-2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177</v>
      </c>
      <c r="F32" s="1">
        <v>667</v>
      </c>
      <c r="G32" s="1">
        <v>506</v>
      </c>
      <c r="H32" s="1">
        <v>444</v>
      </c>
      <c r="I32" s="1">
        <v>415</v>
      </c>
      <c r="J32" s="1">
        <f t="shared" si="1"/>
        <v>2209</v>
      </c>
      <c r="K32" s="14">
        <f t="shared" si="2"/>
        <v>1.5706806282722512E-2</v>
      </c>
      <c r="L32" s="14">
        <f t="shared" si="2"/>
        <v>3.3290077859852267E-2</v>
      </c>
      <c r="M32" s="14">
        <f t="shared" si="2"/>
        <v>2.485021117768392E-2</v>
      </c>
      <c r="N32" s="14">
        <f t="shared" si="2"/>
        <v>3.3038172483071657E-2</v>
      </c>
      <c r="O32" s="14">
        <f t="shared" si="2"/>
        <v>3.2376345763769701E-2</v>
      </c>
      <c r="P32" s="14">
        <f t="shared" si="3"/>
        <v>2.8348134079359377E-2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305</v>
      </c>
      <c r="F33" s="1">
        <v>952</v>
      </c>
      <c r="G33" s="1">
        <v>769</v>
      </c>
      <c r="H33" s="1">
        <v>711</v>
      </c>
      <c r="I33" s="1">
        <v>626</v>
      </c>
      <c r="J33" s="1">
        <f t="shared" si="1"/>
        <v>3363</v>
      </c>
      <c r="K33" s="14">
        <f t="shared" si="2"/>
        <v>2.7065400656668737E-2</v>
      </c>
      <c r="L33" s="14">
        <f t="shared" si="2"/>
        <v>4.7514473946895591E-2</v>
      </c>
      <c r="M33" s="14">
        <f t="shared" si="2"/>
        <v>3.7766427659365484E-2</v>
      </c>
      <c r="N33" s="14">
        <f t="shared" si="2"/>
        <v>5.2905722151945826E-2</v>
      </c>
      <c r="O33" s="14">
        <f t="shared" si="2"/>
        <v>4.8837572164144173E-2</v>
      </c>
      <c r="P33" s="14">
        <f t="shared" si="3"/>
        <v>4.315743544992557E-2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254</v>
      </c>
      <c r="F34" s="1">
        <v>617</v>
      </c>
      <c r="G34" s="1">
        <v>831</v>
      </c>
      <c r="H34" s="1">
        <v>415</v>
      </c>
      <c r="I34" s="1">
        <v>627</v>
      </c>
      <c r="J34" s="1">
        <f t="shared" si="1"/>
        <v>2744</v>
      </c>
      <c r="K34" s="14">
        <f t="shared" si="2"/>
        <v>2.2539710710799538E-2</v>
      </c>
      <c r="L34" s="14">
        <f t="shared" si="2"/>
        <v>3.0794569774406068E-2</v>
      </c>
      <c r="M34" s="14">
        <f t="shared" si="2"/>
        <v>4.0811315194971026E-2</v>
      </c>
      <c r="N34" s="14">
        <f t="shared" si="2"/>
        <v>3.0880273829898056E-2</v>
      </c>
      <c r="O34" s="14">
        <f t="shared" si="2"/>
        <v>4.8915587455141206E-2</v>
      </c>
      <c r="P34" s="14">
        <f t="shared" si="3"/>
        <v>3.5213798059647861E-2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355</v>
      </c>
      <c r="F35" s="1">
        <v>930</v>
      </c>
      <c r="G35" s="1">
        <v>1180</v>
      </c>
      <c r="H35" s="1">
        <v>504</v>
      </c>
      <c r="I35" s="1">
        <v>759</v>
      </c>
      <c r="J35" s="1">
        <f t="shared" si="1"/>
        <v>3728</v>
      </c>
      <c r="K35" s="14">
        <f t="shared" si="2"/>
        <v>3.1502351583991478E-2</v>
      </c>
      <c r="L35" s="14">
        <f t="shared" si="2"/>
        <v>4.6416450389299264E-2</v>
      </c>
      <c r="M35" s="14">
        <f t="shared" si="2"/>
        <v>5.7951085355073179E-2</v>
      </c>
      <c r="N35" s="14">
        <f t="shared" si="2"/>
        <v>3.750279038618945E-2</v>
      </c>
      <c r="O35" s="14">
        <f t="shared" si="2"/>
        <v>5.9213605866749883E-2</v>
      </c>
      <c r="P35" s="14">
        <f t="shared" si="3"/>
        <v>4.7841486576664441E-2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168</v>
      </c>
      <c r="F36" s="1">
        <v>609</v>
      </c>
      <c r="G36" s="1">
        <v>838</v>
      </c>
      <c r="H36" s="1">
        <v>295</v>
      </c>
      <c r="I36" s="1">
        <v>469</v>
      </c>
      <c r="J36" s="1">
        <f t="shared" si="1"/>
        <v>2379</v>
      </c>
      <c r="K36" s="14">
        <f t="shared" si="2"/>
        <v>1.4908155115804419E-2</v>
      </c>
      <c r="L36" s="14">
        <f t="shared" si="2"/>
        <v>3.0395288480734677E-2</v>
      </c>
      <c r="M36" s="14">
        <f t="shared" si="2"/>
        <v>4.1155092819958744E-2</v>
      </c>
      <c r="N36" s="14">
        <f t="shared" si="2"/>
        <v>2.1951038023662474E-2</v>
      </c>
      <c r="O36" s="14">
        <f t="shared" si="2"/>
        <v>3.6589171477609608E-2</v>
      </c>
      <c r="P36" s="14">
        <f t="shared" si="3"/>
        <v>3.052974693290899E-2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245</v>
      </c>
      <c r="F37" s="1">
        <v>667</v>
      </c>
      <c r="G37" s="1">
        <v>1010</v>
      </c>
      <c r="H37" s="1">
        <v>345</v>
      </c>
      <c r="I37" s="1">
        <v>447</v>
      </c>
      <c r="J37" s="1">
        <f t="shared" si="1"/>
        <v>2714</v>
      </c>
      <c r="K37" s="14">
        <f t="shared" si="2"/>
        <v>2.1741059543881443E-2</v>
      </c>
      <c r="L37" s="14">
        <f t="shared" si="2"/>
        <v>3.3290077859852267E-2</v>
      </c>
      <c r="M37" s="14">
        <f t="shared" si="2"/>
        <v>4.9602200176799921E-2</v>
      </c>
      <c r="N37" s="14">
        <f t="shared" si="2"/>
        <v>2.5671552942927302E-2</v>
      </c>
      <c r="O37" s="14">
        <f t="shared" si="2"/>
        <v>3.4872835075674832E-2</v>
      </c>
      <c r="P37" s="14">
        <f t="shared" si="3"/>
        <v>3.4828807556080282E-2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191</v>
      </c>
      <c r="F38" s="1">
        <v>297</v>
      </c>
      <c r="G38" s="1">
        <v>866</v>
      </c>
      <c r="H38" s="1">
        <v>225</v>
      </c>
      <c r="I38" s="1">
        <v>356</v>
      </c>
      <c r="J38" s="1">
        <f t="shared" si="1"/>
        <v>1935</v>
      </c>
      <c r="K38" s="14">
        <f t="shared" si="2"/>
        <v>1.6949152542372881E-2</v>
      </c>
      <c r="L38" s="14">
        <f t="shared" si="2"/>
        <v>1.482331802755041E-2</v>
      </c>
      <c r="M38" s="14">
        <f t="shared" si="2"/>
        <v>4.2530203319909636E-2</v>
      </c>
      <c r="N38" s="14">
        <f t="shared" si="2"/>
        <v>1.6742317136691717E-2</v>
      </c>
      <c r="O38" s="14">
        <f t="shared" si="2"/>
        <v>2.7773443594944609E-2</v>
      </c>
      <c r="P38" s="14">
        <f t="shared" si="3"/>
        <v>2.4831887480108825E-2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246</v>
      </c>
      <c r="F39" s="1">
        <v>456</v>
      </c>
      <c r="G39" s="1">
        <v>1037</v>
      </c>
      <c r="H39" s="1">
        <v>243</v>
      </c>
      <c r="I39" s="1">
        <v>424</v>
      </c>
      <c r="J39" s="1">
        <f t="shared" si="1"/>
        <v>2406</v>
      </c>
      <c r="K39" s="14">
        <f t="shared" si="2"/>
        <v>2.18297985624279E-2</v>
      </c>
      <c r="L39" s="14">
        <f t="shared" si="2"/>
        <v>2.2759033739269314E-2</v>
      </c>
      <c r="M39" s="14">
        <f t="shared" si="2"/>
        <v>5.0928199587466853E-2</v>
      </c>
      <c r="N39" s="14">
        <f t="shared" si="2"/>
        <v>1.8081702507627057E-2</v>
      </c>
      <c r="O39" s="14">
        <f t="shared" si="2"/>
        <v>3.3078483382743017E-2</v>
      </c>
      <c r="P39" s="14">
        <f t="shared" si="3"/>
        <v>3.087623838611981E-2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90</v>
      </c>
      <c r="F40" s="1">
        <v>190</v>
      </c>
      <c r="G40" s="1">
        <v>529</v>
      </c>
      <c r="H40" s="1">
        <v>93</v>
      </c>
      <c r="I40" s="1">
        <v>209</v>
      </c>
      <c r="J40" s="1">
        <f t="shared" si="1"/>
        <v>1111</v>
      </c>
      <c r="K40" s="14">
        <f t="shared" si="2"/>
        <v>7.9865116691809381E-3</v>
      </c>
      <c r="L40" s="14">
        <f t="shared" si="2"/>
        <v>9.4829307246955472E-3</v>
      </c>
      <c r="M40" s="14">
        <f t="shared" si="2"/>
        <v>2.5979766231215007E-2</v>
      </c>
      <c r="N40" s="14">
        <f t="shared" si="2"/>
        <v>6.9201577498325768E-3</v>
      </c>
      <c r="O40" s="14">
        <f t="shared" si="2"/>
        <v>1.6305195818380403E-2</v>
      </c>
      <c r="P40" s="14">
        <f t="shared" si="3"/>
        <v>1.4257481648785996E-2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131</v>
      </c>
      <c r="F41" s="1">
        <v>234</v>
      </c>
      <c r="G41" s="1">
        <v>480</v>
      </c>
      <c r="H41" s="1">
        <v>122</v>
      </c>
      <c r="I41" s="1">
        <v>164</v>
      </c>
      <c r="J41" s="1">
        <f t="shared" si="1"/>
        <v>1131</v>
      </c>
      <c r="K41" s="14">
        <f t="shared" si="2"/>
        <v>1.1624811429585588E-2</v>
      </c>
      <c r="L41" s="14">
        <f t="shared" si="2"/>
        <v>1.1678977839888201E-2</v>
      </c>
      <c r="M41" s="14">
        <f t="shared" si="2"/>
        <v>2.3573322856300954E-2</v>
      </c>
      <c r="N41" s="14">
        <f t="shared" si="2"/>
        <v>9.0780564030061763E-3</v>
      </c>
      <c r="O41" s="14">
        <f t="shared" si="2"/>
        <v>1.2794507723513808E-2</v>
      </c>
      <c r="P41" s="14">
        <f t="shared" si="3"/>
        <v>1.4514141984497715E-2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88</v>
      </c>
      <c r="F42" s="1">
        <v>95</v>
      </c>
      <c r="G42" s="1">
        <v>321</v>
      </c>
      <c r="H42" s="1">
        <v>55</v>
      </c>
      <c r="I42" s="1">
        <v>117</v>
      </c>
      <c r="J42" s="1">
        <f t="shared" si="1"/>
        <v>676</v>
      </c>
      <c r="K42" s="14">
        <f t="shared" si="2"/>
        <v>7.8090336320880294E-3</v>
      </c>
      <c r="L42" s="14">
        <f t="shared" si="2"/>
        <v>4.7414653623477736E-3</v>
      </c>
      <c r="M42" s="14">
        <f t="shared" si="2"/>
        <v>1.5764659660151264E-2</v>
      </c>
      <c r="N42" s="14">
        <f t="shared" si="2"/>
        <v>4.092566411191309E-3</v>
      </c>
      <c r="O42" s="14">
        <f t="shared" si="2"/>
        <v>9.1277890466531439E-3</v>
      </c>
      <c r="P42" s="14">
        <f t="shared" si="3"/>
        <v>8.6751193470561063E-3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110</v>
      </c>
      <c r="F43" s="1">
        <v>148</v>
      </c>
      <c r="G43" s="1">
        <v>360</v>
      </c>
      <c r="H43" s="1">
        <v>82</v>
      </c>
      <c r="I43" s="1">
        <v>118</v>
      </c>
      <c r="J43" s="1">
        <f t="shared" si="1"/>
        <v>818</v>
      </c>
      <c r="K43" s="14">
        <f t="shared" si="2"/>
        <v>9.7612920401100364E-3</v>
      </c>
      <c r="L43" s="14">
        <f t="shared" si="2"/>
        <v>7.3867039329207429E-3</v>
      </c>
      <c r="M43" s="14">
        <f t="shared" si="2"/>
        <v>1.7679992142225716E-2</v>
      </c>
      <c r="N43" s="14">
        <f t="shared" si="2"/>
        <v>6.1016444675943146E-3</v>
      </c>
      <c r="O43" s="14">
        <f t="shared" si="2"/>
        <v>9.2058043376501801E-3</v>
      </c>
      <c r="P43" s="14">
        <f t="shared" si="3"/>
        <v>1.0497407730609311E-2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51</v>
      </c>
      <c r="F44" s="1">
        <v>72</v>
      </c>
      <c r="G44" s="1">
        <v>150</v>
      </c>
      <c r="H44" s="1">
        <v>39</v>
      </c>
      <c r="I44" s="1">
        <v>68</v>
      </c>
      <c r="J44" s="1">
        <f t="shared" si="1"/>
        <v>380</v>
      </c>
      <c r="K44" s="14">
        <f t="shared" si="2"/>
        <v>4.5256899458691983E-3</v>
      </c>
      <c r="L44" s="14">
        <f t="shared" si="2"/>
        <v>3.5935316430425234E-3</v>
      </c>
      <c r="M44" s="14">
        <f t="shared" si="2"/>
        <v>7.3666633925940474E-3</v>
      </c>
      <c r="N44" s="14">
        <f t="shared" si="2"/>
        <v>2.9020016370265643E-3</v>
      </c>
      <c r="O44" s="14">
        <f t="shared" si="2"/>
        <v>5.3050397877984082E-3</v>
      </c>
      <c r="P44" s="14">
        <f t="shared" si="3"/>
        <v>4.8765463785226627E-3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67</v>
      </c>
      <c r="F45" s="1">
        <v>102</v>
      </c>
      <c r="G45" s="1">
        <v>131</v>
      </c>
      <c r="H45" s="1">
        <v>59</v>
      </c>
      <c r="I45" s="1">
        <v>58</v>
      </c>
      <c r="J45" s="1">
        <f t="shared" si="1"/>
        <v>417</v>
      </c>
      <c r="K45" s="14">
        <f t="shared" si="2"/>
        <v>5.9455142426124768E-3</v>
      </c>
      <c r="L45" s="14">
        <f t="shared" si="2"/>
        <v>5.0908364943102417E-3</v>
      </c>
      <c r="M45" s="14">
        <f t="shared" si="2"/>
        <v>6.4335526961988021E-3</v>
      </c>
      <c r="N45" s="14">
        <f t="shared" si="2"/>
        <v>4.3902076047324951E-3</v>
      </c>
      <c r="O45" s="14">
        <f t="shared" si="2"/>
        <v>4.5248868778280547E-3</v>
      </c>
      <c r="P45" s="14">
        <f t="shared" si="3"/>
        <v>5.3513679995893437E-3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61</v>
      </c>
      <c r="F46" s="1">
        <v>59</v>
      </c>
      <c r="G46" s="1">
        <v>80</v>
      </c>
      <c r="H46" s="1">
        <v>46</v>
      </c>
      <c r="I46" s="1">
        <v>57</v>
      </c>
      <c r="J46" s="1">
        <f t="shared" si="1"/>
        <v>303</v>
      </c>
      <c r="K46" s="14">
        <f t="shared" si="2"/>
        <v>5.4130801313337475E-3</v>
      </c>
      <c r="L46" s="14">
        <f t="shared" si="2"/>
        <v>2.9446995408265123E-3</v>
      </c>
      <c r="M46" s="14">
        <f t="shared" si="2"/>
        <v>3.9288871427168252E-3</v>
      </c>
      <c r="N46" s="14">
        <f t="shared" si="2"/>
        <v>3.4228737257236404E-3</v>
      </c>
      <c r="O46" s="14">
        <f t="shared" si="2"/>
        <v>4.4468715868310185E-3</v>
      </c>
      <c r="P46" s="14">
        <f t="shared" si="3"/>
        <v>3.8884040860325446E-3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102</v>
      </c>
      <c r="F47" s="1">
        <v>110</v>
      </c>
      <c r="G47" s="1">
        <v>151</v>
      </c>
      <c r="H47" s="1">
        <v>91</v>
      </c>
      <c r="I47" s="1">
        <v>60</v>
      </c>
      <c r="J47" s="1">
        <f t="shared" si="1"/>
        <v>514</v>
      </c>
      <c r="K47" s="14">
        <f t="shared" si="2"/>
        <v>9.0513798917383967E-3</v>
      </c>
      <c r="L47" s="14">
        <f t="shared" si="2"/>
        <v>5.4901177879816332E-3</v>
      </c>
      <c r="M47" s="14">
        <f t="shared" si="2"/>
        <v>7.415774481878008E-3</v>
      </c>
      <c r="N47" s="14">
        <f t="shared" si="2"/>
        <v>6.7713371530619838E-3</v>
      </c>
      <c r="O47" s="14">
        <f t="shared" si="2"/>
        <v>4.6809174598221254E-3</v>
      </c>
      <c r="P47" s="14">
        <f t="shared" si="3"/>
        <v>6.5961706277911812E-3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65</v>
      </c>
      <c r="F48" s="1">
        <v>75</v>
      </c>
      <c r="G48" s="1">
        <v>73</v>
      </c>
      <c r="H48" s="1">
        <v>47</v>
      </c>
      <c r="I48" s="1">
        <v>59</v>
      </c>
      <c r="J48" s="1">
        <f t="shared" si="1"/>
        <v>319</v>
      </c>
      <c r="K48" s="14">
        <f t="shared" si="2"/>
        <v>5.7680362055195673E-3</v>
      </c>
      <c r="L48" s="14">
        <f t="shared" si="2"/>
        <v>3.7432621281692953E-3</v>
      </c>
      <c r="M48" s="14">
        <f t="shared" si="2"/>
        <v>3.585109517729103E-3</v>
      </c>
      <c r="N48" s="14">
        <f t="shared" si="2"/>
        <v>3.4972840241089369E-3</v>
      </c>
      <c r="O48" s="14">
        <f t="shared" si="2"/>
        <v>4.6029021688250901E-3</v>
      </c>
      <c r="P48" s="14">
        <f t="shared" si="3"/>
        <v>4.09373235460192E-3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117</v>
      </c>
      <c r="F49" s="1">
        <v>89</v>
      </c>
      <c r="G49" s="1">
        <v>100</v>
      </c>
      <c r="H49" s="1">
        <v>64</v>
      </c>
      <c r="I49" s="1">
        <v>62</v>
      </c>
      <c r="J49" s="1">
        <f t="shared" si="1"/>
        <v>432</v>
      </c>
      <c r="K49" s="14">
        <f t="shared" si="2"/>
        <v>1.0382465169935221E-2</v>
      </c>
      <c r="L49" s="14">
        <f t="shared" si="2"/>
        <v>4.4420043920942306E-3</v>
      </c>
      <c r="M49" s="14">
        <f t="shared" si="2"/>
        <v>4.9111089283960319E-3</v>
      </c>
      <c r="N49" s="14">
        <f t="shared" si="2"/>
        <v>4.7622590966589773E-3</v>
      </c>
      <c r="O49" s="14">
        <f t="shared" si="2"/>
        <v>4.8369480418161961E-3</v>
      </c>
      <c r="P49" s="14">
        <f t="shared" si="3"/>
        <v>5.5438632513731328E-3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99</v>
      </c>
      <c r="F50" s="1">
        <v>57</v>
      </c>
      <c r="G50" s="1">
        <v>59</v>
      </c>
      <c r="H50" s="1">
        <v>48</v>
      </c>
      <c r="I50" s="1">
        <v>56</v>
      </c>
      <c r="J50" s="1">
        <f t="shared" si="1"/>
        <v>319</v>
      </c>
      <c r="K50" s="14">
        <f t="shared" si="2"/>
        <v>8.7851628360990329E-3</v>
      </c>
      <c r="L50" s="14">
        <f t="shared" si="2"/>
        <v>2.8448792174086642E-3</v>
      </c>
      <c r="M50" s="14">
        <f t="shared" si="2"/>
        <v>2.8975542677536588E-3</v>
      </c>
      <c r="N50" s="14">
        <f t="shared" si="2"/>
        <v>3.5716943224942334E-3</v>
      </c>
      <c r="O50" s="14">
        <f t="shared" si="2"/>
        <v>4.3688562958339831E-3</v>
      </c>
      <c r="P50" s="14">
        <f t="shared" si="3"/>
        <v>4.09373235460192E-3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293</v>
      </c>
      <c r="F51" s="1">
        <v>157</v>
      </c>
      <c r="G51" s="1">
        <v>109</v>
      </c>
      <c r="H51" s="1">
        <v>134</v>
      </c>
      <c r="I51" s="1">
        <v>63</v>
      </c>
      <c r="J51" s="1">
        <f t="shared" si="1"/>
        <v>756</v>
      </c>
      <c r="K51" s="14">
        <f t="shared" si="2"/>
        <v>2.6000532434111278E-2</v>
      </c>
      <c r="L51" s="14">
        <f t="shared" si="2"/>
        <v>7.8358953883010587E-3</v>
      </c>
      <c r="M51" s="14">
        <f t="shared" si="2"/>
        <v>5.3531087319516743E-3</v>
      </c>
      <c r="N51" s="14">
        <f t="shared" si="2"/>
        <v>9.9709799836297346E-3</v>
      </c>
      <c r="O51" s="14">
        <f t="shared" si="2"/>
        <v>4.9149633328132315E-3</v>
      </c>
      <c r="P51" s="14">
        <f t="shared" si="3"/>
        <v>9.7017606899029822E-3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401</v>
      </c>
      <c r="F52" s="1">
        <v>101</v>
      </c>
      <c r="G52" s="1">
        <v>56</v>
      </c>
      <c r="H52" s="1">
        <v>74</v>
      </c>
      <c r="I52" s="1">
        <v>60</v>
      </c>
      <c r="J52" s="1">
        <f t="shared" si="1"/>
        <v>692</v>
      </c>
      <c r="K52" s="14">
        <f t="shared" si="2"/>
        <v>3.5584346437128406E-2</v>
      </c>
      <c r="L52" s="14">
        <f t="shared" si="2"/>
        <v>5.0409263326013174E-3</v>
      </c>
      <c r="M52" s="14">
        <f t="shared" si="2"/>
        <v>2.750220999901778E-3</v>
      </c>
      <c r="N52" s="14">
        <f t="shared" si="2"/>
        <v>5.5063620805119425E-3</v>
      </c>
      <c r="O52" s="14">
        <f t="shared" si="2"/>
        <v>4.6809174598221254E-3</v>
      </c>
      <c r="P52" s="14">
        <f t="shared" si="3"/>
        <v>8.8804476156254808E-3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769</v>
      </c>
      <c r="F53" s="1">
        <v>141</v>
      </c>
      <c r="G53" s="1">
        <v>119</v>
      </c>
      <c r="H53" s="1">
        <v>128</v>
      </c>
      <c r="I53" s="1">
        <v>76</v>
      </c>
      <c r="J53" s="1">
        <f t="shared" si="1"/>
        <v>1233</v>
      </c>
      <c r="K53" s="14">
        <f t="shared" si="2"/>
        <v>6.8240305262223799E-2</v>
      </c>
      <c r="L53" s="14">
        <f t="shared" si="2"/>
        <v>7.0373328009582748E-3</v>
      </c>
      <c r="M53" s="14">
        <f t="shared" si="2"/>
        <v>5.8442196247912781E-3</v>
      </c>
      <c r="N53" s="14">
        <f t="shared" si="2"/>
        <v>9.5245181933179546E-3</v>
      </c>
      <c r="O53" s="14">
        <f t="shared" si="2"/>
        <v>5.9291621157746919E-3</v>
      </c>
      <c r="P53" s="14">
        <f t="shared" si="3"/>
        <v>1.5823109696627483E-2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646</v>
      </c>
      <c r="F54" s="1">
        <v>103</v>
      </c>
      <c r="G54" s="1">
        <v>105</v>
      </c>
      <c r="H54" s="1">
        <v>93</v>
      </c>
      <c r="I54" s="1">
        <v>82</v>
      </c>
      <c r="J54" s="1">
        <f t="shared" si="1"/>
        <v>1029</v>
      </c>
      <c r="K54" s="14">
        <f t="shared" si="2"/>
        <v>5.7325405981009853E-2</v>
      </c>
      <c r="L54" s="14">
        <f t="shared" si="2"/>
        <v>5.1407466560191659E-3</v>
      </c>
      <c r="M54" s="14">
        <f t="shared" si="2"/>
        <v>5.1566643748158338E-3</v>
      </c>
      <c r="N54" s="14">
        <f t="shared" si="2"/>
        <v>6.9201577498325768E-3</v>
      </c>
      <c r="O54" s="14">
        <f t="shared" si="2"/>
        <v>6.397253861756904E-3</v>
      </c>
      <c r="P54" s="14">
        <f t="shared" si="3"/>
        <v>1.3205174272367948E-2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725</v>
      </c>
      <c r="F55" s="1">
        <v>261</v>
      </c>
      <c r="G55" s="1">
        <v>152</v>
      </c>
      <c r="H55" s="1">
        <v>230</v>
      </c>
      <c r="I55" s="1">
        <v>115</v>
      </c>
      <c r="J55" s="1">
        <f t="shared" si="1"/>
        <v>1483</v>
      </c>
      <c r="K55" s="14">
        <f t="shared" si="2"/>
        <v>6.4335788446179779E-2</v>
      </c>
      <c r="L55" s="14">
        <f t="shared" si="2"/>
        <v>1.3026552206029147E-2</v>
      </c>
      <c r="M55" s="14">
        <f t="shared" si="2"/>
        <v>7.4648855711619685E-3</v>
      </c>
      <c r="N55" s="14">
        <f t="shared" si="2"/>
        <v>1.71143686286182E-2</v>
      </c>
      <c r="O55" s="14">
        <f t="shared" si="2"/>
        <v>8.9717584646590732E-3</v>
      </c>
      <c r="P55" s="14">
        <f t="shared" si="3"/>
        <v>1.9031363893023973E-2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463</v>
      </c>
      <c r="F56" s="1">
        <v>136</v>
      </c>
      <c r="G56" s="1">
        <v>102</v>
      </c>
      <c r="H56" s="1">
        <v>130</v>
      </c>
      <c r="I56" s="1">
        <v>128</v>
      </c>
      <c r="J56" s="1">
        <f t="shared" si="1"/>
        <v>959</v>
      </c>
      <c r="K56" s="14">
        <f t="shared" si="2"/>
        <v>4.1086165587008609E-2</v>
      </c>
      <c r="L56" s="14">
        <f t="shared" si="2"/>
        <v>6.7877819924136553E-3</v>
      </c>
      <c r="M56" s="14">
        <f t="shared" si="2"/>
        <v>5.0093311069639521E-3</v>
      </c>
      <c r="N56" s="14">
        <f t="shared" si="2"/>
        <v>9.6733387900885485E-3</v>
      </c>
      <c r="O56" s="14">
        <f t="shared" si="2"/>
        <v>9.9859572476205336E-3</v>
      </c>
      <c r="P56" s="14">
        <f t="shared" si="3"/>
        <v>1.2306863097376931E-2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519</v>
      </c>
      <c r="F57" s="1">
        <v>183</v>
      </c>
      <c r="G57" s="1">
        <v>195</v>
      </c>
      <c r="H57" s="1">
        <v>185</v>
      </c>
      <c r="I57" s="1">
        <v>156</v>
      </c>
      <c r="J57" s="1">
        <f t="shared" si="1"/>
        <v>1238</v>
      </c>
      <c r="K57" s="14">
        <f t="shared" si="2"/>
        <v>4.6055550625610078E-2</v>
      </c>
      <c r="L57" s="14">
        <f t="shared" si="2"/>
        <v>9.1335595927330808E-3</v>
      </c>
      <c r="M57" s="14">
        <f t="shared" si="2"/>
        <v>9.5766624103722619E-3</v>
      </c>
      <c r="N57" s="14">
        <f t="shared" si="2"/>
        <v>1.3765905201279858E-2</v>
      </c>
      <c r="O57" s="14">
        <f t="shared" si="2"/>
        <v>1.2170385395537525E-2</v>
      </c>
      <c r="P57" s="14">
        <f t="shared" si="3"/>
        <v>1.5887274780555412E-2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333</v>
      </c>
      <c r="F58" s="1">
        <v>91</v>
      </c>
      <c r="G58" s="1">
        <v>114</v>
      </c>
      <c r="H58" s="1">
        <v>78</v>
      </c>
      <c r="I58" s="1">
        <v>131</v>
      </c>
      <c r="J58" s="1">
        <f t="shared" si="1"/>
        <v>747</v>
      </c>
      <c r="K58" s="14">
        <f t="shared" si="2"/>
        <v>2.9550093175969475E-2</v>
      </c>
      <c r="L58" s="14">
        <f t="shared" si="2"/>
        <v>4.5418247155120783E-3</v>
      </c>
      <c r="M58" s="14">
        <f t="shared" si="2"/>
        <v>5.5986641783714762E-3</v>
      </c>
      <c r="N58" s="14">
        <f t="shared" si="2"/>
        <v>5.8040032740531286E-3</v>
      </c>
      <c r="O58" s="14">
        <f t="shared" si="2"/>
        <v>1.0220003120611641E-2</v>
      </c>
      <c r="P58" s="14">
        <f t="shared" si="3"/>
        <v>9.5862635388327087E-3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411</v>
      </c>
      <c r="F59" s="1">
        <v>328</v>
      </c>
      <c r="G59" s="1">
        <v>181</v>
      </c>
      <c r="H59" s="1">
        <v>234</v>
      </c>
      <c r="I59" s="1">
        <v>145</v>
      </c>
      <c r="J59" s="1">
        <f t="shared" si="1"/>
        <v>1299</v>
      </c>
      <c r="K59" s="14">
        <f t="shared" si="2"/>
        <v>3.6471736622592954E-2</v>
      </c>
      <c r="L59" s="14">
        <f t="shared" si="2"/>
        <v>1.637053304052705E-2</v>
      </c>
      <c r="M59" s="14">
        <f t="shared" si="2"/>
        <v>8.8891071603968176E-3</v>
      </c>
      <c r="N59" s="14">
        <f t="shared" si="2"/>
        <v>1.7412009822159388E-2</v>
      </c>
      <c r="O59" s="14">
        <f t="shared" si="2"/>
        <v>1.1312217194570135E-2</v>
      </c>
      <c r="P59" s="14">
        <f t="shared" si="3"/>
        <v>1.6670088804476155E-2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163</v>
      </c>
      <c r="F60" s="1">
        <v>150</v>
      </c>
      <c r="G60" s="1">
        <v>105</v>
      </c>
      <c r="H60" s="1">
        <v>141</v>
      </c>
      <c r="I60" s="1">
        <v>104</v>
      </c>
      <c r="J60" s="1">
        <f t="shared" si="1"/>
        <v>663</v>
      </c>
      <c r="K60" s="14">
        <f t="shared" si="2"/>
        <v>1.4464460023072145E-2</v>
      </c>
      <c r="L60" s="14">
        <f t="shared" si="2"/>
        <v>7.4865242563385906E-3</v>
      </c>
      <c r="M60" s="14">
        <f t="shared" si="2"/>
        <v>5.1566643748158338E-3</v>
      </c>
      <c r="N60" s="14">
        <f t="shared" si="2"/>
        <v>1.0491852072326811E-2</v>
      </c>
      <c r="O60" s="14">
        <f t="shared" si="2"/>
        <v>8.1135902636916835E-3</v>
      </c>
      <c r="P60" s="14">
        <f t="shared" si="3"/>
        <v>8.5082901288434879E-3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175</v>
      </c>
      <c r="F61" s="1">
        <v>258</v>
      </c>
      <c r="G61" s="1">
        <v>181</v>
      </c>
      <c r="H61" s="1">
        <v>220</v>
      </c>
      <c r="I61" s="1">
        <v>150</v>
      </c>
      <c r="J61" s="1">
        <f t="shared" si="1"/>
        <v>984</v>
      </c>
      <c r="K61" s="14">
        <f t="shared" si="2"/>
        <v>1.5529328245629604E-2</v>
      </c>
      <c r="L61" s="14">
        <f t="shared" si="2"/>
        <v>1.2876821720902376E-2</v>
      </c>
      <c r="M61" s="14">
        <f t="shared" si="2"/>
        <v>8.8891071603968176E-3</v>
      </c>
      <c r="N61" s="14">
        <f t="shared" si="2"/>
        <v>1.6370265644765236E-2</v>
      </c>
      <c r="O61" s="14">
        <f t="shared" si="2"/>
        <v>1.1702293649555313E-2</v>
      </c>
      <c r="P61" s="14">
        <f t="shared" si="3"/>
        <v>1.262768851701658E-2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97</v>
      </c>
      <c r="F62" s="1">
        <v>139</v>
      </c>
      <c r="G62" s="1">
        <v>152</v>
      </c>
      <c r="H62" s="1">
        <v>117</v>
      </c>
      <c r="I62" s="1">
        <v>123</v>
      </c>
      <c r="J62" s="1">
        <f t="shared" si="1"/>
        <v>628</v>
      </c>
      <c r="K62" s="14">
        <f t="shared" si="2"/>
        <v>8.6076847990061225E-3</v>
      </c>
      <c r="L62" s="14">
        <f t="shared" si="2"/>
        <v>6.9375124775404272E-3</v>
      </c>
      <c r="M62" s="14">
        <f t="shared" si="2"/>
        <v>7.4648855711619685E-3</v>
      </c>
      <c r="N62" s="14">
        <f t="shared" si="2"/>
        <v>8.7060049110796942E-3</v>
      </c>
      <c r="O62" s="14">
        <f t="shared" si="2"/>
        <v>9.595880792635356E-3</v>
      </c>
      <c r="P62" s="14">
        <f t="shared" si="3"/>
        <v>8.0591345413479794E-3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180</v>
      </c>
      <c r="F63" s="1">
        <v>404</v>
      </c>
      <c r="G63" s="1">
        <v>254</v>
      </c>
      <c r="H63" s="1">
        <v>278</v>
      </c>
      <c r="I63" s="1">
        <v>186</v>
      </c>
      <c r="J63" s="1">
        <f t="shared" si="1"/>
        <v>1302</v>
      </c>
      <c r="K63" s="14">
        <f t="shared" si="2"/>
        <v>1.5973023338361876E-2</v>
      </c>
      <c r="L63" s="14">
        <f t="shared" si="2"/>
        <v>2.016370533040527E-2</v>
      </c>
      <c r="M63" s="14">
        <f t="shared" si="2"/>
        <v>1.2474216678125922E-2</v>
      </c>
      <c r="N63" s="14">
        <f t="shared" si="2"/>
        <v>2.0686062951112433E-2</v>
      </c>
      <c r="O63" s="14">
        <f t="shared" si="2"/>
        <v>1.4510844125448587E-2</v>
      </c>
      <c r="P63" s="14">
        <f t="shared" si="3"/>
        <v>1.6708587854832913E-2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97</v>
      </c>
      <c r="F64" s="1">
        <v>212</v>
      </c>
      <c r="G64" s="1">
        <v>134</v>
      </c>
      <c r="H64" s="1">
        <v>169</v>
      </c>
      <c r="I64" s="1">
        <v>122</v>
      </c>
      <c r="J64" s="1">
        <f t="shared" si="1"/>
        <v>734</v>
      </c>
      <c r="K64" s="14">
        <f t="shared" si="2"/>
        <v>8.6076847990061225E-3</v>
      </c>
      <c r="L64" s="14">
        <f t="shared" si="2"/>
        <v>1.0580954282291874E-2</v>
      </c>
      <c r="M64" s="14">
        <f t="shared" si="2"/>
        <v>6.5808859640506829E-3</v>
      </c>
      <c r="N64" s="14">
        <f t="shared" si="2"/>
        <v>1.2575340427115113E-2</v>
      </c>
      <c r="O64" s="14">
        <f t="shared" si="2"/>
        <v>9.5178655016383215E-3</v>
      </c>
      <c r="P64" s="14">
        <f t="shared" si="3"/>
        <v>9.4194343206200921E-3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149</v>
      </c>
      <c r="F65" s="1">
        <v>389</v>
      </c>
      <c r="G65" s="1">
        <v>227</v>
      </c>
      <c r="H65" s="1">
        <v>289</v>
      </c>
      <c r="I65" s="1">
        <v>164</v>
      </c>
      <c r="J65" s="1">
        <f t="shared" si="1"/>
        <v>1218</v>
      </c>
      <c r="K65" s="14">
        <f t="shared" si="2"/>
        <v>1.3222113763421776E-2</v>
      </c>
      <c r="L65" s="14">
        <f t="shared" si="2"/>
        <v>1.9415052904771413E-2</v>
      </c>
      <c r="M65" s="14">
        <f t="shared" si="2"/>
        <v>1.1148217267458993E-2</v>
      </c>
      <c r="N65" s="14">
        <f t="shared" si="2"/>
        <v>2.1504576233350697E-2</v>
      </c>
      <c r="O65" s="14">
        <f t="shared" si="2"/>
        <v>1.2794507723513808E-2</v>
      </c>
      <c r="P65" s="14">
        <f t="shared" si="3"/>
        <v>1.5630614444843694E-2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75</v>
      </c>
      <c r="F66" s="1">
        <v>241</v>
      </c>
      <c r="G66" s="1">
        <v>200</v>
      </c>
      <c r="H66" s="1">
        <v>186</v>
      </c>
      <c r="I66" s="1">
        <v>171</v>
      </c>
      <c r="J66" s="1">
        <f t="shared" si="1"/>
        <v>873</v>
      </c>
      <c r="K66" s="14">
        <f t="shared" si="2"/>
        <v>6.6554263909841156E-3</v>
      </c>
      <c r="L66" s="14">
        <f t="shared" si="2"/>
        <v>1.2028348971850669E-2</v>
      </c>
      <c r="M66" s="14">
        <f t="shared" si="2"/>
        <v>9.8222178567920638E-3</v>
      </c>
      <c r="N66" s="14">
        <f t="shared" si="2"/>
        <v>1.3840315499665154E-2</v>
      </c>
      <c r="O66" s="14">
        <f t="shared" si="2"/>
        <v>1.3340614760493056E-2</v>
      </c>
      <c r="P66" s="14">
        <f t="shared" si="3"/>
        <v>1.1203223653816539E-2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253</v>
      </c>
      <c r="F67" s="1">
        <v>682</v>
      </c>
      <c r="G67" s="1">
        <v>284</v>
      </c>
      <c r="H67" s="1">
        <v>424</v>
      </c>
      <c r="I67" s="1">
        <v>193</v>
      </c>
      <c r="J67" s="1">
        <f t="shared" si="1"/>
        <v>1836</v>
      </c>
      <c r="K67" s="14">
        <f t="shared" si="2"/>
        <v>2.2450971692253085E-2</v>
      </c>
      <c r="L67" s="14">
        <f t="shared" si="2"/>
        <v>3.4038730285486124E-2</v>
      </c>
      <c r="M67" s="14">
        <f t="shared" si="2"/>
        <v>1.3947549356644731E-2</v>
      </c>
      <c r="N67" s="14">
        <f t="shared" si="2"/>
        <v>3.1549966515365728E-2</v>
      </c>
      <c r="O67" s="14">
        <f t="shared" si="2"/>
        <v>1.5056951162427836E-2</v>
      </c>
      <c r="P67" s="14">
        <f t="shared" si="3"/>
        <v>2.3561418818335813E-2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113</v>
      </c>
      <c r="F68" s="1">
        <v>351</v>
      </c>
      <c r="G68" s="1">
        <v>242</v>
      </c>
      <c r="H68" s="1">
        <v>224</v>
      </c>
      <c r="I68" s="1">
        <v>183</v>
      </c>
      <c r="J68" s="1">
        <f t="shared" si="1"/>
        <v>1113</v>
      </c>
      <c r="K68" s="14">
        <f t="shared" ref="K68:O99" si="4">E68/(SUM(E$4:E$99))</f>
        <v>1.00275090957494E-2</v>
      </c>
      <c r="L68" s="14">
        <f t="shared" si="4"/>
        <v>1.7518466759832301E-2</v>
      </c>
      <c r="M68" s="14">
        <f t="shared" si="4"/>
        <v>1.1884883606718397E-2</v>
      </c>
      <c r="N68" s="14">
        <f t="shared" si="4"/>
        <v>1.6667906838306421E-2</v>
      </c>
      <c r="O68" s="14">
        <f t="shared" si="4"/>
        <v>1.4276798252457482E-2</v>
      </c>
      <c r="P68" s="14">
        <f t="shared" si="3"/>
        <v>1.4283147682357169E-2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170</v>
      </c>
      <c r="F69" s="1">
        <v>528</v>
      </c>
      <c r="G69" s="1">
        <v>371</v>
      </c>
      <c r="H69" s="1">
        <v>318</v>
      </c>
      <c r="I69" s="1">
        <v>271</v>
      </c>
      <c r="J69" s="1">
        <f t="shared" ref="J69:J99" si="5">SUM(E69:I69)</f>
        <v>1658</v>
      </c>
      <c r="K69" s="14">
        <f t="shared" si="4"/>
        <v>1.508563315289733E-2</v>
      </c>
      <c r="L69" s="14">
        <f t="shared" si="4"/>
        <v>2.635256538231184E-2</v>
      </c>
      <c r="M69" s="14">
        <f t="shared" si="4"/>
        <v>1.8220214124349279E-2</v>
      </c>
      <c r="N69" s="14">
        <f t="shared" si="4"/>
        <v>2.3662474886524294E-2</v>
      </c>
      <c r="O69" s="14">
        <f t="shared" si="4"/>
        <v>2.11421438601966E-2</v>
      </c>
      <c r="P69" s="14">
        <f t="shared" ref="P69:P99" si="6">J69/(SUM(J$4:J$99))</f>
        <v>2.1277141830501514E-2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92</v>
      </c>
      <c r="F70" s="1">
        <v>320</v>
      </c>
      <c r="G70" s="1">
        <v>303</v>
      </c>
      <c r="H70" s="1">
        <v>196</v>
      </c>
      <c r="I70" s="1">
        <v>210</v>
      </c>
      <c r="J70" s="1">
        <f t="shared" si="5"/>
        <v>1121</v>
      </c>
      <c r="K70" s="14">
        <f t="shared" si="4"/>
        <v>8.1639897062738484E-3</v>
      </c>
      <c r="L70" s="14">
        <f t="shared" si="4"/>
        <v>1.5971251746855659E-2</v>
      </c>
      <c r="M70" s="14">
        <f t="shared" si="4"/>
        <v>1.4880660053039976E-2</v>
      </c>
      <c r="N70" s="14">
        <f t="shared" si="4"/>
        <v>1.458441848351812E-2</v>
      </c>
      <c r="O70" s="14">
        <f t="shared" si="4"/>
        <v>1.6383211109377439E-2</v>
      </c>
      <c r="P70" s="14">
        <f t="shared" si="6"/>
        <v>1.4385811816641857E-2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253</v>
      </c>
      <c r="F71" s="1">
        <v>765</v>
      </c>
      <c r="G71" s="1">
        <v>447</v>
      </c>
      <c r="H71" s="1">
        <v>408</v>
      </c>
      <c r="I71" s="1">
        <v>277</v>
      </c>
      <c r="J71" s="1">
        <f t="shared" si="5"/>
        <v>2150</v>
      </c>
      <c r="K71" s="14">
        <f t="shared" si="4"/>
        <v>2.2450971692253085E-2</v>
      </c>
      <c r="L71" s="14">
        <f t="shared" si="4"/>
        <v>3.818127370732681E-2</v>
      </c>
      <c r="M71" s="14">
        <f t="shared" si="4"/>
        <v>2.1952656909930261E-2</v>
      </c>
      <c r="N71" s="14">
        <f t="shared" si="4"/>
        <v>3.0359401741200984E-2</v>
      </c>
      <c r="O71" s="14">
        <f t="shared" si="4"/>
        <v>2.161023560617881E-2</v>
      </c>
      <c r="P71" s="14">
        <f t="shared" si="6"/>
        <v>2.7590986089009804E-2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90</v>
      </c>
      <c r="F72" s="1">
        <v>349</v>
      </c>
      <c r="G72" s="1">
        <v>299</v>
      </c>
      <c r="H72" s="1">
        <v>218</v>
      </c>
      <c r="I72" s="1">
        <v>207</v>
      </c>
      <c r="J72" s="1">
        <f t="shared" si="5"/>
        <v>1163</v>
      </c>
      <c r="K72" s="14">
        <f t="shared" si="4"/>
        <v>7.9865116691809381E-3</v>
      </c>
      <c r="L72" s="14">
        <f t="shared" si="4"/>
        <v>1.7418646436414453E-2</v>
      </c>
      <c r="M72" s="14">
        <f t="shared" si="4"/>
        <v>1.4684215695904135E-2</v>
      </c>
      <c r="N72" s="14">
        <f t="shared" si="4"/>
        <v>1.6221445047994644E-2</v>
      </c>
      <c r="O72" s="14">
        <f t="shared" si="4"/>
        <v>1.6149165236386331E-2</v>
      </c>
      <c r="P72" s="14">
        <f t="shared" si="6"/>
        <v>1.4924798521636466E-2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118</v>
      </c>
      <c r="F73" s="1">
        <v>523</v>
      </c>
      <c r="G73" s="1">
        <v>494</v>
      </c>
      <c r="H73" s="1">
        <v>273</v>
      </c>
      <c r="I73" s="1">
        <v>312</v>
      </c>
      <c r="J73" s="1">
        <f t="shared" si="5"/>
        <v>1720</v>
      </c>
      <c r="K73" s="14">
        <f t="shared" si="4"/>
        <v>1.0471204188481676E-2</v>
      </c>
      <c r="L73" s="14">
        <f t="shared" si="4"/>
        <v>2.6103014573767219E-2</v>
      </c>
      <c r="M73" s="14">
        <f t="shared" si="4"/>
        <v>2.4260878106276397E-2</v>
      </c>
      <c r="N73" s="14">
        <f t="shared" si="4"/>
        <v>2.0314011459185953E-2</v>
      </c>
      <c r="O73" s="14">
        <f t="shared" si="4"/>
        <v>2.434077079107505E-2</v>
      </c>
      <c r="P73" s="14">
        <f t="shared" si="6"/>
        <v>2.2072788871207845E-2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81</v>
      </c>
      <c r="F74" s="1">
        <v>278</v>
      </c>
      <c r="G74" s="1">
        <v>385</v>
      </c>
      <c r="H74" s="1">
        <v>117</v>
      </c>
      <c r="I74" s="1">
        <v>203</v>
      </c>
      <c r="J74" s="1">
        <f t="shared" si="5"/>
        <v>1064</v>
      </c>
      <c r="K74" s="14">
        <f t="shared" si="4"/>
        <v>7.1878605022628449E-3</v>
      </c>
      <c r="L74" s="14">
        <f t="shared" si="4"/>
        <v>1.3875024955080854E-2</v>
      </c>
      <c r="M74" s="14">
        <f t="shared" si="4"/>
        <v>1.8907769374324722E-2</v>
      </c>
      <c r="N74" s="14">
        <f t="shared" si="4"/>
        <v>8.7060049110796942E-3</v>
      </c>
      <c r="O74" s="14">
        <f t="shared" si="4"/>
        <v>1.5837104072398189E-2</v>
      </c>
      <c r="P74" s="14">
        <f t="shared" si="6"/>
        <v>1.3654329859863456E-2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197</v>
      </c>
      <c r="F75" s="1">
        <v>594</v>
      </c>
      <c r="G75" s="1">
        <v>543</v>
      </c>
      <c r="H75" s="1">
        <v>288</v>
      </c>
      <c r="I75" s="1">
        <v>252</v>
      </c>
      <c r="J75" s="1">
        <f t="shared" si="5"/>
        <v>1874</v>
      </c>
      <c r="K75" s="14">
        <f t="shared" si="4"/>
        <v>1.7481586653651609E-2</v>
      </c>
      <c r="L75" s="14">
        <f t="shared" si="4"/>
        <v>2.964663605510082E-2</v>
      </c>
      <c r="M75" s="14">
        <f t="shared" si="4"/>
        <v>2.6667321481190453E-2</v>
      </c>
      <c r="N75" s="14">
        <f t="shared" si="4"/>
        <v>2.1430165934965398E-2</v>
      </c>
      <c r="O75" s="14">
        <f t="shared" si="4"/>
        <v>1.9659853331252926E-2</v>
      </c>
      <c r="P75" s="14">
        <f t="shared" si="6"/>
        <v>2.4049073456188081E-2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89</v>
      </c>
      <c r="F76" s="1">
        <v>286</v>
      </c>
      <c r="G76" s="1">
        <v>335</v>
      </c>
      <c r="H76" s="1">
        <v>175</v>
      </c>
      <c r="I76" s="1">
        <v>194</v>
      </c>
      <c r="J76" s="1">
        <f t="shared" si="5"/>
        <v>1079</v>
      </c>
      <c r="K76" s="14">
        <f t="shared" si="4"/>
        <v>7.8977726506344846E-3</v>
      </c>
      <c r="L76" s="14">
        <f t="shared" si="4"/>
        <v>1.4274306248752247E-2</v>
      </c>
      <c r="M76" s="14">
        <f t="shared" si="4"/>
        <v>1.6452214910126706E-2</v>
      </c>
      <c r="N76" s="14">
        <f t="shared" si="4"/>
        <v>1.3021802217426891E-2</v>
      </c>
      <c r="O76" s="14">
        <f t="shared" si="4"/>
        <v>1.5134966453424872E-2</v>
      </c>
      <c r="P76" s="14">
        <f t="shared" si="6"/>
        <v>1.3846825111647245E-2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106</v>
      </c>
      <c r="F77" s="1">
        <v>327</v>
      </c>
      <c r="G77" s="1">
        <v>440</v>
      </c>
      <c r="H77" s="1">
        <v>185</v>
      </c>
      <c r="I77" s="1">
        <v>219</v>
      </c>
      <c r="J77" s="1">
        <f t="shared" si="5"/>
        <v>1277</v>
      </c>
      <c r="K77" s="14">
        <f t="shared" si="4"/>
        <v>9.4063359659242174E-3</v>
      </c>
      <c r="L77" s="14">
        <f t="shared" si="4"/>
        <v>1.6320622878818126E-2</v>
      </c>
      <c r="M77" s="14">
        <f t="shared" si="4"/>
        <v>2.1608879284942539E-2</v>
      </c>
      <c r="N77" s="14">
        <f t="shared" si="4"/>
        <v>1.3765905201279858E-2</v>
      </c>
      <c r="O77" s="14">
        <f t="shared" si="4"/>
        <v>1.7085348728350758E-2</v>
      </c>
      <c r="P77" s="14">
        <f t="shared" si="6"/>
        <v>1.6387762435193264E-2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47</v>
      </c>
      <c r="F78" s="1">
        <v>147</v>
      </c>
      <c r="G78" s="1">
        <v>322</v>
      </c>
      <c r="H78" s="1">
        <v>101</v>
      </c>
      <c r="I78" s="1">
        <v>148</v>
      </c>
      <c r="J78" s="1">
        <f t="shared" si="5"/>
        <v>765</v>
      </c>
      <c r="K78" s="14">
        <f t="shared" si="4"/>
        <v>4.1707338716833794E-3</v>
      </c>
      <c r="L78" s="14">
        <f t="shared" si="4"/>
        <v>7.3367937712118187E-3</v>
      </c>
      <c r="M78" s="14">
        <f t="shared" si="4"/>
        <v>1.5813770749435224E-2</v>
      </c>
      <c r="N78" s="14">
        <f t="shared" si="4"/>
        <v>7.515440136914949E-3</v>
      </c>
      <c r="O78" s="14">
        <f t="shared" si="4"/>
        <v>1.1546263067561242E-2</v>
      </c>
      <c r="P78" s="14">
        <f t="shared" si="6"/>
        <v>9.8172578409732557E-3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87</v>
      </c>
      <c r="F79" s="1">
        <v>248</v>
      </c>
      <c r="G79" s="1">
        <v>396</v>
      </c>
      <c r="H79" s="1">
        <v>149</v>
      </c>
      <c r="I79" s="1">
        <v>175</v>
      </c>
      <c r="J79" s="1">
        <f t="shared" si="5"/>
        <v>1055</v>
      </c>
      <c r="K79" s="14">
        <f t="shared" si="4"/>
        <v>7.7202946135415743E-3</v>
      </c>
      <c r="L79" s="14">
        <f t="shared" si="4"/>
        <v>1.2377720103813137E-2</v>
      </c>
      <c r="M79" s="14">
        <f t="shared" si="4"/>
        <v>1.9447991356448285E-2</v>
      </c>
      <c r="N79" s="14">
        <f t="shared" si="4"/>
        <v>1.1087134459409183E-2</v>
      </c>
      <c r="O79" s="14">
        <f t="shared" si="4"/>
        <v>1.3652675924481198E-2</v>
      </c>
      <c r="P79" s="14">
        <f t="shared" si="6"/>
        <v>1.3538832708793183E-2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46</v>
      </c>
      <c r="F80" s="1">
        <v>120</v>
      </c>
      <c r="G80" s="1">
        <v>211</v>
      </c>
      <c r="H80" s="1">
        <v>66</v>
      </c>
      <c r="I80" s="1">
        <v>108</v>
      </c>
      <c r="J80" s="1">
        <f t="shared" si="5"/>
        <v>551</v>
      </c>
      <c r="K80" s="14">
        <f t="shared" si="4"/>
        <v>4.0819948531369242E-3</v>
      </c>
      <c r="L80" s="14">
        <f t="shared" si="4"/>
        <v>5.9892194050708723E-3</v>
      </c>
      <c r="M80" s="14">
        <f t="shared" si="4"/>
        <v>1.0362439838915627E-2</v>
      </c>
      <c r="N80" s="14">
        <f t="shared" si="4"/>
        <v>4.9110796934295703E-3</v>
      </c>
      <c r="O80" s="14">
        <f t="shared" si="4"/>
        <v>8.4256514276798249E-3</v>
      </c>
      <c r="P80" s="14">
        <f t="shared" si="6"/>
        <v>7.0709922488578613E-3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46</v>
      </c>
      <c r="F81" s="1">
        <v>127</v>
      </c>
      <c r="G81" s="1">
        <v>277</v>
      </c>
      <c r="H81" s="1">
        <v>74</v>
      </c>
      <c r="I81" s="1">
        <v>127</v>
      </c>
      <c r="J81" s="1">
        <f t="shared" si="5"/>
        <v>651</v>
      </c>
      <c r="K81" s="14">
        <f t="shared" si="4"/>
        <v>4.0819948531369242E-3</v>
      </c>
      <c r="L81" s="14">
        <f t="shared" si="4"/>
        <v>6.3385905370333404E-3</v>
      </c>
      <c r="M81" s="14">
        <f t="shared" si="4"/>
        <v>1.3603771731657008E-2</v>
      </c>
      <c r="N81" s="14">
        <f t="shared" si="4"/>
        <v>5.5063620805119425E-3</v>
      </c>
      <c r="O81" s="14">
        <f t="shared" si="4"/>
        <v>9.9079419566234974E-3</v>
      </c>
      <c r="P81" s="14">
        <f t="shared" si="6"/>
        <v>8.3542939274164566E-3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24</v>
      </c>
      <c r="F82" s="1">
        <v>48</v>
      </c>
      <c r="G82" s="1">
        <v>151</v>
      </c>
      <c r="H82" s="1">
        <v>40</v>
      </c>
      <c r="I82" s="1">
        <v>73</v>
      </c>
      <c r="J82" s="1">
        <f t="shared" si="5"/>
        <v>336</v>
      </c>
      <c r="K82" s="14">
        <f t="shared" si="4"/>
        <v>2.1297364451149168E-3</v>
      </c>
      <c r="L82" s="14">
        <f t="shared" si="4"/>
        <v>2.3956877620283489E-3</v>
      </c>
      <c r="M82" s="14">
        <f t="shared" si="4"/>
        <v>7.415774481878008E-3</v>
      </c>
      <c r="N82" s="14">
        <f t="shared" si="4"/>
        <v>2.9764119354118608E-3</v>
      </c>
      <c r="O82" s="14">
        <f t="shared" si="4"/>
        <v>5.6951162427835858E-3</v>
      </c>
      <c r="P82" s="14">
        <f t="shared" si="6"/>
        <v>4.3118936399568807E-3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51</v>
      </c>
      <c r="F83" s="1">
        <v>118</v>
      </c>
      <c r="G83" s="1">
        <v>176</v>
      </c>
      <c r="H83" s="1">
        <v>78</v>
      </c>
      <c r="I83" s="1">
        <v>82</v>
      </c>
      <c r="J83" s="1">
        <f t="shared" si="5"/>
        <v>505</v>
      </c>
      <c r="K83" s="14">
        <f t="shared" si="4"/>
        <v>4.5256899458691983E-3</v>
      </c>
      <c r="L83" s="14">
        <f t="shared" si="4"/>
        <v>5.8893990816530246E-3</v>
      </c>
      <c r="M83" s="14">
        <f t="shared" si="4"/>
        <v>8.6435517139770157E-3</v>
      </c>
      <c r="N83" s="14">
        <f t="shared" si="4"/>
        <v>5.8040032740531286E-3</v>
      </c>
      <c r="O83" s="14">
        <f t="shared" si="4"/>
        <v>6.397253861756904E-3</v>
      </c>
      <c r="P83" s="14">
        <f t="shared" si="6"/>
        <v>6.4806734767209077E-3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28</v>
      </c>
      <c r="F84" s="1">
        <v>93</v>
      </c>
      <c r="G84" s="1">
        <v>109</v>
      </c>
      <c r="H84" s="1">
        <v>45</v>
      </c>
      <c r="I84" s="1">
        <v>45</v>
      </c>
      <c r="J84" s="1">
        <f t="shared" si="5"/>
        <v>320</v>
      </c>
      <c r="K84" s="14">
        <f t="shared" si="4"/>
        <v>2.4846925193007367E-3</v>
      </c>
      <c r="L84" s="14">
        <f t="shared" si="4"/>
        <v>4.6416450389299259E-3</v>
      </c>
      <c r="M84" s="14">
        <f t="shared" si="4"/>
        <v>5.3531087319516743E-3</v>
      </c>
      <c r="N84" s="14">
        <f t="shared" si="4"/>
        <v>3.3484634273383438E-3</v>
      </c>
      <c r="O84" s="14">
        <f t="shared" si="4"/>
        <v>3.5106880948665938E-3</v>
      </c>
      <c r="P84" s="14">
        <f t="shared" si="6"/>
        <v>4.1065653713875062E-3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24</v>
      </c>
      <c r="F85" s="1">
        <v>89</v>
      </c>
      <c r="G85" s="1">
        <v>119</v>
      </c>
      <c r="H85" s="1">
        <v>55</v>
      </c>
      <c r="I85" s="1">
        <v>75</v>
      </c>
      <c r="J85" s="1">
        <f t="shared" si="5"/>
        <v>362</v>
      </c>
      <c r="K85" s="14">
        <f t="shared" si="4"/>
        <v>2.1297364451149168E-3</v>
      </c>
      <c r="L85" s="14">
        <f t="shared" si="4"/>
        <v>4.4420043920942306E-3</v>
      </c>
      <c r="M85" s="14">
        <f t="shared" si="4"/>
        <v>5.8442196247912781E-3</v>
      </c>
      <c r="N85" s="14">
        <f t="shared" si="4"/>
        <v>4.092566411191309E-3</v>
      </c>
      <c r="O85" s="14">
        <f t="shared" si="4"/>
        <v>5.8511468247776565E-3</v>
      </c>
      <c r="P85" s="14">
        <f t="shared" si="6"/>
        <v>4.6455520763821158E-3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19</v>
      </c>
      <c r="F86" s="1">
        <v>28</v>
      </c>
      <c r="G86" s="1">
        <v>66</v>
      </c>
      <c r="H86" s="1">
        <v>16</v>
      </c>
      <c r="I86" s="1">
        <v>47</v>
      </c>
      <c r="J86" s="1">
        <f t="shared" si="5"/>
        <v>176</v>
      </c>
      <c r="K86" s="14">
        <f t="shared" si="4"/>
        <v>1.6860413523826427E-3</v>
      </c>
      <c r="L86" s="14">
        <f t="shared" si="4"/>
        <v>1.3974845278498702E-3</v>
      </c>
      <c r="M86" s="14">
        <f t="shared" si="4"/>
        <v>3.2413318927413809E-3</v>
      </c>
      <c r="N86" s="14">
        <f t="shared" si="4"/>
        <v>1.1905647741647443E-3</v>
      </c>
      <c r="O86" s="14">
        <f t="shared" si="4"/>
        <v>3.6667186768606645E-3</v>
      </c>
      <c r="P86" s="14">
        <f t="shared" si="6"/>
        <v>2.258610954263128E-3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23</v>
      </c>
      <c r="F87" s="1">
        <v>63</v>
      </c>
      <c r="G87" s="1">
        <v>107</v>
      </c>
      <c r="H87" s="1">
        <v>63</v>
      </c>
      <c r="I87" s="1">
        <v>40</v>
      </c>
      <c r="J87" s="1">
        <f t="shared" si="5"/>
        <v>296</v>
      </c>
      <c r="K87" s="14">
        <f t="shared" si="4"/>
        <v>2.0409974265684621E-3</v>
      </c>
      <c r="L87" s="14">
        <f t="shared" si="4"/>
        <v>3.1443401876622081E-3</v>
      </c>
      <c r="M87" s="14">
        <f t="shared" si="4"/>
        <v>5.254886553383754E-3</v>
      </c>
      <c r="N87" s="14">
        <f t="shared" si="4"/>
        <v>4.6878487982736812E-3</v>
      </c>
      <c r="O87" s="14">
        <f t="shared" si="4"/>
        <v>3.1206116398814166E-3</v>
      </c>
      <c r="P87" s="14">
        <f t="shared" si="6"/>
        <v>3.7985729685334427E-3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15</v>
      </c>
      <c r="F88" s="1">
        <v>24</v>
      </c>
      <c r="G88" s="1">
        <v>60</v>
      </c>
      <c r="H88" s="1">
        <v>43</v>
      </c>
      <c r="I88" s="1">
        <v>25</v>
      </c>
      <c r="J88" s="1">
        <f t="shared" si="5"/>
        <v>167</v>
      </c>
      <c r="K88" s="14">
        <f t="shared" si="4"/>
        <v>1.3310852781968231E-3</v>
      </c>
      <c r="L88" s="14">
        <f t="shared" si="4"/>
        <v>1.1978438810141745E-3</v>
      </c>
      <c r="M88" s="14">
        <f t="shared" si="4"/>
        <v>2.9466653570376193E-3</v>
      </c>
      <c r="N88" s="14">
        <f t="shared" si="4"/>
        <v>3.1996428305677504E-3</v>
      </c>
      <c r="O88" s="14">
        <f t="shared" si="4"/>
        <v>1.9503822749258855E-3</v>
      </c>
      <c r="P88" s="14">
        <f t="shared" si="6"/>
        <v>2.1431138031928545E-3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15</v>
      </c>
      <c r="F89" s="1">
        <v>44</v>
      </c>
      <c r="G89" s="1">
        <v>56</v>
      </c>
      <c r="H89" s="1">
        <v>42</v>
      </c>
      <c r="I89" s="1">
        <v>46</v>
      </c>
      <c r="J89" s="1">
        <f t="shared" si="5"/>
        <v>203</v>
      </c>
      <c r="K89" s="14">
        <f t="shared" si="4"/>
        <v>1.3310852781968231E-3</v>
      </c>
      <c r="L89" s="14">
        <f t="shared" si="4"/>
        <v>2.1960471151926532E-3</v>
      </c>
      <c r="M89" s="14">
        <f t="shared" si="4"/>
        <v>2.750220999901778E-3</v>
      </c>
      <c r="N89" s="14">
        <f t="shared" si="4"/>
        <v>3.1252325321824538E-3</v>
      </c>
      <c r="O89" s="14">
        <f t="shared" si="4"/>
        <v>3.5887033858636292E-3</v>
      </c>
      <c r="P89" s="14">
        <f t="shared" si="6"/>
        <v>2.6051024074739489E-3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13</v>
      </c>
      <c r="F90" s="1">
        <v>18</v>
      </c>
      <c r="G90" s="1">
        <v>41</v>
      </c>
      <c r="H90" s="1">
        <v>20</v>
      </c>
      <c r="I90" s="1">
        <v>43</v>
      </c>
      <c r="J90" s="1">
        <f t="shared" si="5"/>
        <v>135</v>
      </c>
      <c r="K90" s="14">
        <f t="shared" si="4"/>
        <v>1.1536072411039134E-3</v>
      </c>
      <c r="L90" s="14">
        <f t="shared" si="4"/>
        <v>8.9838291076063084E-4</v>
      </c>
      <c r="M90" s="14">
        <f t="shared" si="4"/>
        <v>2.0135546606423731E-3</v>
      </c>
      <c r="N90" s="14">
        <f t="shared" si="4"/>
        <v>1.4882059677059304E-3</v>
      </c>
      <c r="O90" s="14">
        <f t="shared" si="4"/>
        <v>3.3546575128725231E-3</v>
      </c>
      <c r="P90" s="14">
        <f t="shared" si="6"/>
        <v>1.7324572660541041E-3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25</v>
      </c>
      <c r="F91" s="1">
        <v>66</v>
      </c>
      <c r="G91" s="1">
        <v>50</v>
      </c>
      <c r="H91" s="1">
        <v>38</v>
      </c>
      <c r="I91" s="1">
        <v>34</v>
      </c>
      <c r="J91" s="1">
        <f t="shared" si="5"/>
        <v>213</v>
      </c>
      <c r="K91" s="14">
        <f t="shared" si="4"/>
        <v>2.218475463661372E-3</v>
      </c>
      <c r="L91" s="14">
        <f t="shared" si="4"/>
        <v>3.29407067278898E-3</v>
      </c>
      <c r="M91" s="14">
        <f t="shared" si="4"/>
        <v>2.4555544641980159E-3</v>
      </c>
      <c r="N91" s="14">
        <f t="shared" si="4"/>
        <v>2.8275913386412678E-3</v>
      </c>
      <c r="O91" s="14">
        <f t="shared" si="4"/>
        <v>2.6525198938992041E-3</v>
      </c>
      <c r="P91" s="14">
        <f t="shared" si="6"/>
        <v>2.7334325753298086E-3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15</v>
      </c>
      <c r="F92" s="1">
        <v>30</v>
      </c>
      <c r="G92" s="1">
        <v>30</v>
      </c>
      <c r="H92" s="1">
        <v>52</v>
      </c>
      <c r="I92" s="1">
        <v>17</v>
      </c>
      <c r="J92" s="1">
        <f t="shared" si="5"/>
        <v>144</v>
      </c>
      <c r="K92" s="14">
        <f t="shared" si="4"/>
        <v>1.3310852781968231E-3</v>
      </c>
      <c r="L92" s="14">
        <f t="shared" si="4"/>
        <v>1.4973048512677181E-3</v>
      </c>
      <c r="M92" s="14">
        <f t="shared" si="4"/>
        <v>1.4733326785188097E-3</v>
      </c>
      <c r="N92" s="14">
        <f t="shared" si="4"/>
        <v>3.8693355160354195E-3</v>
      </c>
      <c r="O92" s="14">
        <f t="shared" si="4"/>
        <v>1.3262599469496021E-3</v>
      </c>
      <c r="P92" s="14">
        <f t="shared" si="6"/>
        <v>1.8479544171243775E-3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13</v>
      </c>
      <c r="F93" s="1">
        <v>33</v>
      </c>
      <c r="G93" s="1">
        <v>37</v>
      </c>
      <c r="H93" s="1">
        <v>48</v>
      </c>
      <c r="I93" s="1">
        <v>49</v>
      </c>
      <c r="J93" s="1">
        <f t="shared" si="5"/>
        <v>180</v>
      </c>
      <c r="K93" s="14">
        <f t="shared" si="4"/>
        <v>1.1536072411039134E-3</v>
      </c>
      <c r="L93" s="14">
        <f t="shared" si="4"/>
        <v>1.64703533639449E-3</v>
      </c>
      <c r="M93" s="14">
        <f t="shared" si="4"/>
        <v>1.8171103035065318E-3</v>
      </c>
      <c r="N93" s="14">
        <f t="shared" si="4"/>
        <v>3.5716943224942334E-3</v>
      </c>
      <c r="O93" s="14">
        <f t="shared" si="4"/>
        <v>3.8227492588547357E-3</v>
      </c>
      <c r="P93" s="14">
        <f t="shared" si="6"/>
        <v>2.3099430214054721E-3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5</v>
      </c>
      <c r="F94" s="1">
        <v>15</v>
      </c>
      <c r="G94" s="1">
        <v>32</v>
      </c>
      <c r="H94" s="1">
        <v>21</v>
      </c>
      <c r="I94" s="1">
        <v>46</v>
      </c>
      <c r="J94" s="1">
        <f t="shared" si="5"/>
        <v>119</v>
      </c>
      <c r="K94" s="14">
        <f t="shared" si="4"/>
        <v>4.4369509273227436E-4</v>
      </c>
      <c r="L94" s="14">
        <f t="shared" si="4"/>
        <v>7.4865242563385904E-4</v>
      </c>
      <c r="M94" s="14">
        <f t="shared" si="4"/>
        <v>1.5715548570867301E-3</v>
      </c>
      <c r="N94" s="14">
        <f t="shared" si="4"/>
        <v>1.5626162660912269E-3</v>
      </c>
      <c r="O94" s="14">
        <f t="shared" si="4"/>
        <v>3.5887033858636292E-3</v>
      </c>
      <c r="P94" s="14">
        <f t="shared" si="6"/>
        <v>1.5271289974847287E-3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8</v>
      </c>
      <c r="F95" s="1">
        <v>19</v>
      </c>
      <c r="G95" s="1">
        <v>46</v>
      </c>
      <c r="H95" s="1">
        <v>24</v>
      </c>
      <c r="I95" s="1">
        <v>35</v>
      </c>
      <c r="J95" s="1">
        <f t="shared" si="5"/>
        <v>132</v>
      </c>
      <c r="K95" s="14">
        <f t="shared" si="4"/>
        <v>7.0991214837163902E-4</v>
      </c>
      <c r="L95" s="14">
        <f t="shared" si="4"/>
        <v>9.4829307246955478E-4</v>
      </c>
      <c r="M95" s="14">
        <f t="shared" si="4"/>
        <v>2.2591101070621746E-3</v>
      </c>
      <c r="N95" s="14">
        <f t="shared" si="4"/>
        <v>1.7858471612471167E-3</v>
      </c>
      <c r="O95" s="14">
        <f t="shared" si="4"/>
        <v>2.7305351848962395E-3</v>
      </c>
      <c r="P95" s="14">
        <f t="shared" si="6"/>
        <v>1.6939582156973462E-3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</v>
      </c>
      <c r="F96" s="1">
        <v>12</v>
      </c>
      <c r="G96" s="1">
        <v>30</v>
      </c>
      <c r="H96" s="1">
        <v>16</v>
      </c>
      <c r="I96" s="1">
        <v>13</v>
      </c>
      <c r="J96" s="1">
        <f t="shared" si="5"/>
        <v>73</v>
      </c>
      <c r="K96" s="14">
        <f t="shared" si="4"/>
        <v>1.7747803709290975E-4</v>
      </c>
      <c r="L96" s="14">
        <f t="shared" si="4"/>
        <v>5.9892194050708723E-4</v>
      </c>
      <c r="M96" s="14">
        <f t="shared" si="4"/>
        <v>1.4733326785188097E-3</v>
      </c>
      <c r="N96" s="14">
        <f t="shared" si="4"/>
        <v>1.1905647741647443E-3</v>
      </c>
      <c r="O96" s="14">
        <f t="shared" si="4"/>
        <v>1.0141987829614604E-3</v>
      </c>
      <c r="P96" s="14">
        <f t="shared" si="6"/>
        <v>9.3681022534777478E-4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</v>
      </c>
      <c r="F97" s="1">
        <v>16</v>
      </c>
      <c r="G97" s="1">
        <v>19</v>
      </c>
      <c r="H97" s="1">
        <v>16</v>
      </c>
      <c r="I97" s="1">
        <v>17</v>
      </c>
      <c r="J97" s="1">
        <f t="shared" si="5"/>
        <v>72</v>
      </c>
      <c r="K97" s="14">
        <f t="shared" si="4"/>
        <v>3.5495607418581951E-4</v>
      </c>
      <c r="L97" s="14">
        <f t="shared" si="4"/>
        <v>7.9856258734278297E-4</v>
      </c>
      <c r="M97" s="14">
        <f t="shared" si="4"/>
        <v>9.3311069639524606E-4</v>
      </c>
      <c r="N97" s="14">
        <f t="shared" si="4"/>
        <v>1.1905647741647443E-3</v>
      </c>
      <c r="O97" s="14">
        <f t="shared" si="4"/>
        <v>1.3262599469496021E-3</v>
      </c>
      <c r="P97" s="14">
        <f t="shared" si="6"/>
        <v>9.2397720856218877E-4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3</v>
      </c>
      <c r="F98" s="1">
        <v>7</v>
      </c>
      <c r="G98" s="1">
        <v>18</v>
      </c>
      <c r="H98" s="1">
        <v>4</v>
      </c>
      <c r="I98" s="1">
        <v>10</v>
      </c>
      <c r="J98" s="1">
        <f t="shared" si="5"/>
        <v>42</v>
      </c>
      <c r="K98" s="14">
        <f t="shared" si="4"/>
        <v>2.6621705563936461E-4</v>
      </c>
      <c r="L98" s="14">
        <f t="shared" si="4"/>
        <v>3.4937113196246755E-4</v>
      </c>
      <c r="M98" s="14">
        <f t="shared" si="4"/>
        <v>8.8399960711128573E-4</v>
      </c>
      <c r="N98" s="14">
        <f t="shared" si="4"/>
        <v>2.9764119354118608E-4</v>
      </c>
      <c r="O98" s="14">
        <f t="shared" si="4"/>
        <v>7.8015290997035416E-4</v>
      </c>
      <c r="P98" s="14">
        <f t="shared" si="6"/>
        <v>5.3898670499461009E-4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6</v>
      </c>
      <c r="F99" s="1">
        <v>9</v>
      </c>
      <c r="G99" s="1">
        <v>22</v>
      </c>
      <c r="H99" s="1">
        <v>3</v>
      </c>
      <c r="I99" s="1">
        <v>16</v>
      </c>
      <c r="J99" s="1">
        <f t="shared" si="5"/>
        <v>56</v>
      </c>
      <c r="K99" s="14">
        <f t="shared" si="4"/>
        <v>5.3243411127872921E-4</v>
      </c>
      <c r="L99" s="14">
        <f t="shared" si="4"/>
        <v>4.4919145538031542E-4</v>
      </c>
      <c r="M99" s="14">
        <f t="shared" si="4"/>
        <v>1.080443964247127E-3</v>
      </c>
      <c r="N99" s="14">
        <f t="shared" si="4"/>
        <v>2.2323089515588959E-4</v>
      </c>
      <c r="O99" s="14">
        <f t="shared" si="4"/>
        <v>1.2482446559525667E-3</v>
      </c>
      <c r="P99" s="14">
        <f t="shared" si="6"/>
        <v>7.1864893999281352E-4</v>
      </c>
    </row>
    <row r="100" spans="1:16" s="4" customFormat="1" x14ac:dyDescent="0.3">
      <c r="E100" s="4">
        <f t="shared" ref="E100:J100" si="7">SUM(E4:E99)</f>
        <v>11269</v>
      </c>
      <c r="F100" s="4">
        <f t="shared" si="7"/>
        <v>20036</v>
      </c>
      <c r="G100" s="4">
        <f t="shared" si="7"/>
        <v>20362</v>
      </c>
      <c r="H100" s="4">
        <f t="shared" si="7"/>
        <v>13439</v>
      </c>
      <c r="I100" s="4">
        <f t="shared" si="7"/>
        <v>12818</v>
      </c>
      <c r="J100" s="4">
        <f t="shared" si="7"/>
        <v>77924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/>
  </sheetPr>
  <dimension ref="A1:S100"/>
  <sheetViews>
    <sheetView zoomScale="95" zoomScaleNormal="95" workbookViewId="0">
      <selection activeCell="H16" sqref="H16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G4" s="1">
        <v>3</v>
      </c>
      <c r="H4" s="1">
        <v>1</v>
      </c>
      <c r="J4" s="1">
        <f>SUM(E4:I4)</f>
        <v>4</v>
      </c>
      <c r="K4" s="14">
        <f>E4/(SUM(E$4:E$99))</f>
        <v>0</v>
      </c>
      <c r="L4" s="14">
        <f t="shared" ref="L4:O19" si="0">F4/(SUM(F$4:F$99))</f>
        <v>0</v>
      </c>
      <c r="M4" s="14">
        <f t="shared" si="0"/>
        <v>1.541148669474982E-4</v>
      </c>
      <c r="N4" s="14">
        <f t="shared" si="0"/>
        <v>1.3596193065941537E-4</v>
      </c>
      <c r="O4" s="14">
        <f t="shared" si="0"/>
        <v>0</v>
      </c>
      <c r="P4" s="14">
        <f>J4/(SUM(J$4:J$99))</f>
        <v>4.8703868304740105E-5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F5" s="1">
        <v>1</v>
      </c>
      <c r="G5" s="1">
        <v>2</v>
      </c>
      <c r="J5" s="1">
        <f t="shared" ref="J5:J68" si="1">SUM(E5:I5)</f>
        <v>3</v>
      </c>
      <c r="K5" s="14">
        <f t="shared" ref="K5:O67" si="2">E5/(SUM(E$4:E$99))</f>
        <v>0</v>
      </c>
      <c r="L5" s="14">
        <f t="shared" si="0"/>
        <v>5.139274334463974E-5</v>
      </c>
      <c r="M5" s="14">
        <f t="shared" si="0"/>
        <v>1.0274324463166547E-4</v>
      </c>
      <c r="N5" s="14">
        <f t="shared" si="0"/>
        <v>0</v>
      </c>
      <c r="O5" s="14">
        <f t="shared" si="0"/>
        <v>0</v>
      </c>
      <c r="P5" s="14">
        <f t="shared" ref="P5:P68" si="3">J5/(SUM(J$4:J$99))</f>
        <v>3.6527901228555079E-5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J6" s="1">
        <f t="shared" si="1"/>
        <v>0</v>
      </c>
      <c r="K6" s="14">
        <f t="shared" si="2"/>
        <v>0</v>
      </c>
      <c r="L6" s="14">
        <f t="shared" si="0"/>
        <v>0</v>
      </c>
      <c r="M6" s="14">
        <f t="shared" si="0"/>
        <v>0</v>
      </c>
      <c r="N6" s="14">
        <f t="shared" si="0"/>
        <v>0</v>
      </c>
      <c r="O6" s="14">
        <f t="shared" si="0"/>
        <v>0</v>
      </c>
      <c r="P6" s="14">
        <f t="shared" si="3"/>
        <v>0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F7" s="1">
        <v>1</v>
      </c>
      <c r="J7" s="1">
        <f t="shared" si="1"/>
        <v>1</v>
      </c>
      <c r="K7" s="14">
        <f t="shared" si="2"/>
        <v>0</v>
      </c>
      <c r="L7" s="14">
        <f t="shared" si="0"/>
        <v>5.139274334463974E-5</v>
      </c>
      <c r="M7" s="14">
        <f t="shared" si="0"/>
        <v>0</v>
      </c>
      <c r="N7" s="14">
        <f t="shared" si="0"/>
        <v>0</v>
      </c>
      <c r="O7" s="14">
        <f t="shared" si="0"/>
        <v>0</v>
      </c>
      <c r="P7" s="14">
        <f t="shared" si="3"/>
        <v>1.2175967076185026E-5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G8" s="1">
        <v>2</v>
      </c>
      <c r="J8" s="1">
        <f t="shared" si="1"/>
        <v>2</v>
      </c>
      <c r="K8" s="14">
        <f t="shared" si="2"/>
        <v>0</v>
      </c>
      <c r="L8" s="14">
        <f t="shared" si="0"/>
        <v>0</v>
      </c>
      <c r="M8" s="14">
        <f t="shared" si="0"/>
        <v>1.0274324463166547E-4</v>
      </c>
      <c r="N8" s="14">
        <f t="shared" si="0"/>
        <v>0</v>
      </c>
      <c r="O8" s="14">
        <f t="shared" si="0"/>
        <v>0</v>
      </c>
      <c r="P8" s="14">
        <f t="shared" si="3"/>
        <v>2.4351934152370053E-5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J9" s="1">
        <f t="shared" si="1"/>
        <v>0</v>
      </c>
      <c r="K9" s="14">
        <f t="shared" si="2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0</v>
      </c>
      <c r="P9" s="14">
        <f t="shared" si="3"/>
        <v>0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J10" s="1">
        <f t="shared" si="1"/>
        <v>0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0</v>
      </c>
      <c r="P10" s="14">
        <f t="shared" si="3"/>
        <v>0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J11" s="1">
        <f t="shared" si="1"/>
        <v>0</v>
      </c>
      <c r="K11" s="14">
        <f t="shared" si="2"/>
        <v>0</v>
      </c>
      <c r="L11" s="14">
        <f t="shared" si="0"/>
        <v>0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4">
        <f t="shared" si="3"/>
        <v>0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J13" s="1">
        <f t="shared" si="1"/>
        <v>0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J15" s="1">
        <f t="shared" si="1"/>
        <v>0</v>
      </c>
      <c r="K15" s="14">
        <f t="shared" si="2"/>
        <v>0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0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J17" s="1">
        <f t="shared" si="1"/>
        <v>0</v>
      </c>
      <c r="K17" s="14">
        <f t="shared" si="2"/>
        <v>0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J18" s="1">
        <f t="shared" si="1"/>
        <v>0</v>
      </c>
      <c r="K18" s="14">
        <f t="shared" si="2"/>
        <v>0</v>
      </c>
      <c r="L18" s="14">
        <f t="shared" si="0"/>
        <v>0</v>
      </c>
      <c r="M18" s="14">
        <f t="shared" si="0"/>
        <v>0</v>
      </c>
      <c r="N18" s="14">
        <f t="shared" si="0"/>
        <v>0</v>
      </c>
      <c r="O18" s="14">
        <f t="shared" si="0"/>
        <v>0</v>
      </c>
      <c r="P18" s="14">
        <f t="shared" si="3"/>
        <v>0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J19" s="1">
        <f t="shared" si="1"/>
        <v>0</v>
      </c>
      <c r="K19" s="14">
        <f t="shared" si="2"/>
        <v>0</v>
      </c>
      <c r="L19" s="14">
        <f t="shared" si="0"/>
        <v>0</v>
      </c>
      <c r="M19" s="14">
        <f t="shared" si="0"/>
        <v>0</v>
      </c>
      <c r="N19" s="14">
        <f t="shared" si="0"/>
        <v>0</v>
      </c>
      <c r="O19" s="14">
        <f t="shared" si="0"/>
        <v>0</v>
      </c>
      <c r="P19" s="14">
        <f t="shared" si="3"/>
        <v>0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J20" s="1">
        <f t="shared" si="1"/>
        <v>0</v>
      </c>
      <c r="K20" s="14">
        <f t="shared" si="2"/>
        <v>0</v>
      </c>
      <c r="L20" s="14">
        <f t="shared" si="2"/>
        <v>0</v>
      </c>
      <c r="M20" s="14">
        <f t="shared" si="2"/>
        <v>0</v>
      </c>
      <c r="N20" s="14">
        <f t="shared" si="2"/>
        <v>0</v>
      </c>
      <c r="O20" s="14">
        <f t="shared" si="2"/>
        <v>0</v>
      </c>
      <c r="P20" s="14">
        <f t="shared" si="3"/>
        <v>0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J21" s="1">
        <f t="shared" si="1"/>
        <v>0</v>
      </c>
      <c r="K21" s="14">
        <f t="shared" si="2"/>
        <v>0</v>
      </c>
      <c r="L21" s="14">
        <f t="shared" si="2"/>
        <v>0</v>
      </c>
      <c r="M21" s="14">
        <f t="shared" si="2"/>
        <v>0</v>
      </c>
      <c r="N21" s="14">
        <f t="shared" si="2"/>
        <v>0</v>
      </c>
      <c r="O21" s="14">
        <f t="shared" si="2"/>
        <v>0</v>
      </c>
      <c r="P21" s="14">
        <f t="shared" si="3"/>
        <v>0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J22" s="1">
        <f t="shared" si="1"/>
        <v>0</v>
      </c>
      <c r="K22" s="14">
        <f t="shared" si="2"/>
        <v>0</v>
      </c>
      <c r="L22" s="14">
        <f t="shared" si="2"/>
        <v>0</v>
      </c>
      <c r="M22" s="14">
        <f t="shared" si="2"/>
        <v>0</v>
      </c>
      <c r="N22" s="14">
        <f t="shared" si="2"/>
        <v>0</v>
      </c>
      <c r="O22" s="14">
        <f t="shared" si="2"/>
        <v>0</v>
      </c>
      <c r="P22" s="14">
        <f t="shared" si="3"/>
        <v>0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F23" s="1">
        <v>4</v>
      </c>
      <c r="J23" s="1">
        <f t="shared" si="1"/>
        <v>4</v>
      </c>
      <c r="K23" s="14">
        <f t="shared" si="2"/>
        <v>0</v>
      </c>
      <c r="L23" s="14">
        <f t="shared" si="2"/>
        <v>2.0557097337855896E-4</v>
      </c>
      <c r="M23" s="14">
        <f t="shared" si="2"/>
        <v>0</v>
      </c>
      <c r="N23" s="14">
        <f t="shared" si="2"/>
        <v>0</v>
      </c>
      <c r="O23" s="14">
        <f t="shared" si="2"/>
        <v>0</v>
      </c>
      <c r="P23" s="14">
        <f t="shared" si="3"/>
        <v>4.8703868304740105E-5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3</v>
      </c>
      <c r="F24" s="1">
        <v>1</v>
      </c>
      <c r="G24" s="1">
        <v>1</v>
      </c>
      <c r="H24" s="1">
        <v>1</v>
      </c>
      <c r="J24" s="1">
        <f t="shared" si="1"/>
        <v>6</v>
      </c>
      <c r="K24" s="14">
        <f t="shared" si="2"/>
        <v>1.0503466143827463E-4</v>
      </c>
      <c r="L24" s="14">
        <f t="shared" si="2"/>
        <v>5.139274334463974E-5</v>
      </c>
      <c r="M24" s="14">
        <f t="shared" si="2"/>
        <v>5.1371622315832736E-5</v>
      </c>
      <c r="N24" s="14">
        <f t="shared" si="2"/>
        <v>1.3596193065941537E-4</v>
      </c>
      <c r="O24" s="14">
        <f t="shared" si="2"/>
        <v>0</v>
      </c>
      <c r="P24" s="14">
        <f t="shared" si="3"/>
        <v>7.3055802457110158E-5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F25" s="1">
        <v>13</v>
      </c>
      <c r="G25" s="1">
        <v>1</v>
      </c>
      <c r="H25" s="1">
        <v>4</v>
      </c>
      <c r="J25" s="1">
        <f t="shared" si="1"/>
        <v>18</v>
      </c>
      <c r="K25" s="14">
        <f t="shared" si="2"/>
        <v>0</v>
      </c>
      <c r="L25" s="14">
        <f t="shared" si="2"/>
        <v>6.6810566348031659E-4</v>
      </c>
      <c r="M25" s="14">
        <f t="shared" si="2"/>
        <v>5.1371622315832736E-5</v>
      </c>
      <c r="N25" s="14">
        <f t="shared" si="2"/>
        <v>5.4384772263766149E-4</v>
      </c>
      <c r="O25" s="14">
        <f t="shared" si="2"/>
        <v>0</v>
      </c>
      <c r="P25" s="14">
        <f t="shared" si="3"/>
        <v>2.1916740737133047E-4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8</v>
      </c>
      <c r="F26" s="1">
        <v>11</v>
      </c>
      <c r="G26" s="1">
        <v>1</v>
      </c>
      <c r="H26" s="1">
        <v>2</v>
      </c>
      <c r="J26" s="1">
        <f t="shared" si="1"/>
        <v>22</v>
      </c>
      <c r="K26" s="14">
        <f t="shared" si="2"/>
        <v>2.8009243050206571E-4</v>
      </c>
      <c r="L26" s="14">
        <f t="shared" si="2"/>
        <v>5.6532017679103712E-4</v>
      </c>
      <c r="M26" s="14">
        <f t="shared" si="2"/>
        <v>5.1371622315832736E-5</v>
      </c>
      <c r="N26" s="14">
        <f t="shared" si="2"/>
        <v>2.7192386131883074E-4</v>
      </c>
      <c r="O26" s="14">
        <f t="shared" si="2"/>
        <v>0</v>
      </c>
      <c r="P26" s="14">
        <f t="shared" si="3"/>
        <v>2.6787127567607055E-4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14</v>
      </c>
      <c r="F27" s="1">
        <v>39</v>
      </c>
      <c r="G27" s="1">
        <v>1</v>
      </c>
      <c r="H27" s="1">
        <v>23</v>
      </c>
      <c r="I27" s="1">
        <v>9</v>
      </c>
      <c r="J27" s="1">
        <f t="shared" si="1"/>
        <v>86</v>
      </c>
      <c r="K27" s="14">
        <f t="shared" si="2"/>
        <v>4.9016175337861494E-4</v>
      </c>
      <c r="L27" s="14">
        <f t="shared" si="2"/>
        <v>2.0043169904409497E-3</v>
      </c>
      <c r="M27" s="14">
        <f t="shared" si="2"/>
        <v>5.1371622315832736E-5</v>
      </c>
      <c r="N27" s="14">
        <f t="shared" si="2"/>
        <v>3.1271244051665533E-3</v>
      </c>
      <c r="O27" s="14">
        <f t="shared" si="2"/>
        <v>1.2349066959385291E-3</v>
      </c>
      <c r="P27" s="14">
        <f t="shared" si="3"/>
        <v>1.0471331685519122E-3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16</v>
      </c>
      <c r="F28" s="1">
        <v>64</v>
      </c>
      <c r="G28" s="1">
        <v>1</v>
      </c>
      <c r="H28" s="1">
        <v>22</v>
      </c>
      <c r="I28" s="1">
        <v>12</v>
      </c>
      <c r="J28" s="1">
        <f t="shared" si="1"/>
        <v>115</v>
      </c>
      <c r="K28" s="14">
        <f t="shared" si="2"/>
        <v>5.6018486100413141E-4</v>
      </c>
      <c r="L28" s="14">
        <f t="shared" si="2"/>
        <v>3.2891355740569434E-3</v>
      </c>
      <c r="M28" s="14">
        <f t="shared" si="2"/>
        <v>5.1371622315832736E-5</v>
      </c>
      <c r="N28" s="14">
        <f t="shared" si="2"/>
        <v>2.9911624745071379E-3</v>
      </c>
      <c r="O28" s="14">
        <f t="shared" si="2"/>
        <v>1.6465422612513721E-3</v>
      </c>
      <c r="P28" s="14">
        <f t="shared" si="3"/>
        <v>1.400236213761278E-3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29</v>
      </c>
      <c r="F29" s="1">
        <v>241</v>
      </c>
      <c r="G29" s="1">
        <v>10</v>
      </c>
      <c r="H29" s="1">
        <v>45</v>
      </c>
      <c r="I29" s="1">
        <v>22</v>
      </c>
      <c r="J29" s="1">
        <f t="shared" si="1"/>
        <v>347</v>
      </c>
      <c r="K29" s="14">
        <f t="shared" si="2"/>
        <v>1.0153350605699881E-3</v>
      </c>
      <c r="L29" s="14">
        <f t="shared" si="2"/>
        <v>1.2385651146058177E-2</v>
      </c>
      <c r="M29" s="14">
        <f t="shared" si="2"/>
        <v>5.1371622315832732E-4</v>
      </c>
      <c r="N29" s="14">
        <f t="shared" si="2"/>
        <v>6.1182868796736912E-3</v>
      </c>
      <c r="O29" s="14">
        <f t="shared" si="2"/>
        <v>3.0186608122941823E-3</v>
      </c>
      <c r="P29" s="14">
        <f t="shared" si="3"/>
        <v>4.225060575436204E-3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86</v>
      </c>
      <c r="F30" s="1">
        <v>408</v>
      </c>
      <c r="G30" s="1">
        <v>28</v>
      </c>
      <c r="H30" s="1">
        <v>66</v>
      </c>
      <c r="I30" s="1">
        <v>27</v>
      </c>
      <c r="J30" s="1">
        <f t="shared" si="1"/>
        <v>615</v>
      </c>
      <c r="K30" s="14">
        <f t="shared" si="2"/>
        <v>3.010993627897206E-3</v>
      </c>
      <c r="L30" s="14">
        <f t="shared" si="2"/>
        <v>2.0968239284613013E-2</v>
      </c>
      <c r="M30" s="14">
        <f t="shared" si="2"/>
        <v>1.4384054248433166E-3</v>
      </c>
      <c r="N30" s="14">
        <f t="shared" si="2"/>
        <v>8.9734874235214146E-3</v>
      </c>
      <c r="O30" s="14">
        <f t="shared" si="2"/>
        <v>3.7047200878155872E-3</v>
      </c>
      <c r="P30" s="14">
        <f t="shared" si="3"/>
        <v>7.488219751853791E-3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435</v>
      </c>
      <c r="F31" s="1">
        <v>1495</v>
      </c>
      <c r="G31" s="1">
        <v>118</v>
      </c>
      <c r="H31" s="1">
        <v>251</v>
      </c>
      <c r="I31" s="1">
        <v>54</v>
      </c>
      <c r="J31" s="1">
        <f t="shared" si="1"/>
        <v>2353</v>
      </c>
      <c r="K31" s="14">
        <f t="shared" si="2"/>
        <v>1.5230025908549822E-2</v>
      </c>
      <c r="L31" s="14">
        <f t="shared" si="2"/>
        <v>7.6832151300236406E-2</v>
      </c>
      <c r="M31" s="14">
        <f t="shared" si="2"/>
        <v>6.0618514332682625E-3</v>
      </c>
      <c r="N31" s="14">
        <f t="shared" si="2"/>
        <v>3.4126444595513256E-2</v>
      </c>
      <c r="O31" s="14">
        <f t="shared" si="2"/>
        <v>7.4094401756311743E-3</v>
      </c>
      <c r="P31" s="14">
        <f t="shared" si="3"/>
        <v>2.8650050530263368E-2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722</v>
      </c>
      <c r="F32" s="1">
        <v>1654</v>
      </c>
      <c r="G32" s="1">
        <v>311</v>
      </c>
      <c r="H32" s="1">
        <v>308</v>
      </c>
      <c r="I32" s="1">
        <v>225</v>
      </c>
      <c r="J32" s="1">
        <f t="shared" si="1"/>
        <v>3220</v>
      </c>
      <c r="K32" s="14">
        <f t="shared" si="2"/>
        <v>2.5278341852811428E-2</v>
      </c>
      <c r="L32" s="14">
        <f t="shared" si="2"/>
        <v>8.5003597492034122E-2</v>
      </c>
      <c r="M32" s="14">
        <f t="shared" si="2"/>
        <v>1.597657454022398E-2</v>
      </c>
      <c r="N32" s="14">
        <f t="shared" si="2"/>
        <v>4.1876274643099932E-2</v>
      </c>
      <c r="O32" s="14">
        <f t="shared" si="2"/>
        <v>3.0872667398463227E-2</v>
      </c>
      <c r="P32" s="14">
        <f t="shared" si="3"/>
        <v>3.9206613985315782E-2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2659</v>
      </c>
      <c r="F33" s="1">
        <v>1808</v>
      </c>
      <c r="G33" s="1">
        <v>1153</v>
      </c>
      <c r="H33" s="1">
        <v>640</v>
      </c>
      <c r="I33" s="1">
        <v>468</v>
      </c>
      <c r="J33" s="1">
        <f t="shared" si="1"/>
        <v>6728</v>
      </c>
      <c r="K33" s="14">
        <f t="shared" si="2"/>
        <v>9.3095721588124083E-2</v>
      </c>
      <c r="L33" s="14">
        <f t="shared" si="2"/>
        <v>9.2918079967108644E-2</v>
      </c>
      <c r="M33" s="14">
        <f t="shared" si="2"/>
        <v>5.9231480530155145E-2</v>
      </c>
      <c r="N33" s="14">
        <f t="shared" si="2"/>
        <v>8.7015635622025828E-2</v>
      </c>
      <c r="O33" s="14">
        <f t="shared" si="2"/>
        <v>6.4215148188803514E-2</v>
      </c>
      <c r="P33" s="14">
        <f t="shared" si="3"/>
        <v>8.191990648857285E-2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2814</v>
      </c>
      <c r="F34" s="1">
        <v>705</v>
      </c>
      <c r="G34" s="1">
        <v>2280</v>
      </c>
      <c r="H34" s="1">
        <v>534</v>
      </c>
      <c r="I34" s="1">
        <v>726</v>
      </c>
      <c r="J34" s="1">
        <f t="shared" si="1"/>
        <v>7059</v>
      </c>
      <c r="K34" s="14">
        <f t="shared" si="2"/>
        <v>9.8522512429101608E-2</v>
      </c>
      <c r="L34" s="14">
        <f t="shared" si="2"/>
        <v>3.6231884057971016E-2</v>
      </c>
      <c r="M34" s="14">
        <f t="shared" si="2"/>
        <v>0.11712729888009864</v>
      </c>
      <c r="N34" s="14">
        <f t="shared" si="2"/>
        <v>7.2603670972127804E-2</v>
      </c>
      <c r="O34" s="14">
        <f t="shared" si="2"/>
        <v>9.9615806805708015E-2</v>
      </c>
      <c r="P34" s="14">
        <f t="shared" si="3"/>
        <v>8.59501515907901E-2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2128</v>
      </c>
      <c r="F35" s="1">
        <v>565</v>
      </c>
      <c r="G35" s="1">
        <v>2117</v>
      </c>
      <c r="H35" s="1">
        <v>403</v>
      </c>
      <c r="I35" s="1">
        <v>741</v>
      </c>
      <c r="J35" s="1">
        <f t="shared" si="1"/>
        <v>5954</v>
      </c>
      <c r="K35" s="14">
        <f t="shared" si="2"/>
        <v>7.4504586513549464E-2</v>
      </c>
      <c r="L35" s="14">
        <f t="shared" si="2"/>
        <v>2.9036899989721452E-2</v>
      </c>
      <c r="M35" s="14">
        <f t="shared" si="2"/>
        <v>0.1087537244426179</v>
      </c>
      <c r="N35" s="14">
        <f t="shared" si="2"/>
        <v>5.4792658055744389E-2</v>
      </c>
      <c r="O35" s="14">
        <f t="shared" si="2"/>
        <v>0.10167398463227223</v>
      </c>
      <c r="P35" s="14">
        <f t="shared" si="3"/>
        <v>7.249570797160565E-2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981</v>
      </c>
      <c r="F36" s="1">
        <v>283</v>
      </c>
      <c r="G36" s="1">
        <v>621</v>
      </c>
      <c r="H36" s="1">
        <v>218</v>
      </c>
      <c r="I36" s="1">
        <v>443</v>
      </c>
      <c r="J36" s="1">
        <f t="shared" si="1"/>
        <v>2546</v>
      </c>
      <c r="K36" s="14">
        <f t="shared" si="2"/>
        <v>3.4346334290315805E-2</v>
      </c>
      <c r="L36" s="14">
        <f t="shared" si="2"/>
        <v>1.4544146366533046E-2</v>
      </c>
      <c r="M36" s="14">
        <f t="shared" si="2"/>
        <v>3.1901777458132129E-2</v>
      </c>
      <c r="N36" s="14">
        <f t="shared" si="2"/>
        <v>2.9639700883752548E-2</v>
      </c>
      <c r="O36" s="14">
        <f t="shared" si="2"/>
        <v>6.0784851811196486E-2</v>
      </c>
      <c r="P36" s="14">
        <f t="shared" si="3"/>
        <v>3.1000012175967075E-2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1203</v>
      </c>
      <c r="F37" s="1">
        <v>341</v>
      </c>
      <c r="G37" s="1">
        <v>515</v>
      </c>
      <c r="H37" s="1">
        <v>246</v>
      </c>
      <c r="I37" s="1">
        <v>288</v>
      </c>
      <c r="J37" s="1">
        <f t="shared" si="1"/>
        <v>2593</v>
      </c>
      <c r="K37" s="14">
        <f t="shared" si="2"/>
        <v>4.2118899236748129E-2</v>
      </c>
      <c r="L37" s="14">
        <f t="shared" si="2"/>
        <v>1.752492548052215E-2</v>
      </c>
      <c r="M37" s="14">
        <f t="shared" si="2"/>
        <v>2.6456385492653858E-2</v>
      </c>
      <c r="N37" s="14">
        <f t="shared" si="2"/>
        <v>3.3446634942216183E-2</v>
      </c>
      <c r="O37" s="14">
        <f t="shared" si="2"/>
        <v>3.951701427003293E-2</v>
      </c>
      <c r="P37" s="14">
        <f t="shared" si="3"/>
        <v>3.157228262854777E-2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727</v>
      </c>
      <c r="F38" s="1">
        <v>193</v>
      </c>
      <c r="G38" s="1">
        <v>292</v>
      </c>
      <c r="H38" s="1">
        <v>179</v>
      </c>
      <c r="I38" s="1">
        <v>229</v>
      </c>
      <c r="J38" s="1">
        <f t="shared" si="1"/>
        <v>1620</v>
      </c>
      <c r="K38" s="14">
        <f t="shared" si="2"/>
        <v>2.545339962187522E-2</v>
      </c>
      <c r="L38" s="14">
        <f t="shared" si="2"/>
        <v>9.9187994655154689E-3</v>
      </c>
      <c r="M38" s="14">
        <f t="shared" si="2"/>
        <v>1.5000513716223159E-2</v>
      </c>
      <c r="N38" s="14">
        <f t="shared" si="2"/>
        <v>2.433718558803535E-2</v>
      </c>
      <c r="O38" s="14">
        <f t="shared" si="2"/>
        <v>3.142151481888035E-2</v>
      </c>
      <c r="P38" s="14">
        <f t="shared" si="3"/>
        <v>1.9725066663419742E-2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657</v>
      </c>
      <c r="F39" s="1">
        <v>305</v>
      </c>
      <c r="G39" s="1">
        <v>413</v>
      </c>
      <c r="H39" s="1">
        <v>129</v>
      </c>
      <c r="I39" s="1">
        <v>213</v>
      </c>
      <c r="J39" s="1">
        <f t="shared" si="1"/>
        <v>1717</v>
      </c>
      <c r="K39" s="14">
        <f t="shared" si="2"/>
        <v>2.3002590854982144E-2</v>
      </c>
      <c r="L39" s="14">
        <f t="shared" si="2"/>
        <v>1.567478672011512E-2</v>
      </c>
      <c r="M39" s="14">
        <f t="shared" si="2"/>
        <v>2.1216480016438919E-2</v>
      </c>
      <c r="N39" s="14">
        <f t="shared" si="2"/>
        <v>1.7539089055064582E-2</v>
      </c>
      <c r="O39" s="14">
        <f t="shared" si="2"/>
        <v>2.9226125137211855E-2</v>
      </c>
      <c r="P39" s="14">
        <f t="shared" si="3"/>
        <v>2.090613546980969E-2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288</v>
      </c>
      <c r="F40" s="1">
        <v>130</v>
      </c>
      <c r="G40" s="1">
        <v>212</v>
      </c>
      <c r="H40" s="1">
        <v>53</v>
      </c>
      <c r="I40" s="1">
        <v>84</v>
      </c>
      <c r="J40" s="1">
        <f t="shared" si="1"/>
        <v>767</v>
      </c>
      <c r="K40" s="14">
        <f t="shared" si="2"/>
        <v>1.0083327498074364E-2</v>
      </c>
      <c r="L40" s="14">
        <f t="shared" si="2"/>
        <v>6.6810566348031661E-3</v>
      </c>
      <c r="M40" s="14">
        <f t="shared" si="2"/>
        <v>1.089078393095654E-2</v>
      </c>
      <c r="N40" s="14">
        <f t="shared" si="2"/>
        <v>7.2059823249490144E-3</v>
      </c>
      <c r="O40" s="14">
        <f t="shared" si="2"/>
        <v>1.1525795828759604E-2</v>
      </c>
      <c r="P40" s="14">
        <f t="shared" si="3"/>
        <v>9.3389667474339157E-3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191</v>
      </c>
      <c r="F41" s="1">
        <v>211</v>
      </c>
      <c r="G41" s="1">
        <v>238</v>
      </c>
      <c r="H41" s="1">
        <v>47</v>
      </c>
      <c r="I41" s="1">
        <v>57</v>
      </c>
      <c r="J41" s="1">
        <f t="shared" si="1"/>
        <v>744</v>
      </c>
      <c r="K41" s="14">
        <f t="shared" si="2"/>
        <v>6.6872067782368181E-3</v>
      </c>
      <c r="L41" s="14">
        <f t="shared" si="2"/>
        <v>1.0843868845718984E-2</v>
      </c>
      <c r="M41" s="14">
        <f t="shared" si="2"/>
        <v>1.2226446111168191E-2</v>
      </c>
      <c r="N41" s="14">
        <f t="shared" si="2"/>
        <v>6.390210740992522E-3</v>
      </c>
      <c r="O41" s="14">
        <f t="shared" si="2"/>
        <v>7.8210757409440182E-3</v>
      </c>
      <c r="P41" s="14">
        <f t="shared" si="3"/>
        <v>9.0589195046816597E-3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138</v>
      </c>
      <c r="F42" s="1">
        <v>106</v>
      </c>
      <c r="G42" s="1">
        <v>205</v>
      </c>
      <c r="H42" s="1">
        <v>18</v>
      </c>
      <c r="I42" s="1">
        <v>47</v>
      </c>
      <c r="J42" s="1">
        <f t="shared" si="1"/>
        <v>514</v>
      </c>
      <c r="K42" s="14">
        <f t="shared" si="2"/>
        <v>4.8315944261606326E-3</v>
      </c>
      <c r="L42" s="14">
        <f t="shared" si="2"/>
        <v>5.4476307945318121E-3</v>
      </c>
      <c r="M42" s="14">
        <f t="shared" si="2"/>
        <v>1.0531182574745711E-2</v>
      </c>
      <c r="N42" s="14">
        <f t="shared" si="2"/>
        <v>2.4473147518694767E-3</v>
      </c>
      <c r="O42" s="14">
        <f t="shared" si="2"/>
        <v>6.4489571899012076E-3</v>
      </c>
      <c r="P42" s="14">
        <f t="shared" si="3"/>
        <v>6.2584470771591032E-3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144</v>
      </c>
      <c r="F43" s="1">
        <v>140</v>
      </c>
      <c r="G43" s="1">
        <v>245</v>
      </c>
      <c r="H43" s="1">
        <v>22</v>
      </c>
      <c r="I43" s="1">
        <v>30</v>
      </c>
      <c r="J43" s="1">
        <f t="shared" si="1"/>
        <v>581</v>
      </c>
      <c r="K43" s="14">
        <f t="shared" si="2"/>
        <v>5.0416637490371822E-3</v>
      </c>
      <c r="L43" s="14">
        <f t="shared" si="2"/>
        <v>7.1949840682495629E-3</v>
      </c>
      <c r="M43" s="14">
        <f t="shared" si="2"/>
        <v>1.258604746737902E-2</v>
      </c>
      <c r="N43" s="14">
        <f t="shared" si="2"/>
        <v>2.9911624745071379E-3</v>
      </c>
      <c r="O43" s="14">
        <f t="shared" si="2"/>
        <v>4.1163556531284302E-3</v>
      </c>
      <c r="P43" s="14">
        <f t="shared" si="3"/>
        <v>7.0742368712635E-3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67</v>
      </c>
      <c r="F44" s="1">
        <v>60</v>
      </c>
      <c r="G44" s="1">
        <v>141</v>
      </c>
      <c r="H44" s="1">
        <v>18</v>
      </c>
      <c r="I44" s="1">
        <v>22</v>
      </c>
      <c r="J44" s="1">
        <f t="shared" si="1"/>
        <v>308</v>
      </c>
      <c r="K44" s="14">
        <f t="shared" si="2"/>
        <v>2.3457741054548E-3</v>
      </c>
      <c r="L44" s="14">
        <f t="shared" si="2"/>
        <v>3.0835646006783842E-3</v>
      </c>
      <c r="M44" s="14">
        <f t="shared" si="2"/>
        <v>7.2433987465324156E-3</v>
      </c>
      <c r="N44" s="14">
        <f t="shared" si="2"/>
        <v>2.4473147518694767E-3</v>
      </c>
      <c r="O44" s="14">
        <f t="shared" si="2"/>
        <v>3.0186608122941823E-3</v>
      </c>
      <c r="P44" s="14">
        <f t="shared" si="3"/>
        <v>3.7501978594649881E-3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75</v>
      </c>
      <c r="F45" s="1">
        <v>92</v>
      </c>
      <c r="G45" s="1">
        <v>115</v>
      </c>
      <c r="H45" s="1">
        <v>24</v>
      </c>
      <c r="I45" s="1">
        <v>22</v>
      </c>
      <c r="J45" s="1">
        <f t="shared" si="1"/>
        <v>328</v>
      </c>
      <c r="K45" s="14">
        <f t="shared" si="2"/>
        <v>2.6258665359568658E-3</v>
      </c>
      <c r="L45" s="14">
        <f t="shared" si="2"/>
        <v>4.7281323877068557E-3</v>
      </c>
      <c r="M45" s="14">
        <f t="shared" si="2"/>
        <v>5.9077365663207648E-3</v>
      </c>
      <c r="N45" s="14">
        <f t="shared" si="2"/>
        <v>3.2630863358259687E-3</v>
      </c>
      <c r="O45" s="14">
        <f t="shared" si="2"/>
        <v>3.0186608122941823E-3</v>
      </c>
      <c r="P45" s="14">
        <f t="shared" si="3"/>
        <v>3.9937172009886883E-3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58</v>
      </c>
      <c r="F46" s="1">
        <v>40</v>
      </c>
      <c r="G46" s="1">
        <v>66</v>
      </c>
      <c r="H46" s="1">
        <v>9</v>
      </c>
      <c r="I46" s="1">
        <v>13</v>
      </c>
      <c r="J46" s="1">
        <f t="shared" si="1"/>
        <v>186</v>
      </c>
      <c r="K46" s="14">
        <f t="shared" si="2"/>
        <v>2.0306701211399761E-3</v>
      </c>
      <c r="L46" s="14">
        <f t="shared" si="2"/>
        <v>2.0557097337855893E-3</v>
      </c>
      <c r="M46" s="14">
        <f t="shared" si="2"/>
        <v>3.3905270728449605E-3</v>
      </c>
      <c r="N46" s="14">
        <f t="shared" si="2"/>
        <v>1.2236573759347384E-3</v>
      </c>
      <c r="O46" s="14">
        <f t="shared" si="2"/>
        <v>1.7837541163556532E-3</v>
      </c>
      <c r="P46" s="14">
        <f t="shared" si="3"/>
        <v>2.2647298761704149E-3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118</v>
      </c>
      <c r="F47" s="1">
        <v>115</v>
      </c>
      <c r="G47" s="1">
        <v>98</v>
      </c>
      <c r="H47" s="1">
        <v>15</v>
      </c>
      <c r="I47" s="1">
        <v>26</v>
      </c>
      <c r="J47" s="1">
        <f t="shared" si="1"/>
        <v>372</v>
      </c>
      <c r="K47" s="14">
        <f t="shared" si="2"/>
        <v>4.1313633499054691E-3</v>
      </c>
      <c r="L47" s="14">
        <f t="shared" si="2"/>
        <v>5.9101654846335696E-3</v>
      </c>
      <c r="M47" s="14">
        <f t="shared" si="2"/>
        <v>5.0344189869516078E-3</v>
      </c>
      <c r="N47" s="14">
        <f t="shared" si="2"/>
        <v>2.0394289598912306E-3</v>
      </c>
      <c r="O47" s="14">
        <f t="shared" si="2"/>
        <v>3.5675082327113064E-3</v>
      </c>
      <c r="P47" s="14">
        <f t="shared" si="3"/>
        <v>4.5294597523408298E-3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68</v>
      </c>
      <c r="F48" s="1">
        <v>63</v>
      </c>
      <c r="G48" s="1">
        <v>57</v>
      </c>
      <c r="H48" s="1">
        <v>17</v>
      </c>
      <c r="I48" s="1">
        <v>15</v>
      </c>
      <c r="J48" s="1">
        <f t="shared" si="1"/>
        <v>220</v>
      </c>
      <c r="K48" s="14">
        <f t="shared" si="2"/>
        <v>2.3807856592675584E-3</v>
      </c>
      <c r="L48" s="14">
        <f t="shared" si="2"/>
        <v>3.2377428307123032E-3</v>
      </c>
      <c r="M48" s="14">
        <f t="shared" si="2"/>
        <v>2.9281824720024659E-3</v>
      </c>
      <c r="N48" s="14">
        <f t="shared" si="2"/>
        <v>2.3113528212100613E-3</v>
      </c>
      <c r="O48" s="14">
        <f t="shared" si="2"/>
        <v>2.0581778265642151E-3</v>
      </c>
      <c r="P48" s="14">
        <f t="shared" si="3"/>
        <v>2.6787127567607055E-3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248</v>
      </c>
      <c r="F49" s="1">
        <v>149</v>
      </c>
      <c r="G49" s="1">
        <v>107</v>
      </c>
      <c r="H49" s="1">
        <v>33</v>
      </c>
      <c r="I49" s="1">
        <v>16</v>
      </c>
      <c r="J49" s="1">
        <f t="shared" si="1"/>
        <v>553</v>
      </c>
      <c r="K49" s="14">
        <f t="shared" si="2"/>
        <v>8.6828653455640354E-3</v>
      </c>
      <c r="L49" s="14">
        <f t="shared" si="2"/>
        <v>7.6575187583513204E-3</v>
      </c>
      <c r="M49" s="14">
        <f t="shared" si="2"/>
        <v>5.4967635877941024E-3</v>
      </c>
      <c r="N49" s="14">
        <f t="shared" si="2"/>
        <v>4.4867437117607073E-3</v>
      </c>
      <c r="O49" s="14">
        <f t="shared" si="2"/>
        <v>2.1953896816684962E-3</v>
      </c>
      <c r="P49" s="14">
        <f t="shared" si="3"/>
        <v>6.7333097931303191E-3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231</v>
      </c>
      <c r="F50" s="1">
        <v>110</v>
      </c>
      <c r="G50" s="1">
        <v>80</v>
      </c>
      <c r="H50" s="1">
        <v>45</v>
      </c>
      <c r="I50" s="1">
        <v>31</v>
      </c>
      <c r="J50" s="1">
        <f t="shared" si="1"/>
        <v>497</v>
      </c>
      <c r="K50" s="14">
        <f t="shared" si="2"/>
        <v>8.087668930747147E-3</v>
      </c>
      <c r="L50" s="14">
        <f t="shared" si="2"/>
        <v>5.6532017679103708E-3</v>
      </c>
      <c r="M50" s="14">
        <f t="shared" si="2"/>
        <v>4.1097297852666186E-3</v>
      </c>
      <c r="N50" s="14">
        <f t="shared" si="2"/>
        <v>6.1182868796736912E-3</v>
      </c>
      <c r="O50" s="14">
        <f t="shared" si="2"/>
        <v>4.2535675082327109E-3</v>
      </c>
      <c r="P50" s="14">
        <f t="shared" si="3"/>
        <v>6.0514556368639581E-3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355</v>
      </c>
      <c r="F51" s="1">
        <v>249</v>
      </c>
      <c r="G51" s="1">
        <v>149</v>
      </c>
      <c r="H51" s="1">
        <v>68</v>
      </c>
      <c r="I51" s="1">
        <v>31</v>
      </c>
      <c r="J51" s="1">
        <f t="shared" si="1"/>
        <v>852</v>
      </c>
      <c r="K51" s="14">
        <f t="shared" si="2"/>
        <v>1.2429101603529164E-2</v>
      </c>
      <c r="L51" s="14">
        <f t="shared" si="2"/>
        <v>1.2796793092815294E-2</v>
      </c>
      <c r="M51" s="14">
        <f t="shared" si="2"/>
        <v>7.6543717250590771E-3</v>
      </c>
      <c r="N51" s="14">
        <f t="shared" si="2"/>
        <v>9.2454112848402454E-3</v>
      </c>
      <c r="O51" s="14">
        <f t="shared" si="2"/>
        <v>4.2535675082327109E-3</v>
      </c>
      <c r="P51" s="14">
        <f t="shared" si="3"/>
        <v>1.0373923948909642E-2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337</v>
      </c>
      <c r="F52" s="1">
        <v>139</v>
      </c>
      <c r="G52" s="1">
        <v>123</v>
      </c>
      <c r="H52" s="1">
        <v>39</v>
      </c>
      <c r="I52" s="1">
        <v>43</v>
      </c>
      <c r="J52" s="1">
        <f t="shared" si="1"/>
        <v>681</v>
      </c>
      <c r="K52" s="14">
        <f t="shared" si="2"/>
        <v>1.1798893634899516E-2</v>
      </c>
      <c r="L52" s="14">
        <f t="shared" si="2"/>
        <v>7.1435913249049236E-3</v>
      </c>
      <c r="M52" s="14">
        <f t="shared" si="2"/>
        <v>6.3187095448474263E-3</v>
      </c>
      <c r="N52" s="14">
        <f t="shared" si="2"/>
        <v>5.3025152957171988E-3</v>
      </c>
      <c r="O52" s="14">
        <f t="shared" si="2"/>
        <v>5.9001097694840838E-3</v>
      </c>
      <c r="P52" s="14">
        <f t="shared" si="3"/>
        <v>8.2918335788820033E-3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413</v>
      </c>
      <c r="F53" s="1">
        <v>204</v>
      </c>
      <c r="G53" s="1">
        <v>161</v>
      </c>
      <c r="H53" s="1">
        <v>51</v>
      </c>
      <c r="I53" s="1">
        <v>45</v>
      </c>
      <c r="J53" s="1">
        <f t="shared" si="1"/>
        <v>874</v>
      </c>
      <c r="K53" s="14">
        <f t="shared" si="2"/>
        <v>1.445977172466914E-2</v>
      </c>
      <c r="L53" s="14">
        <f t="shared" si="2"/>
        <v>1.0484119642306507E-2</v>
      </c>
      <c r="M53" s="14">
        <f t="shared" si="2"/>
        <v>8.2708311928490694E-3</v>
      </c>
      <c r="N53" s="14">
        <f t="shared" si="2"/>
        <v>6.9340584636301836E-3</v>
      </c>
      <c r="O53" s="14">
        <f t="shared" si="2"/>
        <v>6.1745334796926453E-3</v>
      </c>
      <c r="P53" s="14">
        <f t="shared" si="3"/>
        <v>1.0641795224585712E-2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301</v>
      </c>
      <c r="F54" s="1">
        <v>162</v>
      </c>
      <c r="G54" s="1">
        <v>134</v>
      </c>
      <c r="H54" s="1">
        <v>57</v>
      </c>
      <c r="I54" s="1">
        <v>32</v>
      </c>
      <c r="J54" s="1">
        <f t="shared" si="1"/>
        <v>686</v>
      </c>
      <c r="K54" s="14">
        <f t="shared" si="2"/>
        <v>1.0538477697640221E-2</v>
      </c>
      <c r="L54" s="14">
        <f t="shared" si="2"/>
        <v>8.3256244218316375E-3</v>
      </c>
      <c r="M54" s="14">
        <f t="shared" si="2"/>
        <v>6.8837973903215863E-3</v>
      </c>
      <c r="N54" s="14">
        <f t="shared" si="2"/>
        <v>7.749830047586676E-3</v>
      </c>
      <c r="O54" s="14">
        <f t="shared" si="2"/>
        <v>4.3907793633369925E-3</v>
      </c>
      <c r="P54" s="14">
        <f t="shared" si="3"/>
        <v>8.3527134142629272E-3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654</v>
      </c>
      <c r="F55" s="1">
        <v>568</v>
      </c>
      <c r="G55" s="1">
        <v>198</v>
      </c>
      <c r="H55" s="1">
        <v>99</v>
      </c>
      <c r="I55" s="1">
        <v>55</v>
      </c>
      <c r="J55" s="1">
        <f t="shared" si="1"/>
        <v>1574</v>
      </c>
      <c r="K55" s="14">
        <f t="shared" si="2"/>
        <v>2.2897556193543868E-2</v>
      </c>
      <c r="L55" s="14">
        <f t="shared" si="2"/>
        <v>2.9191078219755369E-2</v>
      </c>
      <c r="M55" s="14">
        <f t="shared" si="2"/>
        <v>1.0171581218534882E-2</v>
      </c>
      <c r="N55" s="14">
        <f t="shared" si="2"/>
        <v>1.346023113528212E-2</v>
      </c>
      <c r="O55" s="14">
        <f t="shared" si="2"/>
        <v>7.5466520307354559E-3</v>
      </c>
      <c r="P55" s="14">
        <f t="shared" si="3"/>
        <v>1.916497217791523E-2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541</v>
      </c>
      <c r="F56" s="1">
        <v>657</v>
      </c>
      <c r="G56" s="1">
        <v>199</v>
      </c>
      <c r="H56" s="1">
        <v>76</v>
      </c>
      <c r="I56" s="1">
        <v>54</v>
      </c>
      <c r="J56" s="1">
        <f t="shared" si="1"/>
        <v>1527</v>
      </c>
      <c r="K56" s="14">
        <f t="shared" si="2"/>
        <v>1.8941250612702191E-2</v>
      </c>
      <c r="L56" s="14">
        <f t="shared" si="2"/>
        <v>3.3765032377428304E-2</v>
      </c>
      <c r="M56" s="14">
        <f t="shared" si="2"/>
        <v>1.0222952840850714E-2</v>
      </c>
      <c r="N56" s="14">
        <f t="shared" si="2"/>
        <v>1.0333106730115567E-2</v>
      </c>
      <c r="O56" s="14">
        <f t="shared" si="2"/>
        <v>7.4094401756311743E-3</v>
      </c>
      <c r="P56" s="14">
        <f t="shared" si="3"/>
        <v>1.8592701725334535E-2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638</v>
      </c>
      <c r="F57" s="1">
        <v>671</v>
      </c>
      <c r="G57" s="1">
        <v>482</v>
      </c>
      <c r="H57" s="1">
        <v>103</v>
      </c>
      <c r="I57" s="1">
        <v>64</v>
      </c>
      <c r="J57" s="1">
        <f t="shared" si="1"/>
        <v>1958</v>
      </c>
      <c r="K57" s="14">
        <f t="shared" si="2"/>
        <v>2.2337371332539737E-2</v>
      </c>
      <c r="L57" s="14">
        <f t="shared" si="2"/>
        <v>3.4484530784253266E-2</v>
      </c>
      <c r="M57" s="14">
        <f t="shared" si="2"/>
        <v>2.4761121956231379E-2</v>
      </c>
      <c r="N57" s="14">
        <f t="shared" si="2"/>
        <v>1.4004078857919782E-2</v>
      </c>
      <c r="O57" s="14">
        <f t="shared" si="2"/>
        <v>8.7815587266739849E-3</v>
      </c>
      <c r="P57" s="14">
        <f t="shared" si="3"/>
        <v>2.3840543535170282E-2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439</v>
      </c>
      <c r="F58" s="1">
        <v>353</v>
      </c>
      <c r="G58" s="1">
        <v>518</v>
      </c>
      <c r="H58" s="1">
        <v>77</v>
      </c>
      <c r="I58" s="1">
        <v>71</v>
      </c>
      <c r="J58" s="1">
        <f t="shared" si="1"/>
        <v>1458</v>
      </c>
      <c r="K58" s="14">
        <f t="shared" si="2"/>
        <v>1.5370072123800853E-2</v>
      </c>
      <c r="L58" s="14">
        <f t="shared" si="2"/>
        <v>1.8141638400657828E-2</v>
      </c>
      <c r="M58" s="14">
        <f t="shared" si="2"/>
        <v>2.6610500359601358E-2</v>
      </c>
      <c r="N58" s="14">
        <f t="shared" si="2"/>
        <v>1.0469068660774983E-2</v>
      </c>
      <c r="O58" s="14">
        <f t="shared" si="2"/>
        <v>9.7420417124039517E-3</v>
      </c>
      <c r="P58" s="14">
        <f t="shared" si="3"/>
        <v>1.7752559997077769E-2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863</v>
      </c>
      <c r="F59" s="1">
        <v>600</v>
      </c>
      <c r="G59" s="1">
        <v>731</v>
      </c>
      <c r="H59" s="1">
        <v>154</v>
      </c>
      <c r="I59" s="1">
        <v>102</v>
      </c>
      <c r="J59" s="1">
        <f t="shared" si="1"/>
        <v>2450</v>
      </c>
      <c r="K59" s="14">
        <f t="shared" si="2"/>
        <v>3.0214970940410337E-2</v>
      </c>
      <c r="L59" s="14">
        <f t="shared" si="2"/>
        <v>3.0835646006783842E-2</v>
      </c>
      <c r="M59" s="14">
        <f t="shared" si="2"/>
        <v>3.7552655912873725E-2</v>
      </c>
      <c r="N59" s="14">
        <f t="shared" si="2"/>
        <v>2.0938137321549966E-2</v>
      </c>
      <c r="O59" s="14">
        <f t="shared" si="2"/>
        <v>1.3995609220636663E-2</v>
      </c>
      <c r="P59" s="14">
        <f t="shared" si="3"/>
        <v>2.9831119336653313E-2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504</v>
      </c>
      <c r="F60" s="1">
        <v>329</v>
      </c>
      <c r="G60" s="1">
        <v>404</v>
      </c>
      <c r="H60" s="1">
        <v>147</v>
      </c>
      <c r="I60" s="1">
        <v>100</v>
      </c>
      <c r="J60" s="1">
        <f t="shared" si="1"/>
        <v>1484</v>
      </c>
      <c r="K60" s="14">
        <f t="shared" si="2"/>
        <v>1.7645823121630138E-2</v>
      </c>
      <c r="L60" s="14">
        <f t="shared" si="2"/>
        <v>1.6908212560386472E-2</v>
      </c>
      <c r="M60" s="14">
        <f t="shared" si="2"/>
        <v>2.0754135415596425E-2</v>
      </c>
      <c r="N60" s="14">
        <f t="shared" si="2"/>
        <v>1.9986403806934058E-2</v>
      </c>
      <c r="O60" s="14">
        <f t="shared" si="2"/>
        <v>1.3721185510428101E-2</v>
      </c>
      <c r="P60" s="14">
        <f t="shared" si="3"/>
        <v>1.8069135141058578E-2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728</v>
      </c>
      <c r="F61" s="1">
        <v>599</v>
      </c>
      <c r="G61" s="1">
        <v>450</v>
      </c>
      <c r="H61" s="1">
        <v>200</v>
      </c>
      <c r="I61" s="1">
        <v>142</v>
      </c>
      <c r="J61" s="1">
        <f t="shared" si="1"/>
        <v>2119</v>
      </c>
      <c r="K61" s="14">
        <f t="shared" si="2"/>
        <v>2.5488411175687977E-2</v>
      </c>
      <c r="L61" s="14">
        <f t="shared" si="2"/>
        <v>3.0784253263439202E-2</v>
      </c>
      <c r="M61" s="14">
        <f t="shared" si="2"/>
        <v>2.311723004212473E-2</v>
      </c>
      <c r="N61" s="14">
        <f t="shared" si="2"/>
        <v>2.7192386131883073E-2</v>
      </c>
      <c r="O61" s="14">
        <f t="shared" si="2"/>
        <v>1.9484083424807903E-2</v>
      </c>
      <c r="P61" s="14">
        <f t="shared" si="3"/>
        <v>2.5800874234436069E-2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492</v>
      </c>
      <c r="F62" s="1">
        <v>372</v>
      </c>
      <c r="G62" s="1">
        <v>336</v>
      </c>
      <c r="H62" s="1">
        <v>156</v>
      </c>
      <c r="I62" s="1">
        <v>126</v>
      </c>
      <c r="J62" s="1">
        <f t="shared" si="1"/>
        <v>1482</v>
      </c>
      <c r="K62" s="14">
        <f t="shared" si="2"/>
        <v>1.7225684475877041E-2</v>
      </c>
      <c r="L62" s="14">
        <f t="shared" si="2"/>
        <v>1.9118100524205983E-2</v>
      </c>
      <c r="M62" s="14">
        <f t="shared" si="2"/>
        <v>1.7260865098119797E-2</v>
      </c>
      <c r="N62" s="14">
        <f t="shared" si="2"/>
        <v>2.1210061182868795E-2</v>
      </c>
      <c r="O62" s="14">
        <f t="shared" si="2"/>
        <v>1.7288693743139408E-2</v>
      </c>
      <c r="P62" s="14">
        <f t="shared" si="3"/>
        <v>1.8044783206906209E-2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1331</v>
      </c>
      <c r="F63" s="1">
        <v>856</v>
      </c>
      <c r="G63" s="1">
        <v>555</v>
      </c>
      <c r="H63" s="1">
        <v>339</v>
      </c>
      <c r="I63" s="1">
        <v>184</v>
      </c>
      <c r="J63" s="1">
        <f t="shared" si="1"/>
        <v>3265</v>
      </c>
      <c r="K63" s="14">
        <f t="shared" si="2"/>
        <v>4.6600378124781176E-2</v>
      </c>
      <c r="L63" s="14">
        <f t="shared" si="2"/>
        <v>4.3992188303011617E-2</v>
      </c>
      <c r="M63" s="14">
        <f t="shared" si="2"/>
        <v>2.8511250385287169E-2</v>
      </c>
      <c r="N63" s="14">
        <f t="shared" si="2"/>
        <v>4.6091094493541811E-2</v>
      </c>
      <c r="O63" s="14">
        <f t="shared" si="2"/>
        <v>2.5246981339187707E-2</v>
      </c>
      <c r="P63" s="14">
        <f t="shared" si="3"/>
        <v>3.9754532503744111E-2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735</v>
      </c>
      <c r="F64" s="1">
        <v>511</v>
      </c>
      <c r="G64" s="1">
        <v>424</v>
      </c>
      <c r="H64" s="1">
        <v>259</v>
      </c>
      <c r="I64" s="1">
        <v>243</v>
      </c>
      <c r="J64" s="1">
        <f t="shared" si="1"/>
        <v>2172</v>
      </c>
      <c r="K64" s="14">
        <f t="shared" si="2"/>
        <v>2.5733492052377283E-2</v>
      </c>
      <c r="L64" s="14">
        <f t="shared" si="2"/>
        <v>2.6261691849110907E-2</v>
      </c>
      <c r="M64" s="14">
        <f t="shared" si="2"/>
        <v>2.1781567861913081E-2</v>
      </c>
      <c r="N64" s="14">
        <f t="shared" si="2"/>
        <v>3.5214140040788579E-2</v>
      </c>
      <c r="O64" s="14">
        <f t="shared" si="2"/>
        <v>3.3342480790340287E-2</v>
      </c>
      <c r="P64" s="14">
        <f t="shared" si="3"/>
        <v>2.6446200489473878E-2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1143</v>
      </c>
      <c r="F65" s="1">
        <v>703</v>
      </c>
      <c r="G65" s="1">
        <v>634</v>
      </c>
      <c r="H65" s="1">
        <v>288</v>
      </c>
      <c r="I65" s="1">
        <v>245</v>
      </c>
      <c r="J65" s="1">
        <f t="shared" si="1"/>
        <v>3013</v>
      </c>
      <c r="K65" s="14">
        <f t="shared" si="2"/>
        <v>4.0018206007982636E-2</v>
      </c>
      <c r="L65" s="14">
        <f t="shared" si="2"/>
        <v>3.6129098571281736E-2</v>
      </c>
      <c r="M65" s="14">
        <f t="shared" si="2"/>
        <v>3.2569608548237955E-2</v>
      </c>
      <c r="N65" s="14">
        <f t="shared" si="2"/>
        <v>3.9157036029911628E-2</v>
      </c>
      <c r="O65" s="14">
        <f t="shared" si="2"/>
        <v>3.3616904500548848E-2</v>
      </c>
      <c r="P65" s="14">
        <f t="shared" si="3"/>
        <v>3.6686188800545486E-2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720</v>
      </c>
      <c r="F66" s="1">
        <v>403</v>
      </c>
      <c r="G66" s="1">
        <v>505</v>
      </c>
      <c r="H66" s="1">
        <v>309</v>
      </c>
      <c r="I66" s="1">
        <v>232</v>
      </c>
      <c r="J66" s="1">
        <f t="shared" si="1"/>
        <v>2169</v>
      </c>
      <c r="K66" s="14">
        <f t="shared" si="2"/>
        <v>2.520831874518591E-2</v>
      </c>
      <c r="L66" s="14">
        <f t="shared" si="2"/>
        <v>2.0711275567889813E-2</v>
      </c>
      <c r="M66" s="14">
        <f t="shared" si="2"/>
        <v>2.5942669269495532E-2</v>
      </c>
      <c r="N66" s="14">
        <f t="shared" si="2"/>
        <v>4.2012236573759347E-2</v>
      </c>
      <c r="O66" s="14">
        <f t="shared" si="2"/>
        <v>3.1833150384193196E-2</v>
      </c>
      <c r="P66" s="14">
        <f t="shared" si="3"/>
        <v>2.6409672588245323E-2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1449</v>
      </c>
      <c r="F67" s="1">
        <v>783</v>
      </c>
      <c r="G67" s="1">
        <v>734</v>
      </c>
      <c r="H67" s="1">
        <v>334</v>
      </c>
      <c r="I67" s="1">
        <v>326</v>
      </c>
      <c r="J67" s="1">
        <f t="shared" si="1"/>
        <v>3626</v>
      </c>
      <c r="K67" s="14">
        <f t="shared" si="2"/>
        <v>5.0731741474686648E-2</v>
      </c>
      <c r="L67" s="14">
        <f t="shared" si="2"/>
        <v>4.0240518038852917E-2</v>
      </c>
      <c r="M67" s="14">
        <f t="shared" si="2"/>
        <v>3.7706770779821229E-2</v>
      </c>
      <c r="N67" s="14">
        <f t="shared" si="2"/>
        <v>4.5411284840244731E-2</v>
      </c>
      <c r="O67" s="14">
        <f t="shared" si="2"/>
        <v>4.4731064763995611E-2</v>
      </c>
      <c r="P67" s="14">
        <f t="shared" si="3"/>
        <v>4.4150056618246905E-2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674</v>
      </c>
      <c r="F68" s="1">
        <v>307</v>
      </c>
      <c r="G68" s="1">
        <v>455</v>
      </c>
      <c r="H68" s="1">
        <v>265</v>
      </c>
      <c r="I68" s="1">
        <v>246</v>
      </c>
      <c r="J68" s="1">
        <f t="shared" si="1"/>
        <v>1947</v>
      </c>
      <c r="K68" s="14">
        <f t="shared" ref="K68:O99" si="4">E68/(SUM(E$4:E$99))</f>
        <v>2.3597787269799032E-2</v>
      </c>
      <c r="L68" s="14">
        <f t="shared" si="4"/>
        <v>1.57775722068044E-2</v>
      </c>
      <c r="M68" s="14">
        <f t="shared" si="4"/>
        <v>2.3374088153703895E-2</v>
      </c>
      <c r="N68" s="14">
        <f t="shared" si="4"/>
        <v>3.6029911624745073E-2</v>
      </c>
      <c r="O68" s="14">
        <f t="shared" si="4"/>
        <v>3.3754116355653126E-2</v>
      </c>
      <c r="P68" s="14">
        <f t="shared" si="3"/>
        <v>2.3706607897332244E-2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628</v>
      </c>
      <c r="F69" s="1">
        <v>281</v>
      </c>
      <c r="G69" s="1">
        <v>629</v>
      </c>
      <c r="H69" s="1">
        <v>221</v>
      </c>
      <c r="I69" s="1">
        <v>291</v>
      </c>
      <c r="J69" s="1">
        <f t="shared" ref="J69:J99" si="5">SUM(E69:I69)</f>
        <v>2050</v>
      </c>
      <c r="K69" s="14">
        <f t="shared" si="4"/>
        <v>2.1987255794412155E-2</v>
      </c>
      <c r="L69" s="14">
        <f t="shared" si="4"/>
        <v>1.4441360879843766E-2</v>
      </c>
      <c r="M69" s="14">
        <f t="shared" si="4"/>
        <v>3.2312750436658787E-2</v>
      </c>
      <c r="N69" s="14">
        <f t="shared" si="4"/>
        <v>3.0047586675730795E-2</v>
      </c>
      <c r="O69" s="14">
        <f t="shared" si="4"/>
        <v>3.9928649835345775E-2</v>
      </c>
      <c r="P69" s="14">
        <f t="shared" ref="P69:P99" si="6">J69/(SUM(J$4:J$99))</f>
        <v>2.4960732506179303E-2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285</v>
      </c>
      <c r="F70" s="1">
        <v>108</v>
      </c>
      <c r="G70" s="1">
        <v>361</v>
      </c>
      <c r="H70" s="1">
        <v>140</v>
      </c>
      <c r="I70" s="1">
        <v>157</v>
      </c>
      <c r="J70" s="1">
        <f t="shared" si="5"/>
        <v>1051</v>
      </c>
      <c r="K70" s="14">
        <f t="shared" si="4"/>
        <v>9.97829283663609E-3</v>
      </c>
      <c r="L70" s="14">
        <f t="shared" si="4"/>
        <v>5.5504162812210914E-3</v>
      </c>
      <c r="M70" s="14">
        <f t="shared" si="4"/>
        <v>1.8545155656015617E-2</v>
      </c>
      <c r="N70" s="14">
        <f t="shared" si="4"/>
        <v>1.9034670292318152E-2</v>
      </c>
      <c r="O70" s="14">
        <f t="shared" si="4"/>
        <v>2.1542261251372118E-2</v>
      </c>
      <c r="P70" s="14">
        <f t="shared" si="6"/>
        <v>1.2796941397070462E-2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309</v>
      </c>
      <c r="F71" s="1">
        <v>268</v>
      </c>
      <c r="G71" s="1">
        <v>394</v>
      </c>
      <c r="H71" s="1">
        <v>118</v>
      </c>
      <c r="I71" s="1">
        <v>164</v>
      </c>
      <c r="J71" s="1">
        <f t="shared" si="5"/>
        <v>1253</v>
      </c>
      <c r="K71" s="14">
        <f t="shared" si="4"/>
        <v>1.0818570128142286E-2</v>
      </c>
      <c r="L71" s="14">
        <f t="shared" si="4"/>
        <v>1.377325521636345E-2</v>
      </c>
      <c r="M71" s="14">
        <f t="shared" si="4"/>
        <v>2.0240419192438096E-2</v>
      </c>
      <c r="N71" s="14">
        <f t="shared" si="4"/>
        <v>1.6043507817811012E-2</v>
      </c>
      <c r="O71" s="14">
        <f t="shared" si="4"/>
        <v>2.2502744237102086E-2</v>
      </c>
      <c r="P71" s="14">
        <f t="shared" si="6"/>
        <v>1.5256486746459838E-2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145</v>
      </c>
      <c r="F72" s="1">
        <v>120</v>
      </c>
      <c r="G72" s="1">
        <v>157</v>
      </c>
      <c r="H72" s="1">
        <v>81</v>
      </c>
      <c r="I72" s="1">
        <v>69</v>
      </c>
      <c r="J72" s="1">
        <f t="shared" si="5"/>
        <v>572</v>
      </c>
      <c r="K72" s="14">
        <f t="shared" si="4"/>
        <v>5.0766753028499405E-3</v>
      </c>
      <c r="L72" s="14">
        <f t="shared" si="4"/>
        <v>6.1671292013567684E-3</v>
      </c>
      <c r="M72" s="14">
        <f t="shared" si="4"/>
        <v>8.0653447035857386E-3</v>
      </c>
      <c r="N72" s="14">
        <f t="shared" si="4"/>
        <v>1.1012916383412645E-2</v>
      </c>
      <c r="O72" s="14">
        <f t="shared" si="4"/>
        <v>9.4676180021953903E-3</v>
      </c>
      <c r="P72" s="14">
        <f t="shared" si="6"/>
        <v>6.9646531675778348E-3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143</v>
      </c>
      <c r="F73" s="1">
        <v>123</v>
      </c>
      <c r="G73" s="1">
        <v>227</v>
      </c>
      <c r="H73" s="1">
        <v>60</v>
      </c>
      <c r="I73" s="1">
        <v>92</v>
      </c>
      <c r="J73" s="1">
        <f t="shared" si="5"/>
        <v>645</v>
      </c>
      <c r="K73" s="14">
        <f t="shared" si="4"/>
        <v>5.0066521952244238E-3</v>
      </c>
      <c r="L73" s="14">
        <f t="shared" si="4"/>
        <v>6.3213074313906879E-3</v>
      </c>
      <c r="M73" s="14">
        <f t="shared" si="4"/>
        <v>1.1661358265694031E-2</v>
      </c>
      <c r="N73" s="14">
        <f t="shared" si="4"/>
        <v>8.1577158395649222E-3</v>
      </c>
      <c r="O73" s="14">
        <f t="shared" si="4"/>
        <v>1.2623490669593854E-2</v>
      </c>
      <c r="P73" s="14">
        <f t="shared" si="6"/>
        <v>7.8534987641393425E-3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102</v>
      </c>
      <c r="F74" s="1">
        <v>98</v>
      </c>
      <c r="G74" s="1">
        <v>127</v>
      </c>
      <c r="H74" s="1">
        <v>33</v>
      </c>
      <c r="I74" s="1">
        <v>51</v>
      </c>
      <c r="J74" s="1">
        <f t="shared" si="5"/>
        <v>411</v>
      </c>
      <c r="K74" s="14">
        <f t="shared" si="4"/>
        <v>3.5711784889013373E-3</v>
      </c>
      <c r="L74" s="14">
        <f t="shared" si="4"/>
        <v>5.0364888477746946E-3</v>
      </c>
      <c r="M74" s="14">
        <f t="shared" si="4"/>
        <v>6.5241960341107571E-3</v>
      </c>
      <c r="N74" s="14">
        <f t="shared" si="4"/>
        <v>4.4867437117607073E-3</v>
      </c>
      <c r="O74" s="14">
        <f t="shared" si="4"/>
        <v>6.9978046103183313E-3</v>
      </c>
      <c r="P74" s="14">
        <f t="shared" si="6"/>
        <v>5.0043224683120457E-3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110</v>
      </c>
      <c r="F75" s="1">
        <v>153</v>
      </c>
      <c r="G75" s="1">
        <v>175</v>
      </c>
      <c r="H75" s="1">
        <v>58</v>
      </c>
      <c r="I75" s="1">
        <v>37</v>
      </c>
      <c r="J75" s="1">
        <f t="shared" si="5"/>
        <v>533</v>
      </c>
      <c r="K75" s="14">
        <f t="shared" si="4"/>
        <v>3.8512709194034032E-3</v>
      </c>
      <c r="L75" s="14">
        <f t="shared" si="4"/>
        <v>7.86308973172988E-3</v>
      </c>
      <c r="M75" s="14">
        <f t="shared" si="4"/>
        <v>8.9900339052707279E-3</v>
      </c>
      <c r="N75" s="14">
        <f t="shared" si="4"/>
        <v>7.8857919782460914E-3</v>
      </c>
      <c r="O75" s="14">
        <f t="shared" si="4"/>
        <v>5.0768386388583978E-3</v>
      </c>
      <c r="P75" s="14">
        <f t="shared" si="6"/>
        <v>6.4897904516066189E-3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60</v>
      </c>
      <c r="F76" s="1">
        <v>53</v>
      </c>
      <c r="G76" s="1">
        <v>104</v>
      </c>
      <c r="H76" s="1">
        <v>43</v>
      </c>
      <c r="I76" s="1">
        <v>29</v>
      </c>
      <c r="J76" s="1">
        <f t="shared" si="5"/>
        <v>289</v>
      </c>
      <c r="K76" s="14">
        <f t="shared" si="4"/>
        <v>2.1006932287654925E-3</v>
      </c>
      <c r="L76" s="14">
        <f t="shared" si="4"/>
        <v>2.723815397265906E-3</v>
      </c>
      <c r="M76" s="14">
        <f t="shared" si="4"/>
        <v>5.342648720846604E-3</v>
      </c>
      <c r="N76" s="14">
        <f t="shared" si="4"/>
        <v>5.8463630183548604E-3</v>
      </c>
      <c r="O76" s="14">
        <f t="shared" si="4"/>
        <v>3.9791437980241495E-3</v>
      </c>
      <c r="P76" s="14">
        <f t="shared" si="6"/>
        <v>3.5188544850174724E-3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56</v>
      </c>
      <c r="F77" s="1">
        <v>66</v>
      </c>
      <c r="G77" s="1">
        <v>100</v>
      </c>
      <c r="H77" s="1">
        <v>19</v>
      </c>
      <c r="I77" s="1">
        <v>53</v>
      </c>
      <c r="J77" s="1">
        <f t="shared" si="5"/>
        <v>294</v>
      </c>
      <c r="K77" s="14">
        <f t="shared" si="4"/>
        <v>1.9606470135144598E-3</v>
      </c>
      <c r="L77" s="14">
        <f t="shared" si="4"/>
        <v>3.3919210607462227E-3</v>
      </c>
      <c r="M77" s="14">
        <f t="shared" si="4"/>
        <v>5.1371622315832732E-3</v>
      </c>
      <c r="N77" s="14">
        <f t="shared" si="4"/>
        <v>2.5832766825288917E-3</v>
      </c>
      <c r="O77" s="14">
        <f t="shared" si="4"/>
        <v>7.2722283205268936E-3</v>
      </c>
      <c r="P77" s="14">
        <f t="shared" si="6"/>
        <v>3.5797343203983977E-3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43</v>
      </c>
      <c r="F78" s="1">
        <v>34</v>
      </c>
      <c r="G78" s="1">
        <v>66</v>
      </c>
      <c r="H78" s="1">
        <v>17</v>
      </c>
      <c r="I78" s="1">
        <v>24</v>
      </c>
      <c r="J78" s="1">
        <f t="shared" si="5"/>
        <v>184</v>
      </c>
      <c r="K78" s="14">
        <f t="shared" si="4"/>
        <v>1.505496813948603E-3</v>
      </c>
      <c r="L78" s="14">
        <f t="shared" si="4"/>
        <v>1.747353273717751E-3</v>
      </c>
      <c r="M78" s="14">
        <f t="shared" si="4"/>
        <v>3.3905270728449605E-3</v>
      </c>
      <c r="N78" s="14">
        <f t="shared" si="4"/>
        <v>2.3113528212100613E-3</v>
      </c>
      <c r="O78" s="14">
        <f t="shared" si="4"/>
        <v>3.2930845225027441E-3</v>
      </c>
      <c r="P78" s="14">
        <f t="shared" si="6"/>
        <v>2.2403779420180447E-3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44</v>
      </c>
      <c r="F79" s="1">
        <v>60</v>
      </c>
      <c r="G79" s="1">
        <v>91</v>
      </c>
      <c r="H79" s="1">
        <v>20</v>
      </c>
      <c r="I79" s="1">
        <v>31</v>
      </c>
      <c r="J79" s="1">
        <f t="shared" si="5"/>
        <v>246</v>
      </c>
      <c r="K79" s="14">
        <f t="shared" si="4"/>
        <v>1.5405083677613612E-3</v>
      </c>
      <c r="L79" s="14">
        <f t="shared" si="4"/>
        <v>3.0835646006783842E-3</v>
      </c>
      <c r="M79" s="14">
        <f t="shared" si="4"/>
        <v>4.6748176307407786E-3</v>
      </c>
      <c r="N79" s="14">
        <f t="shared" si="4"/>
        <v>2.7192386131883071E-3</v>
      </c>
      <c r="O79" s="14">
        <f t="shared" si="4"/>
        <v>4.2535675082327109E-3</v>
      </c>
      <c r="P79" s="14">
        <f t="shared" si="6"/>
        <v>2.9952879007415162E-3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24</v>
      </c>
      <c r="F80" s="1">
        <v>28</v>
      </c>
      <c r="G80" s="1">
        <v>47</v>
      </c>
      <c r="H80" s="1">
        <v>15</v>
      </c>
      <c r="I80" s="1">
        <v>15</v>
      </c>
      <c r="J80" s="1">
        <f t="shared" si="5"/>
        <v>129</v>
      </c>
      <c r="K80" s="14">
        <f t="shared" si="4"/>
        <v>8.4027729150619706E-4</v>
      </c>
      <c r="L80" s="14">
        <f t="shared" si="4"/>
        <v>1.4389968136499125E-3</v>
      </c>
      <c r="M80" s="14">
        <f t="shared" si="4"/>
        <v>2.4144662488441385E-3</v>
      </c>
      <c r="N80" s="14">
        <f t="shared" si="4"/>
        <v>2.0394289598912306E-3</v>
      </c>
      <c r="O80" s="14">
        <f t="shared" si="4"/>
        <v>2.0581778265642151E-3</v>
      </c>
      <c r="P80" s="14">
        <f t="shared" si="6"/>
        <v>1.5706997528278685E-3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29</v>
      </c>
      <c r="F81" s="1">
        <v>34</v>
      </c>
      <c r="G81" s="1">
        <v>65</v>
      </c>
      <c r="H81" s="1">
        <v>19</v>
      </c>
      <c r="I81" s="1">
        <v>22</v>
      </c>
      <c r="J81" s="1">
        <f t="shared" si="5"/>
        <v>169</v>
      </c>
      <c r="K81" s="14">
        <f t="shared" si="4"/>
        <v>1.0153350605699881E-3</v>
      </c>
      <c r="L81" s="14">
        <f t="shared" si="4"/>
        <v>1.747353273717751E-3</v>
      </c>
      <c r="M81" s="14">
        <f t="shared" si="4"/>
        <v>3.3391554505291278E-3</v>
      </c>
      <c r="N81" s="14">
        <f t="shared" si="4"/>
        <v>2.5832766825288917E-3</v>
      </c>
      <c r="O81" s="14">
        <f t="shared" si="4"/>
        <v>3.0186608122941823E-3</v>
      </c>
      <c r="P81" s="14">
        <f t="shared" si="6"/>
        <v>2.0577384358752694E-3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19</v>
      </c>
      <c r="F82" s="1">
        <v>27</v>
      </c>
      <c r="G82" s="1">
        <v>23</v>
      </c>
      <c r="H82" s="1">
        <v>14</v>
      </c>
      <c r="I82" s="1">
        <v>10</v>
      </c>
      <c r="J82" s="1">
        <f t="shared" si="5"/>
        <v>93</v>
      </c>
      <c r="K82" s="14">
        <f t="shared" si="4"/>
        <v>6.6521952244240595E-4</v>
      </c>
      <c r="L82" s="14">
        <f t="shared" si="4"/>
        <v>1.3876040703052729E-3</v>
      </c>
      <c r="M82" s="14">
        <f t="shared" si="4"/>
        <v>1.1815473132641529E-3</v>
      </c>
      <c r="N82" s="14">
        <f t="shared" si="4"/>
        <v>1.9034670292318152E-3</v>
      </c>
      <c r="O82" s="14">
        <f t="shared" si="4"/>
        <v>1.3721185510428102E-3</v>
      </c>
      <c r="P82" s="14">
        <f t="shared" si="6"/>
        <v>1.1323649380852075E-3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36</v>
      </c>
      <c r="F83" s="1">
        <v>38</v>
      </c>
      <c r="G83" s="1">
        <v>38</v>
      </c>
      <c r="H83" s="1">
        <v>16</v>
      </c>
      <c r="I83" s="1">
        <v>12</v>
      </c>
      <c r="J83" s="1">
        <f t="shared" si="5"/>
        <v>140</v>
      </c>
      <c r="K83" s="14">
        <f t="shared" si="4"/>
        <v>1.2604159372592955E-3</v>
      </c>
      <c r="L83" s="14">
        <f t="shared" si="4"/>
        <v>1.95292424709631E-3</v>
      </c>
      <c r="M83" s="14">
        <f t="shared" si="4"/>
        <v>1.9521216480016439E-3</v>
      </c>
      <c r="N83" s="14">
        <f t="shared" si="4"/>
        <v>2.1753908905506459E-3</v>
      </c>
      <c r="O83" s="14">
        <f t="shared" si="4"/>
        <v>1.6465422612513721E-3</v>
      </c>
      <c r="P83" s="14">
        <f t="shared" si="6"/>
        <v>1.7046353906659036E-3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20</v>
      </c>
      <c r="F84" s="1">
        <v>22</v>
      </c>
      <c r="G84" s="1">
        <v>24</v>
      </c>
      <c r="H84" s="1">
        <v>10</v>
      </c>
      <c r="I84" s="1">
        <v>10</v>
      </c>
      <c r="J84" s="1">
        <f t="shared" si="5"/>
        <v>86</v>
      </c>
      <c r="K84" s="14">
        <f t="shared" si="4"/>
        <v>7.0023107625516424E-4</v>
      </c>
      <c r="L84" s="14">
        <f t="shared" si="4"/>
        <v>1.1306403535820742E-3</v>
      </c>
      <c r="M84" s="14">
        <f t="shared" si="4"/>
        <v>1.2329189355799856E-3</v>
      </c>
      <c r="N84" s="14">
        <f t="shared" si="4"/>
        <v>1.3596193065941536E-3</v>
      </c>
      <c r="O84" s="14">
        <f t="shared" si="4"/>
        <v>1.3721185510428102E-3</v>
      </c>
      <c r="P84" s="14">
        <f t="shared" si="6"/>
        <v>1.0471331685519122E-3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12</v>
      </c>
      <c r="F85" s="1">
        <v>19</v>
      </c>
      <c r="G85" s="1">
        <v>41</v>
      </c>
      <c r="H85" s="1">
        <v>14</v>
      </c>
      <c r="I85" s="1">
        <v>8</v>
      </c>
      <c r="J85" s="1">
        <f t="shared" si="5"/>
        <v>94</v>
      </c>
      <c r="K85" s="14">
        <f t="shared" si="4"/>
        <v>4.2013864575309853E-4</v>
      </c>
      <c r="L85" s="14">
        <f t="shared" si="4"/>
        <v>9.7646212354815499E-4</v>
      </c>
      <c r="M85" s="14">
        <f t="shared" si="4"/>
        <v>2.106236514949142E-3</v>
      </c>
      <c r="N85" s="14">
        <f t="shared" si="4"/>
        <v>1.9034670292318152E-3</v>
      </c>
      <c r="O85" s="14">
        <f t="shared" si="4"/>
        <v>1.0976948408342481E-3</v>
      </c>
      <c r="P85" s="14">
        <f t="shared" si="6"/>
        <v>1.1445409051613926E-3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8</v>
      </c>
      <c r="F86" s="1">
        <v>14</v>
      </c>
      <c r="G86" s="1">
        <v>18</v>
      </c>
      <c r="H86" s="1">
        <v>9</v>
      </c>
      <c r="I86" s="1">
        <v>5</v>
      </c>
      <c r="J86" s="1">
        <f t="shared" si="5"/>
        <v>54</v>
      </c>
      <c r="K86" s="14">
        <f t="shared" si="4"/>
        <v>2.8009243050206571E-4</v>
      </c>
      <c r="L86" s="14">
        <f t="shared" si="4"/>
        <v>7.1949840682495627E-4</v>
      </c>
      <c r="M86" s="14">
        <f t="shared" si="4"/>
        <v>9.2468920168498926E-4</v>
      </c>
      <c r="N86" s="14">
        <f t="shared" si="4"/>
        <v>1.2236573759347384E-3</v>
      </c>
      <c r="O86" s="14">
        <f t="shared" si="4"/>
        <v>6.860592755214051E-4</v>
      </c>
      <c r="P86" s="14">
        <f t="shared" si="6"/>
        <v>6.5750222211399139E-4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17</v>
      </c>
      <c r="F87" s="1">
        <v>27</v>
      </c>
      <c r="G87" s="1">
        <v>22</v>
      </c>
      <c r="H87" s="1">
        <v>16</v>
      </c>
      <c r="I87" s="1">
        <v>11</v>
      </c>
      <c r="J87" s="1">
        <f t="shared" si="5"/>
        <v>93</v>
      </c>
      <c r="K87" s="14">
        <f t="shared" si="4"/>
        <v>5.9519641481688959E-4</v>
      </c>
      <c r="L87" s="14">
        <f t="shared" si="4"/>
        <v>1.3876040703052729E-3</v>
      </c>
      <c r="M87" s="14">
        <f t="shared" si="4"/>
        <v>1.1301756909483202E-3</v>
      </c>
      <c r="N87" s="14">
        <f t="shared" si="4"/>
        <v>2.1753908905506459E-3</v>
      </c>
      <c r="O87" s="14">
        <f t="shared" si="4"/>
        <v>1.5093304061470911E-3</v>
      </c>
      <c r="P87" s="14">
        <f t="shared" si="6"/>
        <v>1.1323649380852075E-3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11</v>
      </c>
      <c r="F88" s="1">
        <v>11</v>
      </c>
      <c r="G88" s="1">
        <v>21</v>
      </c>
      <c r="H88" s="1">
        <v>12</v>
      </c>
      <c r="I88" s="1">
        <v>7</v>
      </c>
      <c r="J88" s="1">
        <f t="shared" si="5"/>
        <v>62</v>
      </c>
      <c r="K88" s="14">
        <f t="shared" si="4"/>
        <v>3.851270919403403E-4</v>
      </c>
      <c r="L88" s="14">
        <f t="shared" si="4"/>
        <v>5.6532017679103712E-4</v>
      </c>
      <c r="M88" s="14">
        <f t="shared" si="4"/>
        <v>1.0788040686324873E-3</v>
      </c>
      <c r="N88" s="14">
        <f t="shared" si="4"/>
        <v>1.6315431679129844E-3</v>
      </c>
      <c r="O88" s="14">
        <f t="shared" si="4"/>
        <v>9.6048298572996708E-4</v>
      </c>
      <c r="P88" s="14">
        <f t="shared" si="6"/>
        <v>7.549099587234716E-4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10</v>
      </c>
      <c r="F89" s="1">
        <v>16</v>
      </c>
      <c r="G89" s="1">
        <v>25</v>
      </c>
      <c r="H89" s="1">
        <v>8</v>
      </c>
      <c r="I89" s="1">
        <v>11</v>
      </c>
      <c r="J89" s="1">
        <f t="shared" si="5"/>
        <v>70</v>
      </c>
      <c r="K89" s="14">
        <f t="shared" si="4"/>
        <v>3.5011553812758212E-4</v>
      </c>
      <c r="L89" s="14">
        <f t="shared" si="4"/>
        <v>8.2228389351423584E-4</v>
      </c>
      <c r="M89" s="14">
        <f t="shared" si="4"/>
        <v>1.2842905578958183E-3</v>
      </c>
      <c r="N89" s="14">
        <f t="shared" si="4"/>
        <v>1.087695445275323E-3</v>
      </c>
      <c r="O89" s="14">
        <f t="shared" si="4"/>
        <v>1.5093304061470911E-3</v>
      </c>
      <c r="P89" s="14">
        <f t="shared" si="6"/>
        <v>8.5231769533295181E-4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5</v>
      </c>
      <c r="F90" s="1">
        <v>17</v>
      </c>
      <c r="G90" s="1">
        <v>10</v>
      </c>
      <c r="H90" s="1">
        <v>6</v>
      </c>
      <c r="I90" s="1">
        <v>4</v>
      </c>
      <c r="J90" s="1">
        <f t="shared" si="5"/>
        <v>42</v>
      </c>
      <c r="K90" s="14">
        <f t="shared" si="4"/>
        <v>1.7505776906379106E-4</v>
      </c>
      <c r="L90" s="14">
        <f t="shared" si="4"/>
        <v>8.7367663685887552E-4</v>
      </c>
      <c r="M90" s="14">
        <f t="shared" si="4"/>
        <v>5.1371622315832732E-4</v>
      </c>
      <c r="N90" s="14">
        <f t="shared" si="4"/>
        <v>8.1577158395649218E-4</v>
      </c>
      <c r="O90" s="14">
        <f t="shared" si="4"/>
        <v>5.4884742041712406E-4</v>
      </c>
      <c r="P90" s="14">
        <f t="shared" si="6"/>
        <v>5.1139061719977113E-4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11</v>
      </c>
      <c r="F91" s="1">
        <v>12</v>
      </c>
      <c r="G91" s="1">
        <v>31</v>
      </c>
      <c r="H91" s="1">
        <v>3</v>
      </c>
      <c r="I91" s="1">
        <v>6</v>
      </c>
      <c r="J91" s="1">
        <f t="shared" si="5"/>
        <v>63</v>
      </c>
      <c r="K91" s="14">
        <f t="shared" si="4"/>
        <v>3.851270919403403E-4</v>
      </c>
      <c r="L91" s="14">
        <f t="shared" si="4"/>
        <v>6.167129201356768E-4</v>
      </c>
      <c r="M91" s="14">
        <f t="shared" si="4"/>
        <v>1.5925202917908146E-3</v>
      </c>
      <c r="N91" s="14">
        <f t="shared" si="4"/>
        <v>4.0788579197824609E-4</v>
      </c>
      <c r="O91" s="14">
        <f t="shared" si="4"/>
        <v>8.2327113062568603E-4</v>
      </c>
      <c r="P91" s="14">
        <f t="shared" si="6"/>
        <v>7.6708592579965659E-4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4</v>
      </c>
      <c r="F92" s="1">
        <v>2</v>
      </c>
      <c r="G92" s="1">
        <v>14</v>
      </c>
      <c r="H92" s="1">
        <v>6</v>
      </c>
      <c r="I92" s="1">
        <v>1</v>
      </c>
      <c r="J92" s="1">
        <f t="shared" si="5"/>
        <v>27</v>
      </c>
      <c r="K92" s="14">
        <f t="shared" si="4"/>
        <v>1.4004621525103285E-4</v>
      </c>
      <c r="L92" s="14">
        <f t="shared" si="4"/>
        <v>1.0278548668927948E-4</v>
      </c>
      <c r="M92" s="14">
        <f t="shared" si="4"/>
        <v>7.1920271242165829E-4</v>
      </c>
      <c r="N92" s="14">
        <f t="shared" si="4"/>
        <v>8.1577158395649218E-4</v>
      </c>
      <c r="O92" s="14">
        <f t="shared" si="4"/>
        <v>1.3721185510428101E-4</v>
      </c>
      <c r="P92" s="14">
        <f t="shared" si="6"/>
        <v>3.287511110569957E-4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2</v>
      </c>
      <c r="F93" s="1">
        <v>4</v>
      </c>
      <c r="G93" s="1">
        <v>14</v>
      </c>
      <c r="H93" s="1">
        <v>1</v>
      </c>
      <c r="I93" s="1">
        <v>5</v>
      </c>
      <c r="J93" s="1">
        <f t="shared" si="5"/>
        <v>26</v>
      </c>
      <c r="K93" s="14">
        <f t="shared" si="4"/>
        <v>7.0023107625516426E-5</v>
      </c>
      <c r="L93" s="14">
        <f t="shared" si="4"/>
        <v>2.0557097337855896E-4</v>
      </c>
      <c r="M93" s="14">
        <f t="shared" si="4"/>
        <v>7.1920271242165829E-4</v>
      </c>
      <c r="N93" s="14">
        <f t="shared" si="4"/>
        <v>1.3596193065941537E-4</v>
      </c>
      <c r="O93" s="14">
        <f t="shared" si="4"/>
        <v>6.860592755214051E-4</v>
      </c>
      <c r="P93" s="14">
        <f t="shared" si="6"/>
        <v>3.1657514398081066E-4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G94" s="1">
        <v>3</v>
      </c>
      <c r="H94" s="1">
        <v>1</v>
      </c>
      <c r="I94" s="1">
        <v>1</v>
      </c>
      <c r="J94" s="1">
        <f t="shared" si="5"/>
        <v>5</v>
      </c>
      <c r="K94" s="14">
        <f t="shared" si="4"/>
        <v>0</v>
      </c>
      <c r="L94" s="14">
        <f t="shared" si="4"/>
        <v>0</v>
      </c>
      <c r="M94" s="14">
        <f t="shared" si="4"/>
        <v>1.541148669474982E-4</v>
      </c>
      <c r="N94" s="14">
        <f t="shared" si="4"/>
        <v>1.3596193065941537E-4</v>
      </c>
      <c r="O94" s="14">
        <f t="shared" si="4"/>
        <v>1.3721185510428101E-4</v>
      </c>
      <c r="P94" s="14">
        <f t="shared" si="6"/>
        <v>6.0879835380925131E-5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2</v>
      </c>
      <c r="F95" s="1">
        <v>4</v>
      </c>
      <c r="G95" s="1">
        <v>6</v>
      </c>
      <c r="I95" s="1">
        <v>1</v>
      </c>
      <c r="J95" s="1">
        <f t="shared" si="5"/>
        <v>13</v>
      </c>
      <c r="K95" s="14">
        <f t="shared" si="4"/>
        <v>7.0023107625516426E-5</v>
      </c>
      <c r="L95" s="14">
        <f t="shared" si="4"/>
        <v>2.0557097337855896E-4</v>
      </c>
      <c r="M95" s="14">
        <f t="shared" si="4"/>
        <v>3.082297338949964E-4</v>
      </c>
      <c r="N95" s="14">
        <f t="shared" si="4"/>
        <v>0</v>
      </c>
      <c r="O95" s="14">
        <f t="shared" si="4"/>
        <v>1.3721185510428101E-4</v>
      </c>
      <c r="P95" s="14">
        <f t="shared" si="6"/>
        <v>1.5828757199040533E-4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</v>
      </c>
      <c r="F96" s="1">
        <v>2</v>
      </c>
      <c r="G96" s="1">
        <v>2</v>
      </c>
      <c r="J96" s="1">
        <f t="shared" si="5"/>
        <v>5</v>
      </c>
      <c r="K96" s="14">
        <f t="shared" si="4"/>
        <v>3.5011553812758213E-5</v>
      </c>
      <c r="L96" s="14">
        <f t="shared" si="4"/>
        <v>1.0278548668927948E-4</v>
      </c>
      <c r="M96" s="14">
        <f t="shared" si="4"/>
        <v>1.0274324463166547E-4</v>
      </c>
      <c r="N96" s="14">
        <f t="shared" si="4"/>
        <v>0</v>
      </c>
      <c r="O96" s="14">
        <f t="shared" si="4"/>
        <v>0</v>
      </c>
      <c r="P96" s="14">
        <f t="shared" si="6"/>
        <v>6.0879835380925131E-5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</v>
      </c>
      <c r="F97" s="1">
        <v>1</v>
      </c>
      <c r="G97" s="1">
        <v>4</v>
      </c>
      <c r="H97" s="1">
        <v>1</v>
      </c>
      <c r="J97" s="1">
        <f t="shared" si="5"/>
        <v>7</v>
      </c>
      <c r="K97" s="14">
        <f t="shared" si="4"/>
        <v>3.5011553812758213E-5</v>
      </c>
      <c r="L97" s="14">
        <f t="shared" si="4"/>
        <v>5.139274334463974E-5</v>
      </c>
      <c r="M97" s="14">
        <f t="shared" si="4"/>
        <v>2.0548648926333094E-4</v>
      </c>
      <c r="N97" s="14">
        <f t="shared" si="4"/>
        <v>1.3596193065941537E-4</v>
      </c>
      <c r="O97" s="14">
        <f t="shared" si="4"/>
        <v>0</v>
      </c>
      <c r="P97" s="14">
        <f t="shared" si="6"/>
        <v>8.5231769533295184E-5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F98" s="1">
        <v>1</v>
      </c>
      <c r="G98" s="1">
        <v>1</v>
      </c>
      <c r="J98" s="1">
        <f t="shared" si="5"/>
        <v>2</v>
      </c>
      <c r="K98" s="14">
        <f t="shared" si="4"/>
        <v>0</v>
      </c>
      <c r="L98" s="14">
        <f t="shared" si="4"/>
        <v>5.139274334463974E-5</v>
      </c>
      <c r="M98" s="14">
        <f t="shared" si="4"/>
        <v>5.1371622315832736E-5</v>
      </c>
      <c r="N98" s="14">
        <f t="shared" si="4"/>
        <v>0</v>
      </c>
      <c r="O98" s="14">
        <f t="shared" si="4"/>
        <v>0</v>
      </c>
      <c r="P98" s="14">
        <f t="shared" si="6"/>
        <v>2.4351934152370053E-5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F99" s="1">
        <v>1</v>
      </c>
      <c r="J99" s="1">
        <f t="shared" si="5"/>
        <v>1</v>
      </c>
      <c r="K99" s="14">
        <f t="shared" si="4"/>
        <v>0</v>
      </c>
      <c r="L99" s="14">
        <f t="shared" si="4"/>
        <v>5.139274334463974E-5</v>
      </c>
      <c r="M99" s="14">
        <f t="shared" si="4"/>
        <v>0</v>
      </c>
      <c r="N99" s="14">
        <f t="shared" si="4"/>
        <v>0</v>
      </c>
      <c r="O99" s="14">
        <f t="shared" si="4"/>
        <v>0</v>
      </c>
      <c r="P99" s="14">
        <f t="shared" si="6"/>
        <v>1.2175967076185026E-5</v>
      </c>
    </row>
    <row r="100" spans="1:16" s="4" customFormat="1" x14ac:dyDescent="0.3">
      <c r="E100" s="4">
        <f t="shared" ref="E100:J100" si="7">SUM(E4:E99)</f>
        <v>28562</v>
      </c>
      <c r="F100" s="4">
        <f t="shared" si="7"/>
        <v>19458</v>
      </c>
      <c r="G100" s="4">
        <f t="shared" si="7"/>
        <v>19466</v>
      </c>
      <c r="H100" s="4">
        <f t="shared" si="7"/>
        <v>7355</v>
      </c>
      <c r="I100" s="4">
        <f t="shared" si="7"/>
        <v>7288</v>
      </c>
      <c r="J100" s="4">
        <f t="shared" si="7"/>
        <v>82129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/>
  </sheetPr>
  <dimension ref="A1:S100"/>
  <sheetViews>
    <sheetView zoomScale="80" zoomScaleNormal="80" workbookViewId="0">
      <selection activeCell="I11" sqref="I11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</v>
      </c>
      <c r="G4" s="1">
        <v>1</v>
      </c>
      <c r="I4" s="1">
        <v>1</v>
      </c>
      <c r="J4" s="1">
        <f>SUM(E4:I4)</f>
        <v>3</v>
      </c>
      <c r="K4" s="14">
        <f>E4/(SUM(E$4:E$99))</f>
        <v>1.9670325347181243E-5</v>
      </c>
      <c r="L4" s="14">
        <f t="shared" ref="L4:O19" si="0">F4/(SUM(F$4:F$99))</f>
        <v>0</v>
      </c>
      <c r="M4" s="14">
        <f t="shared" si="0"/>
        <v>6.1270755468414932E-5</v>
      </c>
      <c r="N4" s="14">
        <f t="shared" si="0"/>
        <v>0</v>
      </c>
      <c r="O4" s="14">
        <f t="shared" si="0"/>
        <v>5.8156440825821461E-5</v>
      </c>
      <c r="P4" s="14">
        <f>J4/(SUM(J$4:J$99))</f>
        <v>2.5290631507068731E-5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J5" s="1">
        <f t="shared" ref="J5:J68" si="1">SUM(E5:I5)</f>
        <v>0</v>
      </c>
      <c r="K5" s="14">
        <f t="shared" ref="K5:O67" si="2">E5/(SUM(E$4:E$99))</f>
        <v>0</v>
      </c>
      <c r="L5" s="14">
        <f t="shared" si="0"/>
        <v>0</v>
      </c>
      <c r="M5" s="14">
        <f t="shared" si="0"/>
        <v>0</v>
      </c>
      <c r="N5" s="14">
        <f t="shared" si="0"/>
        <v>0</v>
      </c>
      <c r="O5" s="14">
        <f t="shared" si="0"/>
        <v>0</v>
      </c>
      <c r="P5" s="14">
        <f t="shared" ref="P5:P68" si="3">J5/(SUM(J$4:J$99))</f>
        <v>0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J6" s="1">
        <f t="shared" si="1"/>
        <v>0</v>
      </c>
      <c r="K6" s="14">
        <f t="shared" si="2"/>
        <v>0</v>
      </c>
      <c r="L6" s="14">
        <f t="shared" si="0"/>
        <v>0</v>
      </c>
      <c r="M6" s="14">
        <f t="shared" si="0"/>
        <v>0</v>
      </c>
      <c r="N6" s="14">
        <f t="shared" si="0"/>
        <v>0</v>
      </c>
      <c r="O6" s="14">
        <f t="shared" si="0"/>
        <v>0</v>
      </c>
      <c r="P6" s="14">
        <f t="shared" si="3"/>
        <v>0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F7" s="1">
        <v>2</v>
      </c>
      <c r="J7" s="1">
        <f t="shared" si="1"/>
        <v>2</v>
      </c>
      <c r="K7" s="14">
        <f t="shared" si="2"/>
        <v>0</v>
      </c>
      <c r="L7" s="14">
        <f t="shared" si="0"/>
        <v>1.2120477546815345E-4</v>
      </c>
      <c r="M7" s="14">
        <f t="shared" si="0"/>
        <v>0</v>
      </c>
      <c r="N7" s="14">
        <f t="shared" si="0"/>
        <v>0</v>
      </c>
      <c r="O7" s="14">
        <f t="shared" si="0"/>
        <v>0</v>
      </c>
      <c r="P7" s="14">
        <f t="shared" si="3"/>
        <v>1.6860421004712488E-5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G8" s="1">
        <v>1</v>
      </c>
      <c r="J8" s="1">
        <f t="shared" si="1"/>
        <v>1</v>
      </c>
      <c r="K8" s="14">
        <f t="shared" si="2"/>
        <v>0</v>
      </c>
      <c r="L8" s="14">
        <f t="shared" si="0"/>
        <v>0</v>
      </c>
      <c r="M8" s="14">
        <f t="shared" si="0"/>
        <v>6.1270755468414932E-5</v>
      </c>
      <c r="N8" s="14">
        <f t="shared" si="0"/>
        <v>0</v>
      </c>
      <c r="O8" s="14">
        <f t="shared" si="0"/>
        <v>0</v>
      </c>
      <c r="P8" s="14">
        <f t="shared" si="3"/>
        <v>8.4302105023562438E-6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I9" s="1">
        <v>1</v>
      </c>
      <c r="J9" s="1">
        <f t="shared" si="1"/>
        <v>1</v>
      </c>
      <c r="K9" s="14">
        <f t="shared" si="2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5.8156440825821461E-5</v>
      </c>
      <c r="P9" s="14">
        <f t="shared" si="3"/>
        <v>8.4302105023562438E-6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J10" s="1">
        <f t="shared" si="1"/>
        <v>0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0</v>
      </c>
      <c r="P10" s="14">
        <f t="shared" si="3"/>
        <v>0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J11" s="1">
        <f t="shared" si="1"/>
        <v>0</v>
      </c>
      <c r="K11" s="14">
        <f t="shared" si="2"/>
        <v>0</v>
      </c>
      <c r="L11" s="14">
        <f t="shared" si="0"/>
        <v>0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4">
        <f t="shared" si="3"/>
        <v>0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J12" s="1">
        <f t="shared" si="1"/>
        <v>2</v>
      </c>
      <c r="K12" s="14">
        <f t="shared" si="2"/>
        <v>3.9340650694362486E-5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1.6860421004712488E-5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H13" s="1">
        <v>1</v>
      </c>
      <c r="J13" s="1">
        <f t="shared" si="1"/>
        <v>1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5.6287290329843518E-5</v>
      </c>
      <c r="O13" s="14">
        <f t="shared" si="0"/>
        <v>0</v>
      </c>
      <c r="P13" s="14">
        <f t="shared" si="3"/>
        <v>8.4302105023562438E-6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I14" s="1">
        <v>1</v>
      </c>
      <c r="J14" s="1">
        <f t="shared" si="1"/>
        <v>2</v>
      </c>
      <c r="K14" s="14">
        <f t="shared" si="2"/>
        <v>1.9670325347181243E-5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5.8156440825821461E-5</v>
      </c>
      <c r="P14" s="14">
        <f t="shared" si="3"/>
        <v>1.6860421004712488E-5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</v>
      </c>
      <c r="J15" s="1">
        <f t="shared" si="1"/>
        <v>1</v>
      </c>
      <c r="K15" s="14">
        <f t="shared" si="2"/>
        <v>1.9670325347181243E-5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8.4302105023562438E-6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J16" s="1">
        <f t="shared" si="1"/>
        <v>0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0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J17" s="1">
        <f t="shared" si="1"/>
        <v>0</v>
      </c>
      <c r="K17" s="14">
        <f t="shared" si="2"/>
        <v>0</v>
      </c>
      <c r="L17" s="14">
        <f t="shared" si="0"/>
        <v>0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4">
        <f t="shared" si="3"/>
        <v>0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F18" s="1">
        <v>1</v>
      </c>
      <c r="J18" s="1">
        <f t="shared" si="1"/>
        <v>1</v>
      </c>
      <c r="K18" s="14">
        <f t="shared" si="2"/>
        <v>0</v>
      </c>
      <c r="L18" s="14">
        <f t="shared" si="0"/>
        <v>6.0602387734076725E-5</v>
      </c>
      <c r="M18" s="14">
        <f t="shared" si="0"/>
        <v>0</v>
      </c>
      <c r="N18" s="14">
        <f t="shared" si="0"/>
        <v>0</v>
      </c>
      <c r="O18" s="14">
        <f t="shared" si="0"/>
        <v>0</v>
      </c>
      <c r="P18" s="14">
        <f t="shared" si="3"/>
        <v>8.4302105023562438E-6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H19" s="1">
        <v>1</v>
      </c>
      <c r="J19" s="1">
        <f t="shared" si="1"/>
        <v>1</v>
      </c>
      <c r="K19" s="14">
        <f t="shared" si="2"/>
        <v>0</v>
      </c>
      <c r="L19" s="14">
        <f t="shared" si="0"/>
        <v>0</v>
      </c>
      <c r="M19" s="14">
        <f t="shared" si="0"/>
        <v>0</v>
      </c>
      <c r="N19" s="14">
        <f t="shared" si="0"/>
        <v>5.6287290329843518E-5</v>
      </c>
      <c r="O19" s="14">
        <f t="shared" si="0"/>
        <v>0</v>
      </c>
      <c r="P19" s="14">
        <f t="shared" si="3"/>
        <v>8.4302105023562438E-6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G20" s="1">
        <v>1</v>
      </c>
      <c r="J20" s="1">
        <f t="shared" si="1"/>
        <v>1</v>
      </c>
      <c r="K20" s="14">
        <f t="shared" si="2"/>
        <v>0</v>
      </c>
      <c r="L20" s="14">
        <f t="shared" si="2"/>
        <v>0</v>
      </c>
      <c r="M20" s="14">
        <f t="shared" si="2"/>
        <v>6.1270755468414932E-5</v>
      </c>
      <c r="N20" s="14">
        <f t="shared" si="2"/>
        <v>0</v>
      </c>
      <c r="O20" s="14">
        <f t="shared" si="2"/>
        <v>0</v>
      </c>
      <c r="P20" s="14">
        <f t="shared" si="3"/>
        <v>8.4302105023562438E-6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H21" s="1">
        <v>1</v>
      </c>
      <c r="J21" s="1">
        <f t="shared" si="1"/>
        <v>1</v>
      </c>
      <c r="K21" s="14">
        <f t="shared" si="2"/>
        <v>0</v>
      </c>
      <c r="L21" s="14">
        <f t="shared" si="2"/>
        <v>0</v>
      </c>
      <c r="M21" s="14">
        <f t="shared" si="2"/>
        <v>0</v>
      </c>
      <c r="N21" s="14">
        <f t="shared" si="2"/>
        <v>5.6287290329843518E-5</v>
      </c>
      <c r="O21" s="14">
        <f t="shared" si="2"/>
        <v>0</v>
      </c>
      <c r="P21" s="14">
        <f t="shared" si="3"/>
        <v>8.4302105023562438E-6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</v>
      </c>
      <c r="F22" s="1">
        <v>1</v>
      </c>
      <c r="J22" s="1">
        <f t="shared" si="1"/>
        <v>2</v>
      </c>
      <c r="K22" s="14">
        <f t="shared" si="2"/>
        <v>1.9670325347181243E-5</v>
      </c>
      <c r="L22" s="14">
        <f t="shared" si="2"/>
        <v>6.0602387734076725E-5</v>
      </c>
      <c r="M22" s="14">
        <f t="shared" si="2"/>
        <v>0</v>
      </c>
      <c r="N22" s="14">
        <f t="shared" si="2"/>
        <v>0</v>
      </c>
      <c r="O22" s="14">
        <f t="shared" si="2"/>
        <v>0</v>
      </c>
      <c r="P22" s="14">
        <f t="shared" si="3"/>
        <v>1.6860421004712488E-5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</v>
      </c>
      <c r="J23" s="1">
        <f t="shared" si="1"/>
        <v>1</v>
      </c>
      <c r="K23" s="14">
        <f t="shared" si="2"/>
        <v>1.9670325347181243E-5</v>
      </c>
      <c r="L23" s="14">
        <f t="shared" si="2"/>
        <v>0</v>
      </c>
      <c r="M23" s="14">
        <f t="shared" si="2"/>
        <v>0</v>
      </c>
      <c r="N23" s="14">
        <f t="shared" si="2"/>
        <v>0</v>
      </c>
      <c r="O23" s="14">
        <f t="shared" si="2"/>
        <v>0</v>
      </c>
      <c r="P23" s="14">
        <f t="shared" si="3"/>
        <v>8.4302105023562438E-6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F24" s="1">
        <v>1</v>
      </c>
      <c r="I24" s="1">
        <v>1</v>
      </c>
      <c r="J24" s="1">
        <f t="shared" si="1"/>
        <v>2</v>
      </c>
      <c r="K24" s="14">
        <f t="shared" si="2"/>
        <v>0</v>
      </c>
      <c r="L24" s="14">
        <f t="shared" si="2"/>
        <v>6.0602387734076725E-5</v>
      </c>
      <c r="M24" s="14">
        <f t="shared" si="2"/>
        <v>0</v>
      </c>
      <c r="N24" s="14">
        <f t="shared" si="2"/>
        <v>0</v>
      </c>
      <c r="O24" s="14">
        <f t="shared" si="2"/>
        <v>5.8156440825821461E-5</v>
      </c>
      <c r="P24" s="14">
        <f t="shared" si="3"/>
        <v>1.6860421004712488E-5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5</v>
      </c>
      <c r="F25" s="1">
        <v>1</v>
      </c>
      <c r="H25" s="1">
        <v>2</v>
      </c>
      <c r="J25" s="1">
        <f t="shared" si="1"/>
        <v>8</v>
      </c>
      <c r="K25" s="14">
        <f t="shared" si="2"/>
        <v>9.8351626735906209E-5</v>
      </c>
      <c r="L25" s="14">
        <f t="shared" si="2"/>
        <v>6.0602387734076725E-5</v>
      </c>
      <c r="M25" s="14">
        <f t="shared" si="2"/>
        <v>0</v>
      </c>
      <c r="N25" s="14">
        <f t="shared" si="2"/>
        <v>1.1257458065968704E-4</v>
      </c>
      <c r="O25" s="14">
        <f t="shared" si="2"/>
        <v>0</v>
      </c>
      <c r="P25" s="14">
        <f t="shared" si="3"/>
        <v>6.744168401884995E-5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7</v>
      </c>
      <c r="F26" s="1">
        <v>2</v>
      </c>
      <c r="H26" s="1">
        <v>3</v>
      </c>
      <c r="I26" s="1">
        <v>2</v>
      </c>
      <c r="J26" s="1">
        <f t="shared" si="1"/>
        <v>14</v>
      </c>
      <c r="K26" s="14">
        <f t="shared" si="2"/>
        <v>1.376922774302687E-4</v>
      </c>
      <c r="L26" s="14">
        <f t="shared" si="2"/>
        <v>1.2120477546815345E-4</v>
      </c>
      <c r="M26" s="14">
        <f t="shared" si="2"/>
        <v>0</v>
      </c>
      <c r="N26" s="14">
        <f t="shared" si="2"/>
        <v>1.6886187098953058E-4</v>
      </c>
      <c r="O26" s="14">
        <f t="shared" si="2"/>
        <v>1.1631288165164292E-4</v>
      </c>
      <c r="P26" s="14">
        <f t="shared" si="3"/>
        <v>1.1802294703298742E-4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18</v>
      </c>
      <c r="F27" s="1">
        <v>5</v>
      </c>
      <c r="G27" s="1">
        <v>1</v>
      </c>
      <c r="H27" s="1">
        <v>3</v>
      </c>
      <c r="J27" s="1">
        <f t="shared" si="1"/>
        <v>27</v>
      </c>
      <c r="K27" s="14">
        <f t="shared" si="2"/>
        <v>3.5406585624926239E-4</v>
      </c>
      <c r="L27" s="14">
        <f t="shared" si="2"/>
        <v>3.0301193867038361E-4</v>
      </c>
      <c r="M27" s="14">
        <f t="shared" si="2"/>
        <v>6.1270755468414932E-5</v>
      </c>
      <c r="N27" s="14">
        <f t="shared" si="2"/>
        <v>1.6886187098953058E-4</v>
      </c>
      <c r="O27" s="14">
        <f t="shared" si="2"/>
        <v>0</v>
      </c>
      <c r="P27" s="14">
        <f t="shared" si="3"/>
        <v>2.2761568356361857E-4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28</v>
      </c>
      <c r="F28" s="1">
        <v>8</v>
      </c>
      <c r="G28" s="1">
        <v>3</v>
      </c>
      <c r="H28" s="1">
        <v>6</v>
      </c>
      <c r="I28" s="1">
        <v>4</v>
      </c>
      <c r="J28" s="1">
        <f t="shared" si="1"/>
        <v>49</v>
      </c>
      <c r="K28" s="14">
        <f t="shared" si="2"/>
        <v>5.5076910972107478E-4</v>
      </c>
      <c r="L28" s="14">
        <f t="shared" si="2"/>
        <v>4.848191018726138E-4</v>
      </c>
      <c r="M28" s="14">
        <f t="shared" si="2"/>
        <v>1.8381226640524478E-4</v>
      </c>
      <c r="N28" s="14">
        <f t="shared" si="2"/>
        <v>3.3772374197906115E-4</v>
      </c>
      <c r="O28" s="14">
        <f t="shared" si="2"/>
        <v>2.3262576330328584E-4</v>
      </c>
      <c r="P28" s="14">
        <f t="shared" si="3"/>
        <v>4.1308031461545594E-4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54</v>
      </c>
      <c r="F29" s="1">
        <v>22</v>
      </c>
      <c r="G29" s="1">
        <v>1</v>
      </c>
      <c r="H29" s="1">
        <v>17</v>
      </c>
      <c r="I29" s="1">
        <v>8</v>
      </c>
      <c r="J29" s="1">
        <f t="shared" si="1"/>
        <v>102</v>
      </c>
      <c r="K29" s="14">
        <f t="shared" si="2"/>
        <v>1.0621975687477871E-3</v>
      </c>
      <c r="L29" s="14">
        <f t="shared" si="2"/>
        <v>1.3332525301496879E-3</v>
      </c>
      <c r="M29" s="14">
        <f t="shared" si="2"/>
        <v>6.1270755468414932E-5</v>
      </c>
      <c r="N29" s="14">
        <f t="shared" si="2"/>
        <v>9.5688393560733982E-4</v>
      </c>
      <c r="O29" s="14">
        <f t="shared" si="2"/>
        <v>4.6525152660657168E-4</v>
      </c>
      <c r="P29" s="14">
        <f t="shared" si="3"/>
        <v>8.5988147124033685E-4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79</v>
      </c>
      <c r="F30" s="1">
        <v>14</v>
      </c>
      <c r="G30" s="1">
        <v>7</v>
      </c>
      <c r="H30" s="1">
        <v>23</v>
      </c>
      <c r="I30" s="1">
        <v>11</v>
      </c>
      <c r="J30" s="1">
        <f t="shared" si="1"/>
        <v>134</v>
      </c>
      <c r="K30" s="14">
        <f t="shared" si="2"/>
        <v>1.5539557024273182E-3</v>
      </c>
      <c r="L30" s="14">
        <f t="shared" si="2"/>
        <v>8.4843342827707407E-4</v>
      </c>
      <c r="M30" s="14">
        <f t="shared" si="2"/>
        <v>4.2889528827890448E-4</v>
      </c>
      <c r="N30" s="14">
        <f t="shared" si="2"/>
        <v>1.294607677586401E-3</v>
      </c>
      <c r="O30" s="14">
        <f t="shared" si="2"/>
        <v>6.3972084908403603E-4</v>
      </c>
      <c r="P30" s="14">
        <f t="shared" si="3"/>
        <v>1.1296482073157367E-3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203</v>
      </c>
      <c r="F31" s="1">
        <v>72</v>
      </c>
      <c r="G31" s="1">
        <v>12</v>
      </c>
      <c r="H31" s="1">
        <v>42</v>
      </c>
      <c r="I31" s="1">
        <v>24</v>
      </c>
      <c r="J31" s="1">
        <f t="shared" si="1"/>
        <v>353</v>
      </c>
      <c r="K31" s="14">
        <f t="shared" si="2"/>
        <v>3.9930760454777925E-3</v>
      </c>
      <c r="L31" s="14">
        <f t="shared" si="2"/>
        <v>4.3633719168535241E-3</v>
      </c>
      <c r="M31" s="14">
        <f t="shared" si="2"/>
        <v>7.3524906562097913E-4</v>
      </c>
      <c r="N31" s="14">
        <f t="shared" si="2"/>
        <v>2.3640661938534278E-3</v>
      </c>
      <c r="O31" s="14">
        <f t="shared" si="2"/>
        <v>1.3957545798197149E-3</v>
      </c>
      <c r="P31" s="14">
        <f t="shared" si="3"/>
        <v>2.9758643073317542E-3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245</v>
      </c>
      <c r="F32" s="1">
        <v>54</v>
      </c>
      <c r="G32" s="1">
        <v>15</v>
      </c>
      <c r="H32" s="1">
        <v>59</v>
      </c>
      <c r="I32" s="1">
        <v>36</v>
      </c>
      <c r="J32" s="1">
        <f t="shared" si="1"/>
        <v>409</v>
      </c>
      <c r="K32" s="14">
        <f t="shared" si="2"/>
        <v>4.819229710059404E-3</v>
      </c>
      <c r="L32" s="14">
        <f t="shared" si="2"/>
        <v>3.2725289376401429E-3</v>
      </c>
      <c r="M32" s="14">
        <f t="shared" si="2"/>
        <v>9.1906133202622389E-4</v>
      </c>
      <c r="N32" s="14">
        <f t="shared" si="2"/>
        <v>3.3209501294607677E-3</v>
      </c>
      <c r="O32" s="14">
        <f t="shared" si="2"/>
        <v>2.0936318697295725E-3</v>
      </c>
      <c r="P32" s="14">
        <f t="shared" si="3"/>
        <v>3.4479560954637036E-3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351</v>
      </c>
      <c r="F33" s="1">
        <v>122</v>
      </c>
      <c r="G33" s="1">
        <v>54</v>
      </c>
      <c r="H33" s="1">
        <v>77</v>
      </c>
      <c r="I33" s="1">
        <v>64</v>
      </c>
      <c r="J33" s="1">
        <f t="shared" si="1"/>
        <v>668</v>
      </c>
      <c r="K33" s="14">
        <f t="shared" si="2"/>
        <v>6.9042841968606165E-3</v>
      </c>
      <c r="L33" s="14">
        <f t="shared" si="2"/>
        <v>7.3934913035573601E-3</v>
      </c>
      <c r="M33" s="14">
        <f t="shared" si="2"/>
        <v>3.3086207952944058E-3</v>
      </c>
      <c r="N33" s="14">
        <f t="shared" si="2"/>
        <v>4.3341213553979513E-3</v>
      </c>
      <c r="O33" s="14">
        <f t="shared" si="2"/>
        <v>3.7220122128525735E-3</v>
      </c>
      <c r="P33" s="14">
        <f t="shared" si="3"/>
        <v>5.6313806155739712E-3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340</v>
      </c>
      <c r="F34" s="1">
        <v>94</v>
      </c>
      <c r="G34" s="1">
        <v>44</v>
      </c>
      <c r="H34" s="1">
        <v>96</v>
      </c>
      <c r="I34" s="1">
        <v>94</v>
      </c>
      <c r="J34" s="1">
        <f t="shared" si="1"/>
        <v>668</v>
      </c>
      <c r="K34" s="14">
        <f t="shared" si="2"/>
        <v>6.6879106180416223E-3</v>
      </c>
      <c r="L34" s="14">
        <f t="shared" si="2"/>
        <v>5.6966244470032122E-3</v>
      </c>
      <c r="M34" s="14">
        <f t="shared" si="2"/>
        <v>2.6959132406102568E-3</v>
      </c>
      <c r="N34" s="14">
        <f t="shared" si="2"/>
        <v>5.4035798716649784E-3</v>
      </c>
      <c r="O34" s="14">
        <f t="shared" si="2"/>
        <v>5.4667054376272171E-3</v>
      </c>
      <c r="P34" s="14">
        <f t="shared" si="3"/>
        <v>5.6313806155739712E-3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705</v>
      </c>
      <c r="F35" s="1">
        <v>208</v>
      </c>
      <c r="G35" s="1">
        <v>135</v>
      </c>
      <c r="H35" s="1">
        <v>207</v>
      </c>
      <c r="I35" s="1">
        <v>178</v>
      </c>
      <c r="J35" s="1">
        <f t="shared" si="1"/>
        <v>1433</v>
      </c>
      <c r="K35" s="14">
        <f t="shared" si="2"/>
        <v>1.3867579369762776E-2</v>
      </c>
      <c r="L35" s="14">
        <f t="shared" si="2"/>
        <v>1.2605296648687958E-2</v>
      </c>
      <c r="M35" s="14">
        <f t="shared" si="2"/>
        <v>8.2715519882360141E-3</v>
      </c>
      <c r="N35" s="14">
        <f t="shared" si="2"/>
        <v>1.1651469098277609E-2</v>
      </c>
      <c r="O35" s="14">
        <f t="shared" si="2"/>
        <v>1.0351846466996219E-2</v>
      </c>
      <c r="P35" s="14">
        <f t="shared" si="3"/>
        <v>1.2080491649876497E-2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624</v>
      </c>
      <c r="F36" s="1">
        <v>156</v>
      </c>
      <c r="G36" s="1">
        <v>111</v>
      </c>
      <c r="H36" s="1">
        <v>136</v>
      </c>
      <c r="I36" s="1">
        <v>177</v>
      </c>
      <c r="J36" s="1">
        <f t="shared" si="1"/>
        <v>1204</v>
      </c>
      <c r="K36" s="14">
        <f t="shared" si="2"/>
        <v>1.2274283016641095E-2</v>
      </c>
      <c r="L36" s="14">
        <f t="shared" si="2"/>
        <v>9.4539724865159696E-3</v>
      </c>
      <c r="M36" s="14">
        <f t="shared" si="2"/>
        <v>6.8010538569940569E-3</v>
      </c>
      <c r="N36" s="14">
        <f t="shared" si="2"/>
        <v>7.6550714848587186E-3</v>
      </c>
      <c r="O36" s="14">
        <f t="shared" si="2"/>
        <v>1.0293690026170399E-2</v>
      </c>
      <c r="P36" s="14">
        <f t="shared" si="3"/>
        <v>1.0149973444836917E-2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923</v>
      </c>
      <c r="F37" s="1">
        <v>250</v>
      </c>
      <c r="G37" s="1">
        <v>171</v>
      </c>
      <c r="H37" s="1">
        <v>210</v>
      </c>
      <c r="I37" s="1">
        <v>214</v>
      </c>
      <c r="J37" s="1">
        <f t="shared" si="1"/>
        <v>1768</v>
      </c>
      <c r="K37" s="14">
        <f t="shared" si="2"/>
        <v>1.8155710295448286E-2</v>
      </c>
      <c r="L37" s="14">
        <f t="shared" si="2"/>
        <v>1.5150596933519181E-2</v>
      </c>
      <c r="M37" s="14">
        <f t="shared" si="2"/>
        <v>1.0477299185098952E-2</v>
      </c>
      <c r="N37" s="14">
        <f t="shared" si="2"/>
        <v>1.1820330969267139E-2</v>
      </c>
      <c r="O37" s="14">
        <f t="shared" si="2"/>
        <v>1.2445478336725792E-2</v>
      </c>
      <c r="P37" s="14">
        <f t="shared" si="3"/>
        <v>1.4904612168165838E-2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655</v>
      </c>
      <c r="F38" s="1">
        <v>182</v>
      </c>
      <c r="G38" s="1">
        <v>152</v>
      </c>
      <c r="H38" s="1">
        <v>184</v>
      </c>
      <c r="I38" s="1">
        <v>236</v>
      </c>
      <c r="J38" s="1">
        <f t="shared" si="1"/>
        <v>1409</v>
      </c>
      <c r="K38" s="14">
        <f t="shared" si="2"/>
        <v>1.2884063102403713E-2</v>
      </c>
      <c r="L38" s="14">
        <f t="shared" si="2"/>
        <v>1.1029634567601964E-2</v>
      </c>
      <c r="M38" s="14">
        <f t="shared" si="2"/>
        <v>9.3131548311990685E-3</v>
      </c>
      <c r="N38" s="14">
        <f t="shared" si="2"/>
        <v>1.0356861420691208E-2</v>
      </c>
      <c r="O38" s="14">
        <f t="shared" si="2"/>
        <v>1.3724920034893864E-2</v>
      </c>
      <c r="P38" s="14">
        <f t="shared" si="3"/>
        <v>1.1878166597819947E-2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1408</v>
      </c>
      <c r="F39" s="1">
        <v>434</v>
      </c>
      <c r="G39" s="1">
        <v>253</v>
      </c>
      <c r="H39" s="1">
        <v>417</v>
      </c>
      <c r="I39" s="1">
        <v>309</v>
      </c>
      <c r="J39" s="1">
        <f t="shared" si="1"/>
        <v>2821</v>
      </c>
      <c r="K39" s="14">
        <f t="shared" si="2"/>
        <v>2.7695818088831189E-2</v>
      </c>
      <c r="L39" s="14">
        <f t="shared" si="2"/>
        <v>2.6301436276589298E-2</v>
      </c>
      <c r="M39" s="14">
        <f t="shared" si="2"/>
        <v>1.5501501133508976E-2</v>
      </c>
      <c r="N39" s="14">
        <f t="shared" si="2"/>
        <v>2.3471800067544749E-2</v>
      </c>
      <c r="O39" s="14">
        <f t="shared" si="2"/>
        <v>1.7970340215178831E-2</v>
      </c>
      <c r="P39" s="14">
        <f t="shared" si="3"/>
        <v>2.3781623827146964E-2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950</v>
      </c>
      <c r="F40" s="1">
        <v>252</v>
      </c>
      <c r="G40" s="1">
        <v>210</v>
      </c>
      <c r="H40" s="1">
        <v>268</v>
      </c>
      <c r="I40" s="1">
        <v>386</v>
      </c>
      <c r="J40" s="1">
        <f t="shared" si="1"/>
        <v>2066</v>
      </c>
      <c r="K40" s="14">
        <f t="shared" si="2"/>
        <v>1.8686809079822179E-2</v>
      </c>
      <c r="L40" s="14">
        <f t="shared" si="2"/>
        <v>1.5271801708987334E-2</v>
      </c>
      <c r="M40" s="14">
        <f t="shared" si="2"/>
        <v>1.2866858648367134E-2</v>
      </c>
      <c r="N40" s="14">
        <f t="shared" si="2"/>
        <v>1.5084993808398063E-2</v>
      </c>
      <c r="O40" s="14">
        <f t="shared" si="2"/>
        <v>2.2448386158767084E-2</v>
      </c>
      <c r="P40" s="14">
        <f t="shared" si="3"/>
        <v>1.7416814897868001E-2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1574</v>
      </c>
      <c r="F41" s="1">
        <v>478</v>
      </c>
      <c r="G41" s="1">
        <v>362</v>
      </c>
      <c r="H41" s="1">
        <v>479</v>
      </c>
      <c r="I41" s="1">
        <v>362</v>
      </c>
      <c r="J41" s="1">
        <f t="shared" si="1"/>
        <v>3255</v>
      </c>
      <c r="K41" s="14">
        <f t="shared" si="2"/>
        <v>3.0961092096463274E-2</v>
      </c>
      <c r="L41" s="14">
        <f t="shared" si="2"/>
        <v>2.8967941336888674E-2</v>
      </c>
      <c r="M41" s="14">
        <f t="shared" si="2"/>
        <v>2.2180013479566205E-2</v>
      </c>
      <c r="N41" s="14">
        <f t="shared" si="2"/>
        <v>2.6961612067995046E-2</v>
      </c>
      <c r="O41" s="14">
        <f t="shared" si="2"/>
        <v>2.1052631578947368E-2</v>
      </c>
      <c r="P41" s="14">
        <f t="shared" si="3"/>
        <v>2.7440335185169574E-2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1013</v>
      </c>
      <c r="F42" s="1">
        <v>281</v>
      </c>
      <c r="G42" s="1">
        <v>344</v>
      </c>
      <c r="H42" s="1">
        <v>309</v>
      </c>
      <c r="I42" s="1">
        <v>417</v>
      </c>
      <c r="J42" s="1">
        <f t="shared" si="1"/>
        <v>2364</v>
      </c>
      <c r="K42" s="14">
        <f t="shared" si="2"/>
        <v>1.9926039576694598E-2</v>
      </c>
      <c r="L42" s="14">
        <f t="shared" si="2"/>
        <v>1.7029270953275558E-2</v>
      </c>
      <c r="M42" s="14">
        <f t="shared" si="2"/>
        <v>2.1077139881134733E-2</v>
      </c>
      <c r="N42" s="14">
        <f t="shared" si="2"/>
        <v>1.7392772711921647E-2</v>
      </c>
      <c r="O42" s="14">
        <f t="shared" si="2"/>
        <v>2.4251235824367549E-2</v>
      </c>
      <c r="P42" s="14">
        <f t="shared" si="3"/>
        <v>1.9929017627570159E-2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2088</v>
      </c>
      <c r="F43" s="1">
        <v>721</v>
      </c>
      <c r="G43" s="1">
        <v>446</v>
      </c>
      <c r="H43" s="1">
        <v>633</v>
      </c>
      <c r="I43" s="1">
        <v>513</v>
      </c>
      <c r="J43" s="1">
        <f t="shared" si="1"/>
        <v>4401</v>
      </c>
      <c r="K43" s="14">
        <f t="shared" si="2"/>
        <v>4.1071639324914436E-2</v>
      </c>
      <c r="L43" s="14">
        <f t="shared" si="2"/>
        <v>4.3694321556269317E-2</v>
      </c>
      <c r="M43" s="14">
        <f t="shared" si="2"/>
        <v>2.7326756938913056E-2</v>
      </c>
      <c r="N43" s="14">
        <f t="shared" si="2"/>
        <v>3.5629854778790951E-2</v>
      </c>
      <c r="O43" s="14">
        <f t="shared" si="2"/>
        <v>2.9834254143646408E-2</v>
      </c>
      <c r="P43" s="14">
        <f t="shared" si="3"/>
        <v>3.7101356420869827E-2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1302</v>
      </c>
      <c r="F44" s="1">
        <v>385</v>
      </c>
      <c r="G44" s="1">
        <v>414</v>
      </c>
      <c r="H44" s="1">
        <v>393</v>
      </c>
      <c r="I44" s="1">
        <v>572</v>
      </c>
      <c r="J44" s="1">
        <f t="shared" si="1"/>
        <v>3066</v>
      </c>
      <c r="K44" s="14">
        <f t="shared" si="2"/>
        <v>2.5610763602029976E-2</v>
      </c>
      <c r="L44" s="14">
        <f t="shared" si="2"/>
        <v>2.3331919277619538E-2</v>
      </c>
      <c r="M44" s="14">
        <f t="shared" si="2"/>
        <v>2.5366092763923778E-2</v>
      </c>
      <c r="N44" s="14">
        <f t="shared" si="2"/>
        <v>2.2120905099628503E-2</v>
      </c>
      <c r="O44" s="14">
        <f t="shared" si="2"/>
        <v>3.3265484152369872E-2</v>
      </c>
      <c r="P44" s="14">
        <f t="shared" si="3"/>
        <v>2.5847025400224245E-2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1781</v>
      </c>
      <c r="F45" s="1">
        <v>513</v>
      </c>
      <c r="G45" s="1">
        <v>581</v>
      </c>
      <c r="H45" s="1">
        <v>621</v>
      </c>
      <c r="I45" s="1">
        <v>533</v>
      </c>
      <c r="J45" s="1">
        <f t="shared" si="1"/>
        <v>4029</v>
      </c>
      <c r="K45" s="14">
        <f t="shared" si="2"/>
        <v>3.5032849443329794E-2</v>
      </c>
      <c r="L45" s="14">
        <f t="shared" si="2"/>
        <v>3.1089024907581357E-2</v>
      </c>
      <c r="M45" s="14">
        <f t="shared" si="2"/>
        <v>3.5598308927149075E-2</v>
      </c>
      <c r="N45" s="14">
        <f t="shared" si="2"/>
        <v>3.4954407294832825E-2</v>
      </c>
      <c r="O45" s="14">
        <f t="shared" si="2"/>
        <v>3.0997382960162839E-2</v>
      </c>
      <c r="P45" s="14">
        <f t="shared" si="3"/>
        <v>3.3965318113993309E-2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1148</v>
      </c>
      <c r="F46" s="1">
        <v>334</v>
      </c>
      <c r="G46" s="1">
        <v>426</v>
      </c>
      <c r="H46" s="1">
        <v>376</v>
      </c>
      <c r="I46" s="1">
        <v>520</v>
      </c>
      <c r="J46" s="1">
        <f t="shared" si="1"/>
        <v>2804</v>
      </c>
      <c r="K46" s="14">
        <f t="shared" si="2"/>
        <v>2.2581533498564066E-2</v>
      </c>
      <c r="L46" s="14">
        <f t="shared" si="2"/>
        <v>2.0241197503181624E-2</v>
      </c>
      <c r="M46" s="14">
        <f t="shared" si="2"/>
        <v>2.6101341829544759E-2</v>
      </c>
      <c r="N46" s="14">
        <f t="shared" si="2"/>
        <v>2.1164021164021163E-2</v>
      </c>
      <c r="O46" s="14">
        <f t="shared" si="2"/>
        <v>3.0241349229427159E-2</v>
      </c>
      <c r="P46" s="14">
        <f t="shared" si="3"/>
        <v>2.3638310248606909E-2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2011</v>
      </c>
      <c r="F47" s="1">
        <v>611</v>
      </c>
      <c r="G47" s="1">
        <v>528</v>
      </c>
      <c r="H47" s="1">
        <v>664</v>
      </c>
      <c r="I47" s="1">
        <v>532</v>
      </c>
      <c r="J47" s="1">
        <f t="shared" si="1"/>
        <v>4346</v>
      </c>
      <c r="K47" s="14">
        <f t="shared" si="2"/>
        <v>3.9557024273181481E-2</v>
      </c>
      <c r="L47" s="14">
        <f t="shared" si="2"/>
        <v>3.7028058905520876E-2</v>
      </c>
      <c r="M47" s="14">
        <f t="shared" si="2"/>
        <v>3.2350958887323082E-2</v>
      </c>
      <c r="N47" s="14">
        <f t="shared" si="2"/>
        <v>3.7374760779016102E-2</v>
      </c>
      <c r="O47" s="14">
        <f t="shared" si="2"/>
        <v>3.0939226519337018E-2</v>
      </c>
      <c r="P47" s="14">
        <f t="shared" si="3"/>
        <v>3.6637694843240233E-2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1081</v>
      </c>
      <c r="F48" s="1">
        <v>329</v>
      </c>
      <c r="G48" s="1">
        <v>389</v>
      </c>
      <c r="H48" s="1">
        <v>427</v>
      </c>
      <c r="I48" s="1">
        <v>471</v>
      </c>
      <c r="J48" s="1">
        <f t="shared" si="1"/>
        <v>2697</v>
      </c>
      <c r="K48" s="14">
        <f t="shared" si="2"/>
        <v>2.1263621700302923E-2</v>
      </c>
      <c r="L48" s="14">
        <f t="shared" si="2"/>
        <v>1.993818556451124E-2</v>
      </c>
      <c r="M48" s="14">
        <f t="shared" si="2"/>
        <v>2.3834323877213407E-2</v>
      </c>
      <c r="N48" s="14">
        <f t="shared" si="2"/>
        <v>2.4034672970843184E-2</v>
      </c>
      <c r="O48" s="14">
        <f t="shared" si="2"/>
        <v>2.7391683628961907E-2</v>
      </c>
      <c r="P48" s="14">
        <f t="shared" si="3"/>
        <v>2.273627772485479E-2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1472</v>
      </c>
      <c r="F49" s="1">
        <v>503</v>
      </c>
      <c r="G49" s="1">
        <v>504</v>
      </c>
      <c r="H49" s="1">
        <v>573</v>
      </c>
      <c r="I49" s="1">
        <v>498</v>
      </c>
      <c r="J49" s="1">
        <f t="shared" si="1"/>
        <v>3550</v>
      </c>
      <c r="K49" s="14">
        <f t="shared" si="2"/>
        <v>2.8954718911050788E-2</v>
      </c>
      <c r="L49" s="14">
        <f t="shared" si="2"/>
        <v>3.048300103024059E-2</v>
      </c>
      <c r="M49" s="14">
        <f t="shared" si="2"/>
        <v>3.0880460756081123E-2</v>
      </c>
      <c r="N49" s="14">
        <f t="shared" si="2"/>
        <v>3.2252617359000341E-2</v>
      </c>
      <c r="O49" s="14">
        <f t="shared" si="2"/>
        <v>2.8961907531259087E-2</v>
      </c>
      <c r="P49" s="14">
        <f t="shared" si="3"/>
        <v>2.9927247283364666E-2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995</v>
      </c>
      <c r="F50" s="1">
        <v>286</v>
      </c>
      <c r="G50" s="1">
        <v>364</v>
      </c>
      <c r="H50" s="1">
        <v>360</v>
      </c>
      <c r="I50" s="1">
        <v>405</v>
      </c>
      <c r="J50" s="1">
        <f t="shared" si="1"/>
        <v>2410</v>
      </c>
      <c r="K50" s="14">
        <f t="shared" si="2"/>
        <v>1.9571973720445335E-2</v>
      </c>
      <c r="L50" s="14">
        <f t="shared" si="2"/>
        <v>1.7332282891945942E-2</v>
      </c>
      <c r="M50" s="14">
        <f t="shared" si="2"/>
        <v>2.2302554990503033E-2</v>
      </c>
      <c r="N50" s="14">
        <f t="shared" si="2"/>
        <v>2.0263424518743668E-2</v>
      </c>
      <c r="O50" s="14">
        <f t="shared" si="2"/>
        <v>2.355335853445769E-2</v>
      </c>
      <c r="P50" s="14">
        <f t="shared" si="3"/>
        <v>2.0316807310678548E-2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1628</v>
      </c>
      <c r="F51" s="1">
        <v>554</v>
      </c>
      <c r="G51" s="1">
        <v>489</v>
      </c>
      <c r="H51" s="1">
        <v>541</v>
      </c>
      <c r="I51" s="1">
        <v>433</v>
      </c>
      <c r="J51" s="1">
        <f t="shared" si="1"/>
        <v>3645</v>
      </c>
      <c r="K51" s="14">
        <f t="shared" si="2"/>
        <v>3.2023289665211063E-2</v>
      </c>
      <c r="L51" s="14">
        <f t="shared" si="2"/>
        <v>3.3573722804678505E-2</v>
      </c>
      <c r="M51" s="14">
        <f t="shared" si="2"/>
        <v>2.9961399424054899E-2</v>
      </c>
      <c r="N51" s="14">
        <f t="shared" si="2"/>
        <v>3.0451424068445344E-2</v>
      </c>
      <c r="O51" s="14">
        <f t="shared" si="2"/>
        <v>2.5181738877580691E-2</v>
      </c>
      <c r="P51" s="14">
        <f t="shared" si="3"/>
        <v>3.0728117281088509E-2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1001</v>
      </c>
      <c r="F52" s="1">
        <v>312</v>
      </c>
      <c r="G52" s="1">
        <v>360</v>
      </c>
      <c r="H52" s="1">
        <v>346</v>
      </c>
      <c r="I52" s="1">
        <v>313</v>
      </c>
      <c r="J52" s="1">
        <f t="shared" si="1"/>
        <v>2332</v>
      </c>
      <c r="K52" s="14">
        <f t="shared" si="2"/>
        <v>1.9689995672528424E-2</v>
      </c>
      <c r="L52" s="14">
        <f t="shared" si="2"/>
        <v>1.8907944973031939E-2</v>
      </c>
      <c r="M52" s="14">
        <f t="shared" si="2"/>
        <v>2.2057471968629373E-2</v>
      </c>
      <c r="N52" s="14">
        <f t="shared" si="2"/>
        <v>1.9475402454125858E-2</v>
      </c>
      <c r="O52" s="14">
        <f t="shared" si="2"/>
        <v>1.8202965978482116E-2</v>
      </c>
      <c r="P52" s="14">
        <f t="shared" si="3"/>
        <v>1.965925089149476E-2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1198</v>
      </c>
      <c r="F53" s="1">
        <v>396</v>
      </c>
      <c r="G53" s="1">
        <v>429</v>
      </c>
      <c r="H53" s="1">
        <v>426</v>
      </c>
      <c r="I53" s="1">
        <v>366</v>
      </c>
      <c r="J53" s="1">
        <f t="shared" si="1"/>
        <v>2815</v>
      </c>
      <c r="K53" s="14">
        <f t="shared" si="2"/>
        <v>2.3565049765923128E-2</v>
      </c>
      <c r="L53" s="14">
        <f t="shared" si="2"/>
        <v>2.3998545542694382E-2</v>
      </c>
      <c r="M53" s="14">
        <f t="shared" si="2"/>
        <v>2.6285154095950003E-2</v>
      </c>
      <c r="N53" s="14">
        <f t="shared" si="2"/>
        <v>2.3978385680513341E-2</v>
      </c>
      <c r="O53" s="14">
        <f t="shared" si="2"/>
        <v>2.1285257342250653E-2</v>
      </c>
      <c r="P53" s="14">
        <f t="shared" si="3"/>
        <v>2.3731042564132828E-2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673</v>
      </c>
      <c r="F54" s="1">
        <v>255</v>
      </c>
      <c r="G54" s="1">
        <v>328</v>
      </c>
      <c r="H54" s="1">
        <v>278</v>
      </c>
      <c r="I54" s="1">
        <v>286</v>
      </c>
      <c r="J54" s="1">
        <f t="shared" si="1"/>
        <v>1820</v>
      </c>
      <c r="K54" s="14">
        <f t="shared" si="2"/>
        <v>1.3238128958652976E-2</v>
      </c>
      <c r="L54" s="14">
        <f t="shared" si="2"/>
        <v>1.5453608872189564E-2</v>
      </c>
      <c r="M54" s="14">
        <f t="shared" si="2"/>
        <v>2.0096807793640096E-2</v>
      </c>
      <c r="N54" s="14">
        <f t="shared" si="2"/>
        <v>1.56478667116965E-2</v>
      </c>
      <c r="O54" s="14">
        <f t="shared" si="2"/>
        <v>1.6632742076184936E-2</v>
      </c>
      <c r="P54" s="14">
        <f t="shared" si="3"/>
        <v>1.5342983114288365E-2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1145</v>
      </c>
      <c r="F55" s="1">
        <v>461</v>
      </c>
      <c r="G55" s="1">
        <v>417</v>
      </c>
      <c r="H55" s="1">
        <v>406</v>
      </c>
      <c r="I55" s="1">
        <v>309</v>
      </c>
      <c r="J55" s="1">
        <f t="shared" si="1"/>
        <v>2738</v>
      </c>
      <c r="K55" s="14">
        <f t="shared" si="2"/>
        <v>2.2522522522522521E-2</v>
      </c>
      <c r="L55" s="14">
        <f t="shared" si="2"/>
        <v>2.7937700745409369E-2</v>
      </c>
      <c r="M55" s="14">
        <f t="shared" si="2"/>
        <v>2.5549905030329025E-2</v>
      </c>
      <c r="N55" s="14">
        <f t="shared" si="2"/>
        <v>2.2852639873916468E-2</v>
      </c>
      <c r="O55" s="14">
        <f t="shared" si="2"/>
        <v>1.7970340215178831E-2</v>
      </c>
      <c r="P55" s="14">
        <f t="shared" si="3"/>
        <v>2.3081916355451395E-2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708</v>
      </c>
      <c r="F56" s="1">
        <v>278</v>
      </c>
      <c r="G56" s="1">
        <v>290</v>
      </c>
      <c r="H56" s="1">
        <v>257</v>
      </c>
      <c r="I56" s="1">
        <v>268</v>
      </c>
      <c r="J56" s="1">
        <f t="shared" si="1"/>
        <v>1801</v>
      </c>
      <c r="K56" s="14">
        <f t="shared" si="2"/>
        <v>1.392659034580432E-2</v>
      </c>
      <c r="L56" s="14">
        <f t="shared" si="2"/>
        <v>1.684746379007333E-2</v>
      </c>
      <c r="M56" s="14">
        <f t="shared" si="2"/>
        <v>1.7768519085840328E-2</v>
      </c>
      <c r="N56" s="14">
        <f t="shared" si="2"/>
        <v>1.4465833614769785E-2</v>
      </c>
      <c r="O56" s="14">
        <f t="shared" si="2"/>
        <v>1.5585926141320152E-2</v>
      </c>
      <c r="P56" s="14">
        <f t="shared" si="3"/>
        <v>1.5182809114743595E-2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878</v>
      </c>
      <c r="F57" s="1">
        <v>379</v>
      </c>
      <c r="G57" s="1">
        <v>396</v>
      </c>
      <c r="H57" s="1">
        <v>372</v>
      </c>
      <c r="I57" s="1">
        <v>304</v>
      </c>
      <c r="J57" s="1">
        <f t="shared" si="1"/>
        <v>2329</v>
      </c>
      <c r="K57" s="14">
        <f t="shared" si="2"/>
        <v>1.727054565482513E-2</v>
      </c>
      <c r="L57" s="14">
        <f t="shared" si="2"/>
        <v>2.2968304951215077E-2</v>
      </c>
      <c r="M57" s="14">
        <f t="shared" si="2"/>
        <v>2.426321916549231E-2</v>
      </c>
      <c r="N57" s="14">
        <f t="shared" si="2"/>
        <v>2.0938872002701791E-2</v>
      </c>
      <c r="O57" s="14">
        <f t="shared" si="2"/>
        <v>1.7679558011049725E-2</v>
      </c>
      <c r="P57" s="14">
        <f t="shared" si="3"/>
        <v>1.9633960259987693E-2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581</v>
      </c>
      <c r="F58" s="1">
        <v>232</v>
      </c>
      <c r="G58" s="1">
        <v>274</v>
      </c>
      <c r="H58" s="1">
        <v>246</v>
      </c>
      <c r="I58" s="1">
        <v>265</v>
      </c>
      <c r="J58" s="1">
        <f t="shared" si="1"/>
        <v>1598</v>
      </c>
      <c r="K58" s="14">
        <f t="shared" si="2"/>
        <v>1.1428459026712301E-2</v>
      </c>
      <c r="L58" s="14">
        <f t="shared" si="2"/>
        <v>1.4059753954305799E-2</v>
      </c>
      <c r="M58" s="14">
        <f t="shared" si="2"/>
        <v>1.6788186998345691E-2</v>
      </c>
      <c r="N58" s="14">
        <f t="shared" si="2"/>
        <v>1.3846673421141506E-2</v>
      </c>
      <c r="O58" s="14">
        <f t="shared" si="2"/>
        <v>1.5411456818842687E-2</v>
      </c>
      <c r="P58" s="14">
        <f t="shared" si="3"/>
        <v>1.3471476382765277E-2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1142</v>
      </c>
      <c r="F59" s="1">
        <v>483</v>
      </c>
      <c r="G59" s="1">
        <v>372</v>
      </c>
      <c r="H59" s="1">
        <v>411</v>
      </c>
      <c r="I59" s="1">
        <v>333</v>
      </c>
      <c r="J59" s="1">
        <f t="shared" si="1"/>
        <v>2741</v>
      </c>
      <c r="K59" s="14">
        <f t="shared" si="2"/>
        <v>2.2463511546480981E-2</v>
      </c>
      <c r="L59" s="14">
        <f t="shared" si="2"/>
        <v>2.9270953275559057E-2</v>
      </c>
      <c r="M59" s="14">
        <f t="shared" si="2"/>
        <v>2.2792721034250351E-2</v>
      </c>
      <c r="N59" s="14">
        <f t="shared" si="2"/>
        <v>2.3134076325565689E-2</v>
      </c>
      <c r="O59" s="14">
        <f t="shared" si="2"/>
        <v>1.9366094794998547E-2</v>
      </c>
      <c r="P59" s="14">
        <f t="shared" si="3"/>
        <v>2.3107206986958465E-2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657</v>
      </c>
      <c r="F60" s="1">
        <v>288</v>
      </c>
      <c r="G60" s="1">
        <v>313</v>
      </c>
      <c r="H60" s="1">
        <v>263</v>
      </c>
      <c r="I60" s="1">
        <v>302</v>
      </c>
      <c r="J60" s="1">
        <f t="shared" si="1"/>
        <v>1823</v>
      </c>
      <c r="K60" s="14">
        <f t="shared" si="2"/>
        <v>1.2923403753098077E-2</v>
      </c>
      <c r="L60" s="14">
        <f t="shared" si="2"/>
        <v>1.7453487667414096E-2</v>
      </c>
      <c r="M60" s="14">
        <f t="shared" si="2"/>
        <v>1.9177746461613871E-2</v>
      </c>
      <c r="N60" s="14">
        <f t="shared" si="2"/>
        <v>1.4803557356748846E-2</v>
      </c>
      <c r="O60" s="14">
        <f t="shared" si="2"/>
        <v>1.7563245129398081E-2</v>
      </c>
      <c r="P60" s="14">
        <f t="shared" si="3"/>
        <v>1.5368273745795432E-2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928</v>
      </c>
      <c r="F61" s="1">
        <v>418</v>
      </c>
      <c r="G61" s="1">
        <v>380</v>
      </c>
      <c r="H61" s="1">
        <v>351</v>
      </c>
      <c r="I61" s="1">
        <v>324</v>
      </c>
      <c r="J61" s="1">
        <f t="shared" si="1"/>
        <v>2401</v>
      </c>
      <c r="K61" s="14">
        <f t="shared" si="2"/>
        <v>1.8254061922184192E-2</v>
      </c>
      <c r="L61" s="14">
        <f t="shared" si="2"/>
        <v>2.533179807284407E-2</v>
      </c>
      <c r="M61" s="14">
        <f t="shared" si="2"/>
        <v>2.3282887077997673E-2</v>
      </c>
      <c r="N61" s="14">
        <f t="shared" si="2"/>
        <v>1.9756838905775075E-2</v>
      </c>
      <c r="O61" s="14">
        <f t="shared" si="2"/>
        <v>1.8842686827566152E-2</v>
      </c>
      <c r="P61" s="14">
        <f t="shared" si="3"/>
        <v>2.0240935416157343E-2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635</v>
      </c>
      <c r="F62" s="1">
        <v>247</v>
      </c>
      <c r="G62" s="1">
        <v>300</v>
      </c>
      <c r="H62" s="1">
        <v>289</v>
      </c>
      <c r="I62" s="1">
        <v>273</v>
      </c>
      <c r="J62" s="1">
        <f t="shared" si="1"/>
        <v>1744</v>
      </c>
      <c r="K62" s="14">
        <f t="shared" si="2"/>
        <v>1.2490656595460089E-2</v>
      </c>
      <c r="L62" s="14">
        <f t="shared" si="2"/>
        <v>1.4968789770316951E-2</v>
      </c>
      <c r="M62" s="14">
        <f t="shared" si="2"/>
        <v>1.8381226640524478E-2</v>
      </c>
      <c r="N62" s="14">
        <f t="shared" si="2"/>
        <v>1.6267026905324777E-2</v>
      </c>
      <c r="O62" s="14">
        <f t="shared" si="2"/>
        <v>1.5876708345449259E-2</v>
      </c>
      <c r="P62" s="14">
        <f t="shared" si="3"/>
        <v>1.4702287116109288E-2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1285</v>
      </c>
      <c r="F63" s="1">
        <v>544</v>
      </c>
      <c r="G63" s="1">
        <v>422</v>
      </c>
      <c r="H63" s="1">
        <v>449</v>
      </c>
      <c r="I63" s="1">
        <v>349</v>
      </c>
      <c r="J63" s="1">
        <f t="shared" si="1"/>
        <v>3049</v>
      </c>
      <c r="K63" s="14">
        <f t="shared" si="2"/>
        <v>2.5276368071127896E-2</v>
      </c>
      <c r="L63" s="14">
        <f t="shared" si="2"/>
        <v>3.2967698927337738E-2</v>
      </c>
      <c r="M63" s="14">
        <f t="shared" si="2"/>
        <v>2.58562588076711E-2</v>
      </c>
      <c r="N63" s="14">
        <f t="shared" si="2"/>
        <v>2.5272993358099741E-2</v>
      </c>
      <c r="O63" s="14">
        <f t="shared" si="2"/>
        <v>2.0296597848211688E-2</v>
      </c>
      <c r="P63" s="14">
        <f t="shared" si="3"/>
        <v>2.5703711821684187E-2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759</v>
      </c>
      <c r="F64" s="1">
        <v>304</v>
      </c>
      <c r="G64" s="1">
        <v>327</v>
      </c>
      <c r="H64" s="1">
        <v>291</v>
      </c>
      <c r="I64" s="1">
        <v>385</v>
      </c>
      <c r="J64" s="1">
        <f t="shared" si="1"/>
        <v>2066</v>
      </c>
      <c r="K64" s="14">
        <f t="shared" si="2"/>
        <v>1.4929776938510563E-2</v>
      </c>
      <c r="L64" s="14">
        <f t="shared" si="2"/>
        <v>1.8423125871159324E-2</v>
      </c>
      <c r="M64" s="14">
        <f t="shared" si="2"/>
        <v>2.003553703817168E-2</v>
      </c>
      <c r="N64" s="14">
        <f t="shared" si="2"/>
        <v>1.6379601485984465E-2</v>
      </c>
      <c r="O64" s="14">
        <f t="shared" si="2"/>
        <v>2.2390229717941263E-2</v>
      </c>
      <c r="P64" s="14">
        <f t="shared" si="3"/>
        <v>1.7416814897868001E-2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1148</v>
      </c>
      <c r="F65" s="1">
        <v>460</v>
      </c>
      <c r="G65" s="1">
        <v>437</v>
      </c>
      <c r="H65" s="1">
        <v>424</v>
      </c>
      <c r="I65" s="1">
        <v>353</v>
      </c>
      <c r="J65" s="1">
        <f t="shared" si="1"/>
        <v>2822</v>
      </c>
      <c r="K65" s="14">
        <f t="shared" si="2"/>
        <v>2.2581533498564066E-2</v>
      </c>
      <c r="L65" s="14">
        <f t="shared" si="2"/>
        <v>2.7877098357675292E-2</v>
      </c>
      <c r="M65" s="14">
        <f t="shared" si="2"/>
        <v>2.6775320139697321E-2</v>
      </c>
      <c r="N65" s="14">
        <f t="shared" si="2"/>
        <v>2.3865811099853654E-2</v>
      </c>
      <c r="O65" s="14">
        <f t="shared" si="2"/>
        <v>2.0529223611514977E-2</v>
      </c>
      <c r="P65" s="14">
        <f t="shared" si="3"/>
        <v>2.3790054037649319E-2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768</v>
      </c>
      <c r="F66" s="1">
        <v>290</v>
      </c>
      <c r="G66" s="1">
        <v>328</v>
      </c>
      <c r="H66" s="1">
        <v>301</v>
      </c>
      <c r="I66" s="1">
        <v>324</v>
      </c>
      <c r="J66" s="1">
        <f t="shared" si="1"/>
        <v>2011</v>
      </c>
      <c r="K66" s="14">
        <f t="shared" si="2"/>
        <v>1.5106809866635195E-2</v>
      </c>
      <c r="L66" s="14">
        <f t="shared" si="2"/>
        <v>1.7574692442882251E-2</v>
      </c>
      <c r="M66" s="14">
        <f t="shared" si="2"/>
        <v>2.0096807793640096E-2</v>
      </c>
      <c r="N66" s="14">
        <f t="shared" si="2"/>
        <v>1.69424743892829E-2</v>
      </c>
      <c r="O66" s="14">
        <f t="shared" si="2"/>
        <v>1.8842686827566152E-2</v>
      </c>
      <c r="P66" s="14">
        <f t="shared" si="3"/>
        <v>1.6953153320238407E-2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1425</v>
      </c>
      <c r="F67" s="1">
        <v>540</v>
      </c>
      <c r="G67" s="1">
        <v>423</v>
      </c>
      <c r="H67" s="1">
        <v>561</v>
      </c>
      <c r="I67" s="1">
        <v>403</v>
      </c>
      <c r="J67" s="1">
        <f t="shared" si="1"/>
        <v>3352</v>
      </c>
      <c r="K67" s="14">
        <f t="shared" si="2"/>
        <v>2.803021361973327E-2</v>
      </c>
      <c r="L67" s="14">
        <f t="shared" si="2"/>
        <v>3.2725289376401429E-2</v>
      </c>
      <c r="M67" s="14">
        <f t="shared" si="2"/>
        <v>2.5917529563139512E-2</v>
      </c>
      <c r="N67" s="14">
        <f t="shared" si="2"/>
        <v>3.1577169875042214E-2</v>
      </c>
      <c r="O67" s="14">
        <f t="shared" si="2"/>
        <v>2.3437045652806049E-2</v>
      </c>
      <c r="P67" s="14">
        <f t="shared" si="3"/>
        <v>2.8258065603898128E-2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963</v>
      </c>
      <c r="F68" s="1">
        <v>298</v>
      </c>
      <c r="G68" s="1">
        <v>341</v>
      </c>
      <c r="H68" s="1">
        <v>420</v>
      </c>
      <c r="I68" s="1">
        <v>426</v>
      </c>
      <c r="J68" s="1">
        <f t="shared" si="1"/>
        <v>2448</v>
      </c>
      <c r="K68" s="14">
        <f t="shared" ref="K68:O99" si="4">E68/(SUM(E$4:E$99))</f>
        <v>1.8942523309335536E-2</v>
      </c>
      <c r="L68" s="14">
        <f t="shared" si="4"/>
        <v>1.8059511544754863E-2</v>
      </c>
      <c r="M68" s="14">
        <f t="shared" si="4"/>
        <v>2.0893327614729489E-2</v>
      </c>
      <c r="N68" s="14">
        <f t="shared" si="4"/>
        <v>2.3640661938534278E-2</v>
      </c>
      <c r="O68" s="14">
        <f t="shared" si="4"/>
        <v>2.4774643791799941E-2</v>
      </c>
      <c r="P68" s="14">
        <f t="shared" si="3"/>
        <v>2.0637155309768083E-2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1353</v>
      </c>
      <c r="F69" s="1">
        <v>458</v>
      </c>
      <c r="G69" s="1">
        <v>439</v>
      </c>
      <c r="H69" s="1">
        <v>487</v>
      </c>
      <c r="I69" s="1">
        <v>433</v>
      </c>
      <c r="J69" s="1">
        <f t="shared" ref="J69:J99" si="5">SUM(E69:I69)</f>
        <v>3170</v>
      </c>
      <c r="K69" s="14">
        <f t="shared" si="4"/>
        <v>2.6613950194736221E-2</v>
      </c>
      <c r="L69" s="14">
        <f t="shared" si="4"/>
        <v>2.775589358220714E-2</v>
      </c>
      <c r="M69" s="14">
        <f t="shared" si="4"/>
        <v>2.6897861650634153E-2</v>
      </c>
      <c r="N69" s="14">
        <f t="shared" si="4"/>
        <v>2.7411910390633794E-2</v>
      </c>
      <c r="O69" s="14">
        <f t="shared" si="4"/>
        <v>2.5181738877580691E-2</v>
      </c>
      <c r="P69" s="14">
        <f t="shared" ref="P69:P99" si="6">J69/(SUM(J$4:J$99))</f>
        <v>2.6723767292469294E-2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843</v>
      </c>
      <c r="F70" s="1">
        <v>329</v>
      </c>
      <c r="G70" s="1">
        <v>328</v>
      </c>
      <c r="H70" s="1">
        <v>392</v>
      </c>
      <c r="I70" s="1">
        <v>426</v>
      </c>
      <c r="J70" s="1">
        <f t="shared" si="5"/>
        <v>2318</v>
      </c>
      <c r="K70" s="14">
        <f t="shared" si="4"/>
        <v>1.6582084267673786E-2</v>
      </c>
      <c r="L70" s="14">
        <f t="shared" si="4"/>
        <v>1.993818556451124E-2</v>
      </c>
      <c r="M70" s="14">
        <f t="shared" si="4"/>
        <v>2.0096807793640096E-2</v>
      </c>
      <c r="N70" s="14">
        <f t="shared" si="4"/>
        <v>2.2064617809298661E-2</v>
      </c>
      <c r="O70" s="14">
        <f t="shared" si="4"/>
        <v>2.4774643791799941E-2</v>
      </c>
      <c r="P70" s="14">
        <f t="shared" si="6"/>
        <v>1.9541227944461774E-2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1542</v>
      </c>
      <c r="F71" s="1">
        <v>465</v>
      </c>
      <c r="G71" s="1">
        <v>492</v>
      </c>
      <c r="H71" s="1">
        <v>598</v>
      </c>
      <c r="I71" s="1">
        <v>477</v>
      </c>
      <c r="J71" s="1">
        <f t="shared" si="5"/>
        <v>3574</v>
      </c>
      <c r="K71" s="14">
        <f t="shared" si="4"/>
        <v>3.0331641685353475E-2</v>
      </c>
      <c r="L71" s="14">
        <f t="shared" si="4"/>
        <v>2.8180110296345675E-2</v>
      </c>
      <c r="M71" s="14">
        <f t="shared" si="4"/>
        <v>3.0145211690460142E-2</v>
      </c>
      <c r="N71" s="14">
        <f t="shared" si="4"/>
        <v>3.3659799617246425E-2</v>
      </c>
      <c r="O71" s="14">
        <f t="shared" si="4"/>
        <v>2.7740622273916837E-2</v>
      </c>
      <c r="P71" s="14">
        <f t="shared" si="6"/>
        <v>3.0129572335421215E-2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973</v>
      </c>
      <c r="F72" s="1">
        <v>268</v>
      </c>
      <c r="G72" s="1">
        <v>320</v>
      </c>
      <c r="H72" s="1">
        <v>380</v>
      </c>
      <c r="I72" s="1">
        <v>422</v>
      </c>
      <c r="J72" s="1">
        <f t="shared" si="5"/>
        <v>2363</v>
      </c>
      <c r="K72" s="14">
        <f t="shared" si="4"/>
        <v>1.9139226562807348E-2</v>
      </c>
      <c r="L72" s="14">
        <f t="shared" si="4"/>
        <v>1.6241439912732563E-2</v>
      </c>
      <c r="M72" s="14">
        <f t="shared" si="4"/>
        <v>1.9606641749892777E-2</v>
      </c>
      <c r="N72" s="14">
        <f t="shared" si="4"/>
        <v>2.1389170325340538E-2</v>
      </c>
      <c r="O72" s="14">
        <f t="shared" si="4"/>
        <v>2.4542018028496655E-2</v>
      </c>
      <c r="P72" s="14">
        <f t="shared" si="6"/>
        <v>1.9920587417067804E-2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1278</v>
      </c>
      <c r="F73" s="1">
        <v>334</v>
      </c>
      <c r="G73" s="1">
        <v>394</v>
      </c>
      <c r="H73" s="1">
        <v>451</v>
      </c>
      <c r="I73" s="1">
        <v>370</v>
      </c>
      <c r="J73" s="1">
        <f t="shared" si="5"/>
        <v>2827</v>
      </c>
      <c r="K73" s="14">
        <f t="shared" si="4"/>
        <v>2.5138675793697628E-2</v>
      </c>
      <c r="L73" s="14">
        <f t="shared" si="4"/>
        <v>2.0241197503181624E-2</v>
      </c>
      <c r="M73" s="14">
        <f t="shared" si="4"/>
        <v>2.4140677654555482E-2</v>
      </c>
      <c r="N73" s="14">
        <f t="shared" si="4"/>
        <v>2.5385567938759429E-2</v>
      </c>
      <c r="O73" s="14">
        <f t="shared" si="4"/>
        <v>2.1517883105553939E-2</v>
      </c>
      <c r="P73" s="14">
        <f t="shared" si="6"/>
        <v>2.3832205090161103E-2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812</v>
      </c>
      <c r="F74" s="1">
        <v>209</v>
      </c>
      <c r="G74" s="1">
        <v>292</v>
      </c>
      <c r="H74" s="1">
        <v>279</v>
      </c>
      <c r="I74" s="1">
        <v>396</v>
      </c>
      <c r="J74" s="1">
        <f t="shared" si="5"/>
        <v>1988</v>
      </c>
      <c r="K74" s="14">
        <f t="shared" si="4"/>
        <v>1.597230418191117E-2</v>
      </c>
      <c r="L74" s="14">
        <f t="shared" si="4"/>
        <v>1.2665899036422035E-2</v>
      </c>
      <c r="M74" s="14">
        <f t="shared" si="4"/>
        <v>1.7891060596777159E-2</v>
      </c>
      <c r="N74" s="14">
        <f t="shared" si="4"/>
        <v>1.5704154002026342E-2</v>
      </c>
      <c r="O74" s="14">
        <f t="shared" si="4"/>
        <v>2.3029950567025299E-2</v>
      </c>
      <c r="P74" s="14">
        <f t="shared" si="6"/>
        <v>1.6759258478684213E-2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1133</v>
      </c>
      <c r="F75" s="1">
        <v>301</v>
      </c>
      <c r="G75" s="1">
        <v>331</v>
      </c>
      <c r="H75" s="1">
        <v>481</v>
      </c>
      <c r="I75" s="1">
        <v>346</v>
      </c>
      <c r="J75" s="1">
        <f t="shared" si="5"/>
        <v>2592</v>
      </c>
      <c r="K75" s="14">
        <f t="shared" si="4"/>
        <v>2.2286478618356347E-2</v>
      </c>
      <c r="L75" s="14">
        <f t="shared" si="4"/>
        <v>1.8241318707957095E-2</v>
      </c>
      <c r="M75" s="14">
        <f t="shared" si="4"/>
        <v>2.0280620060045339E-2</v>
      </c>
      <c r="N75" s="14">
        <f t="shared" si="4"/>
        <v>2.7074186648654734E-2</v>
      </c>
      <c r="O75" s="14">
        <f t="shared" si="4"/>
        <v>2.0122128525734227E-2</v>
      </c>
      <c r="P75" s="14">
        <f t="shared" si="6"/>
        <v>2.1851105622107386E-2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661</v>
      </c>
      <c r="F76" s="1">
        <v>194</v>
      </c>
      <c r="G76" s="1">
        <v>242</v>
      </c>
      <c r="H76" s="1">
        <v>211</v>
      </c>
      <c r="I76" s="1">
        <v>299</v>
      </c>
      <c r="J76" s="1">
        <f t="shared" si="5"/>
        <v>1607</v>
      </c>
      <c r="K76" s="14">
        <f t="shared" si="4"/>
        <v>1.3002085054486801E-2</v>
      </c>
      <c r="L76" s="14">
        <f t="shared" si="4"/>
        <v>1.1756863220410883E-2</v>
      </c>
      <c r="M76" s="14">
        <f t="shared" si="4"/>
        <v>1.4827522823356412E-2</v>
      </c>
      <c r="N76" s="14">
        <f t="shared" si="4"/>
        <v>1.1876618259596983E-2</v>
      </c>
      <c r="O76" s="14">
        <f t="shared" si="4"/>
        <v>1.7388775806920616E-2</v>
      </c>
      <c r="P76" s="14">
        <f t="shared" si="6"/>
        <v>1.3547348277286484E-2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810</v>
      </c>
      <c r="F77" s="1">
        <v>169</v>
      </c>
      <c r="G77" s="1">
        <v>271</v>
      </c>
      <c r="H77" s="1">
        <v>290</v>
      </c>
      <c r="I77" s="1">
        <v>273</v>
      </c>
      <c r="J77" s="1">
        <f t="shared" si="5"/>
        <v>1813</v>
      </c>
      <c r="K77" s="14">
        <f t="shared" si="4"/>
        <v>1.5932963531216808E-2</v>
      </c>
      <c r="L77" s="14">
        <f t="shared" si="4"/>
        <v>1.0241803527058967E-2</v>
      </c>
      <c r="M77" s="14">
        <f t="shared" si="4"/>
        <v>1.6604374731940444E-2</v>
      </c>
      <c r="N77" s="14">
        <f t="shared" si="4"/>
        <v>1.6323314195654619E-2</v>
      </c>
      <c r="O77" s="14">
        <f t="shared" si="4"/>
        <v>1.5876708345449259E-2</v>
      </c>
      <c r="P77" s="14">
        <f t="shared" si="6"/>
        <v>1.528397164077187E-2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409</v>
      </c>
      <c r="F78" s="1">
        <v>127</v>
      </c>
      <c r="G78" s="1">
        <v>169</v>
      </c>
      <c r="H78" s="1">
        <v>178</v>
      </c>
      <c r="I78" s="1">
        <v>198</v>
      </c>
      <c r="J78" s="1">
        <f t="shared" si="5"/>
        <v>1081</v>
      </c>
      <c r="K78" s="14">
        <f t="shared" si="4"/>
        <v>8.0451630669971276E-3</v>
      </c>
      <c r="L78" s="14">
        <f t="shared" si="4"/>
        <v>7.6965032422277434E-3</v>
      </c>
      <c r="M78" s="14">
        <f t="shared" si="4"/>
        <v>1.0354757674162123E-2</v>
      </c>
      <c r="N78" s="14">
        <f t="shared" si="4"/>
        <v>1.0019137678712146E-2</v>
      </c>
      <c r="O78" s="14">
        <f t="shared" si="4"/>
        <v>1.1514975283512649E-2</v>
      </c>
      <c r="P78" s="14">
        <f t="shared" si="6"/>
        <v>9.1130575530471002E-3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617</v>
      </c>
      <c r="F79" s="1">
        <v>149</v>
      </c>
      <c r="G79" s="1">
        <v>196</v>
      </c>
      <c r="H79" s="1">
        <v>212</v>
      </c>
      <c r="I79" s="1">
        <v>217</v>
      </c>
      <c r="J79" s="1">
        <f t="shared" si="5"/>
        <v>1391</v>
      </c>
      <c r="K79" s="14">
        <f t="shared" si="4"/>
        <v>1.2136590739210827E-2</v>
      </c>
      <c r="L79" s="14">
        <f t="shared" si="4"/>
        <v>9.0297557723774315E-3</v>
      </c>
      <c r="M79" s="14">
        <f t="shared" si="4"/>
        <v>1.2009068071809325E-2</v>
      </c>
      <c r="N79" s="14">
        <f t="shared" si="4"/>
        <v>1.1932905549926827E-2</v>
      </c>
      <c r="O79" s="14">
        <f t="shared" si="4"/>
        <v>1.2619947659203257E-2</v>
      </c>
      <c r="P79" s="14">
        <f t="shared" si="6"/>
        <v>1.1726422808777535E-2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313</v>
      </c>
      <c r="F80" s="1">
        <v>83</v>
      </c>
      <c r="G80" s="1">
        <v>131</v>
      </c>
      <c r="H80" s="1">
        <v>109</v>
      </c>
      <c r="I80" s="1">
        <v>184</v>
      </c>
      <c r="J80" s="1">
        <f t="shared" si="5"/>
        <v>820</v>
      </c>
      <c r="K80" s="14">
        <f t="shared" si="4"/>
        <v>6.1568118336677285E-3</v>
      </c>
      <c r="L80" s="14">
        <f t="shared" si="4"/>
        <v>5.0299981819283681E-3</v>
      </c>
      <c r="M80" s="14">
        <f t="shared" si="4"/>
        <v>8.0264689663623549E-3</v>
      </c>
      <c r="N80" s="14">
        <f t="shared" si="4"/>
        <v>6.1353146459529441E-3</v>
      </c>
      <c r="O80" s="14">
        <f t="shared" si="4"/>
        <v>1.0700785111951149E-2</v>
      </c>
      <c r="P80" s="14">
        <f t="shared" si="6"/>
        <v>6.9127726119321197E-3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387</v>
      </c>
      <c r="F81" s="1">
        <v>80</v>
      </c>
      <c r="G81" s="1">
        <v>148</v>
      </c>
      <c r="H81" s="1">
        <v>119</v>
      </c>
      <c r="I81" s="1">
        <v>117</v>
      </c>
      <c r="J81" s="1">
        <f t="shared" si="5"/>
        <v>851</v>
      </c>
      <c r="K81" s="14">
        <f t="shared" si="4"/>
        <v>7.6124159093591409E-3</v>
      </c>
      <c r="L81" s="14">
        <f t="shared" si="4"/>
        <v>4.8481910187261378E-3</v>
      </c>
      <c r="M81" s="14">
        <f t="shared" si="4"/>
        <v>9.0680718093254092E-3</v>
      </c>
      <c r="N81" s="14">
        <f t="shared" si="4"/>
        <v>6.6981875492513792E-3</v>
      </c>
      <c r="O81" s="14">
        <f t="shared" si="4"/>
        <v>6.8043035766211105E-3</v>
      </c>
      <c r="P81" s="14">
        <f t="shared" si="6"/>
        <v>7.1741091375051632E-3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245</v>
      </c>
      <c r="F82" s="1">
        <v>54</v>
      </c>
      <c r="G82" s="1">
        <v>74</v>
      </c>
      <c r="H82" s="1">
        <v>66</v>
      </c>
      <c r="I82" s="1">
        <v>102</v>
      </c>
      <c r="J82" s="1">
        <f t="shared" si="5"/>
        <v>541</v>
      </c>
      <c r="K82" s="14">
        <f t="shared" si="4"/>
        <v>4.819229710059404E-3</v>
      </c>
      <c r="L82" s="14">
        <f t="shared" si="4"/>
        <v>3.2725289376401429E-3</v>
      </c>
      <c r="M82" s="14">
        <f t="shared" si="4"/>
        <v>4.5340359046627046E-3</v>
      </c>
      <c r="N82" s="14">
        <f t="shared" si="4"/>
        <v>3.7149611617696724E-3</v>
      </c>
      <c r="O82" s="14">
        <f t="shared" si="4"/>
        <v>5.9319569642337887E-3</v>
      </c>
      <c r="P82" s="14">
        <f t="shared" si="6"/>
        <v>4.5607438817747278E-3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250</v>
      </c>
      <c r="F83" s="1">
        <v>65</v>
      </c>
      <c r="G83" s="1">
        <v>70</v>
      </c>
      <c r="H83" s="1">
        <v>87</v>
      </c>
      <c r="I83" s="1">
        <v>74</v>
      </c>
      <c r="J83" s="1">
        <f t="shared" si="5"/>
        <v>546</v>
      </c>
      <c r="K83" s="14">
        <f t="shared" si="4"/>
        <v>4.9175813367953103E-3</v>
      </c>
      <c r="L83" s="14">
        <f t="shared" si="4"/>
        <v>3.9391552027149869E-3</v>
      </c>
      <c r="M83" s="14">
        <f t="shared" si="4"/>
        <v>4.2889528827890445E-3</v>
      </c>
      <c r="N83" s="14">
        <f t="shared" si="4"/>
        <v>4.8969942586963864E-3</v>
      </c>
      <c r="O83" s="14">
        <f t="shared" si="4"/>
        <v>4.3035766211107877E-3</v>
      </c>
      <c r="P83" s="14">
        <f t="shared" si="6"/>
        <v>4.602894934286509E-3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126</v>
      </c>
      <c r="F84" s="1">
        <v>31</v>
      </c>
      <c r="G84" s="1">
        <v>53</v>
      </c>
      <c r="H84" s="1">
        <v>39</v>
      </c>
      <c r="I84" s="1">
        <v>60</v>
      </c>
      <c r="J84" s="1">
        <f t="shared" si="5"/>
        <v>309</v>
      </c>
      <c r="K84" s="14">
        <f t="shared" si="4"/>
        <v>2.4784609937448365E-3</v>
      </c>
      <c r="L84" s="14">
        <f t="shared" si="4"/>
        <v>1.8786740197563785E-3</v>
      </c>
      <c r="M84" s="14">
        <f t="shared" si="4"/>
        <v>3.247350039825991E-3</v>
      </c>
      <c r="N84" s="14">
        <f t="shared" si="4"/>
        <v>2.1952043228638972E-3</v>
      </c>
      <c r="O84" s="14">
        <f t="shared" si="4"/>
        <v>3.4893864495492877E-3</v>
      </c>
      <c r="P84" s="14">
        <f t="shared" si="6"/>
        <v>2.6049350452280792E-3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139</v>
      </c>
      <c r="F85" s="1">
        <v>28</v>
      </c>
      <c r="G85" s="1">
        <v>52</v>
      </c>
      <c r="H85" s="1">
        <v>41</v>
      </c>
      <c r="I85" s="1">
        <v>52</v>
      </c>
      <c r="J85" s="1">
        <f t="shared" si="5"/>
        <v>312</v>
      </c>
      <c r="K85" s="14">
        <f t="shared" si="4"/>
        <v>2.7341752232581929E-3</v>
      </c>
      <c r="L85" s="14">
        <f t="shared" si="4"/>
        <v>1.6968668565541481E-3</v>
      </c>
      <c r="M85" s="14">
        <f t="shared" si="4"/>
        <v>3.1860792843575762E-3</v>
      </c>
      <c r="N85" s="14">
        <f t="shared" si="4"/>
        <v>2.3077789035235844E-3</v>
      </c>
      <c r="O85" s="14">
        <f t="shared" si="4"/>
        <v>3.0241349229427161E-3</v>
      </c>
      <c r="P85" s="14">
        <f t="shared" si="6"/>
        <v>2.6302256767351479E-3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63</v>
      </c>
      <c r="F86" s="1">
        <v>16</v>
      </c>
      <c r="G86" s="1">
        <v>31</v>
      </c>
      <c r="H86" s="1">
        <v>33</v>
      </c>
      <c r="I86" s="1">
        <v>43</v>
      </c>
      <c r="J86" s="1">
        <f t="shared" si="5"/>
        <v>186</v>
      </c>
      <c r="K86" s="14">
        <f t="shared" si="4"/>
        <v>1.2392304968724182E-3</v>
      </c>
      <c r="L86" s="14">
        <f t="shared" si="4"/>
        <v>9.696382037452276E-4</v>
      </c>
      <c r="M86" s="14">
        <f t="shared" si="4"/>
        <v>1.8993934195208628E-3</v>
      </c>
      <c r="N86" s="14">
        <f t="shared" si="4"/>
        <v>1.8574805808848362E-3</v>
      </c>
      <c r="O86" s="14">
        <f t="shared" si="4"/>
        <v>2.5007269555103228E-3</v>
      </c>
      <c r="P86" s="14">
        <f t="shared" si="6"/>
        <v>1.5680191534382614E-3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80</v>
      </c>
      <c r="F87" s="1">
        <v>24</v>
      </c>
      <c r="G87" s="1">
        <v>35</v>
      </c>
      <c r="H87" s="1">
        <v>24</v>
      </c>
      <c r="I87" s="1">
        <v>30</v>
      </c>
      <c r="J87" s="1">
        <f t="shared" si="5"/>
        <v>193</v>
      </c>
      <c r="K87" s="14">
        <f t="shared" si="4"/>
        <v>1.5736260277744993E-3</v>
      </c>
      <c r="L87" s="14">
        <f t="shared" si="4"/>
        <v>1.4544573056178413E-3</v>
      </c>
      <c r="M87" s="14">
        <f t="shared" si="4"/>
        <v>2.1444764413945223E-3</v>
      </c>
      <c r="N87" s="14">
        <f t="shared" si="4"/>
        <v>1.3508949679162446E-3</v>
      </c>
      <c r="O87" s="14">
        <f t="shared" si="4"/>
        <v>1.7446932247746438E-3</v>
      </c>
      <c r="P87" s="14">
        <f t="shared" si="6"/>
        <v>1.6270306269547551E-3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39</v>
      </c>
      <c r="F88" s="1">
        <v>13</v>
      </c>
      <c r="G88" s="1">
        <v>14</v>
      </c>
      <c r="H88" s="1">
        <v>15</v>
      </c>
      <c r="I88" s="1">
        <v>21</v>
      </c>
      <c r="J88" s="1">
        <f t="shared" si="5"/>
        <v>102</v>
      </c>
      <c r="K88" s="14">
        <f t="shared" si="4"/>
        <v>7.6714268854006845E-4</v>
      </c>
      <c r="L88" s="14">
        <f t="shared" si="4"/>
        <v>7.8783104054299736E-4</v>
      </c>
      <c r="M88" s="14">
        <f t="shared" si="4"/>
        <v>8.5779057655780897E-4</v>
      </c>
      <c r="N88" s="14">
        <f t="shared" si="4"/>
        <v>8.4430935494765277E-4</v>
      </c>
      <c r="O88" s="14">
        <f t="shared" si="4"/>
        <v>1.2212852573422507E-3</v>
      </c>
      <c r="P88" s="14">
        <f t="shared" si="6"/>
        <v>8.5988147124033685E-4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61</v>
      </c>
      <c r="F89" s="1">
        <v>4</v>
      </c>
      <c r="G89" s="1">
        <v>23</v>
      </c>
      <c r="H89" s="1">
        <v>18</v>
      </c>
      <c r="I89" s="1">
        <v>24</v>
      </c>
      <c r="J89" s="1">
        <f t="shared" si="5"/>
        <v>130</v>
      </c>
      <c r="K89" s="14">
        <f t="shared" si="4"/>
        <v>1.1998898461780558E-3</v>
      </c>
      <c r="L89" s="14">
        <f t="shared" si="4"/>
        <v>2.424095509363069E-4</v>
      </c>
      <c r="M89" s="14">
        <f t="shared" si="4"/>
        <v>1.4092273757735432E-3</v>
      </c>
      <c r="N89" s="14">
        <f t="shared" si="4"/>
        <v>1.0131712259371835E-3</v>
      </c>
      <c r="O89" s="14">
        <f t="shared" si="4"/>
        <v>1.3957545798197149E-3</v>
      </c>
      <c r="P89" s="14">
        <f t="shared" si="6"/>
        <v>1.0959273653063117E-3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32</v>
      </c>
      <c r="F90" s="1">
        <v>6</v>
      </c>
      <c r="G90" s="1">
        <v>12</v>
      </c>
      <c r="H90" s="1">
        <v>10</v>
      </c>
      <c r="I90" s="1">
        <v>14</v>
      </c>
      <c r="J90" s="1">
        <f t="shared" si="5"/>
        <v>74</v>
      </c>
      <c r="K90" s="14">
        <f t="shared" si="4"/>
        <v>6.2945041110979978E-4</v>
      </c>
      <c r="L90" s="14">
        <f t="shared" si="4"/>
        <v>3.6361432640446032E-4</v>
      </c>
      <c r="M90" s="14">
        <f t="shared" si="4"/>
        <v>7.3524906562097913E-4</v>
      </c>
      <c r="N90" s="14">
        <f t="shared" si="4"/>
        <v>5.6287290329843525E-4</v>
      </c>
      <c r="O90" s="14">
        <f t="shared" si="4"/>
        <v>8.1419017156150048E-4</v>
      </c>
      <c r="P90" s="14">
        <f t="shared" si="6"/>
        <v>6.2383557717436201E-4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36</v>
      </c>
      <c r="F91" s="1">
        <v>14</v>
      </c>
      <c r="G91" s="1">
        <v>12</v>
      </c>
      <c r="H91" s="1">
        <v>11</v>
      </c>
      <c r="I91" s="1">
        <v>9</v>
      </c>
      <c r="J91" s="1">
        <f t="shared" si="5"/>
        <v>82</v>
      </c>
      <c r="K91" s="14">
        <f t="shared" si="4"/>
        <v>7.0813171249852478E-4</v>
      </c>
      <c r="L91" s="14">
        <f t="shared" si="4"/>
        <v>8.4843342827707407E-4</v>
      </c>
      <c r="M91" s="14">
        <f t="shared" si="4"/>
        <v>7.3524906562097913E-4</v>
      </c>
      <c r="N91" s="14">
        <f t="shared" si="4"/>
        <v>6.1916019362827878E-4</v>
      </c>
      <c r="O91" s="14">
        <f t="shared" si="4"/>
        <v>5.2340796743239313E-4</v>
      </c>
      <c r="P91" s="14">
        <f t="shared" si="6"/>
        <v>6.9127726119321204E-4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10</v>
      </c>
      <c r="F92" s="1">
        <v>5</v>
      </c>
      <c r="G92" s="1">
        <v>10</v>
      </c>
      <c r="H92" s="1">
        <v>3</v>
      </c>
      <c r="I92" s="1">
        <v>10</v>
      </c>
      <c r="J92" s="1">
        <f t="shared" si="5"/>
        <v>38</v>
      </c>
      <c r="K92" s="14">
        <f t="shared" si="4"/>
        <v>1.9670325347181242E-4</v>
      </c>
      <c r="L92" s="14">
        <f t="shared" si="4"/>
        <v>3.0301193867038361E-4</v>
      </c>
      <c r="M92" s="14">
        <f t="shared" si="4"/>
        <v>6.1270755468414929E-4</v>
      </c>
      <c r="N92" s="14">
        <f t="shared" si="4"/>
        <v>1.6886187098953058E-4</v>
      </c>
      <c r="O92" s="14">
        <f t="shared" si="4"/>
        <v>5.8156440825821458E-4</v>
      </c>
      <c r="P92" s="14">
        <f t="shared" si="6"/>
        <v>3.2034799908953724E-4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13</v>
      </c>
      <c r="F93" s="1">
        <v>5</v>
      </c>
      <c r="G93" s="1">
        <v>7</v>
      </c>
      <c r="H93" s="1">
        <v>4</v>
      </c>
      <c r="I93" s="1">
        <v>4</v>
      </c>
      <c r="J93" s="1">
        <f t="shared" si="5"/>
        <v>33</v>
      </c>
      <c r="K93" s="14">
        <f t="shared" si="4"/>
        <v>2.5571422951335617E-4</v>
      </c>
      <c r="L93" s="14">
        <f t="shared" si="4"/>
        <v>3.0301193867038361E-4</v>
      </c>
      <c r="M93" s="14">
        <f t="shared" si="4"/>
        <v>4.2889528827890448E-4</v>
      </c>
      <c r="N93" s="14">
        <f t="shared" si="4"/>
        <v>2.2514916131937407E-4</v>
      </c>
      <c r="O93" s="14">
        <f t="shared" si="4"/>
        <v>2.3262576330328584E-4</v>
      </c>
      <c r="P93" s="14">
        <f t="shared" si="6"/>
        <v>2.7819694657775604E-4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8</v>
      </c>
      <c r="F94" s="1">
        <v>4</v>
      </c>
      <c r="G94" s="1">
        <v>6</v>
      </c>
      <c r="H94" s="1">
        <v>2</v>
      </c>
      <c r="I94" s="1">
        <v>3</v>
      </c>
      <c r="J94" s="1">
        <f t="shared" si="5"/>
        <v>23</v>
      </c>
      <c r="K94" s="14">
        <f t="shared" si="4"/>
        <v>1.5736260277744994E-4</v>
      </c>
      <c r="L94" s="14">
        <f t="shared" si="4"/>
        <v>2.424095509363069E-4</v>
      </c>
      <c r="M94" s="14">
        <f t="shared" si="4"/>
        <v>3.6762453281048957E-4</v>
      </c>
      <c r="N94" s="14">
        <f t="shared" si="4"/>
        <v>1.1257458065968704E-4</v>
      </c>
      <c r="O94" s="14">
        <f t="shared" si="4"/>
        <v>1.7446932247746437E-4</v>
      </c>
      <c r="P94" s="14">
        <f t="shared" si="6"/>
        <v>1.9389484155419361E-4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3</v>
      </c>
      <c r="F95" s="1">
        <v>2</v>
      </c>
      <c r="G95" s="1">
        <v>5</v>
      </c>
      <c r="H95" s="1">
        <v>1</v>
      </c>
      <c r="J95" s="1">
        <f t="shared" si="5"/>
        <v>11</v>
      </c>
      <c r="K95" s="14">
        <f t="shared" si="4"/>
        <v>5.9010976041543729E-5</v>
      </c>
      <c r="L95" s="14">
        <f t="shared" si="4"/>
        <v>1.2120477546815345E-4</v>
      </c>
      <c r="M95" s="14">
        <f t="shared" si="4"/>
        <v>3.0635377734207465E-4</v>
      </c>
      <c r="N95" s="14">
        <f t="shared" si="4"/>
        <v>5.6287290329843518E-5</v>
      </c>
      <c r="O95" s="14">
        <f t="shared" si="4"/>
        <v>0</v>
      </c>
      <c r="P95" s="14">
        <f t="shared" si="6"/>
        <v>9.2732315525918685E-5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F96" s="1">
        <v>2</v>
      </c>
      <c r="G96" s="1">
        <v>3</v>
      </c>
      <c r="H96" s="1">
        <v>2</v>
      </c>
      <c r="I96" s="1">
        <v>2</v>
      </c>
      <c r="J96" s="1">
        <f t="shared" si="5"/>
        <v>9</v>
      </c>
      <c r="K96" s="14">
        <f t="shared" si="4"/>
        <v>0</v>
      </c>
      <c r="L96" s="14">
        <f t="shared" si="4"/>
        <v>1.2120477546815345E-4</v>
      </c>
      <c r="M96" s="14">
        <f t="shared" si="4"/>
        <v>1.8381226640524478E-4</v>
      </c>
      <c r="N96" s="14">
        <f t="shared" si="4"/>
        <v>1.1257458065968704E-4</v>
      </c>
      <c r="O96" s="14">
        <f t="shared" si="4"/>
        <v>1.1631288165164292E-4</v>
      </c>
      <c r="P96" s="14">
        <f t="shared" si="6"/>
        <v>7.5871894521206191E-5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6</v>
      </c>
      <c r="F97" s="1">
        <v>1</v>
      </c>
      <c r="I97" s="1">
        <v>1</v>
      </c>
      <c r="J97" s="1">
        <f t="shared" si="5"/>
        <v>8</v>
      </c>
      <c r="K97" s="14">
        <f t="shared" si="4"/>
        <v>1.1802195208308746E-4</v>
      </c>
      <c r="L97" s="14">
        <f t="shared" si="4"/>
        <v>6.0602387734076725E-5</v>
      </c>
      <c r="M97" s="14">
        <f t="shared" si="4"/>
        <v>0</v>
      </c>
      <c r="N97" s="14">
        <f t="shared" si="4"/>
        <v>0</v>
      </c>
      <c r="O97" s="14">
        <f t="shared" si="4"/>
        <v>5.8156440825821461E-5</v>
      </c>
      <c r="P97" s="14">
        <f t="shared" si="6"/>
        <v>6.744168401884995E-5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4</v>
      </c>
      <c r="G98" s="1">
        <v>4</v>
      </c>
      <c r="H98" s="1">
        <v>3</v>
      </c>
      <c r="J98" s="1">
        <f t="shared" si="5"/>
        <v>11</v>
      </c>
      <c r="K98" s="14">
        <f t="shared" si="4"/>
        <v>7.8681301388724972E-5</v>
      </c>
      <c r="L98" s="14">
        <f t="shared" si="4"/>
        <v>0</v>
      </c>
      <c r="M98" s="14">
        <f t="shared" si="4"/>
        <v>2.4508302187365973E-4</v>
      </c>
      <c r="N98" s="14">
        <f t="shared" si="4"/>
        <v>1.6886187098953058E-4</v>
      </c>
      <c r="O98" s="14">
        <f t="shared" si="4"/>
        <v>0</v>
      </c>
      <c r="P98" s="14">
        <f t="shared" si="6"/>
        <v>9.2732315525918685E-5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3</v>
      </c>
      <c r="G99" s="1">
        <v>1</v>
      </c>
      <c r="I99" s="1">
        <v>2</v>
      </c>
      <c r="J99" s="1">
        <f t="shared" si="5"/>
        <v>6</v>
      </c>
      <c r="K99" s="14">
        <f t="shared" si="4"/>
        <v>5.9010976041543729E-5</v>
      </c>
      <c r="L99" s="14">
        <f t="shared" si="4"/>
        <v>0</v>
      </c>
      <c r="M99" s="14">
        <f t="shared" si="4"/>
        <v>6.1270755468414932E-5</v>
      </c>
      <c r="N99" s="14">
        <f t="shared" si="4"/>
        <v>0</v>
      </c>
      <c r="O99" s="14">
        <f t="shared" si="4"/>
        <v>1.1631288165164292E-4</v>
      </c>
      <c r="P99" s="14">
        <f t="shared" si="6"/>
        <v>5.0581263014137463E-5</v>
      </c>
    </row>
    <row r="100" spans="1:16" s="4" customFormat="1" x14ac:dyDescent="0.3">
      <c r="E100" s="4">
        <f t="shared" ref="E100:J100" si="7">SUM(E4:E99)</f>
        <v>50838</v>
      </c>
      <c r="F100" s="4">
        <f t="shared" si="7"/>
        <v>16501</v>
      </c>
      <c r="G100" s="4">
        <f t="shared" si="7"/>
        <v>16321</v>
      </c>
      <c r="H100" s="4">
        <f t="shared" si="7"/>
        <v>17766</v>
      </c>
      <c r="I100" s="4">
        <f t="shared" si="7"/>
        <v>17195</v>
      </c>
      <c r="J100" s="4">
        <f t="shared" si="7"/>
        <v>118621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/>
  </sheetPr>
  <dimension ref="A1:S100"/>
  <sheetViews>
    <sheetView zoomScaleNormal="100" workbookViewId="0">
      <selection activeCell="I15" sqref="I15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29</v>
      </c>
      <c r="F4" s="1">
        <v>18</v>
      </c>
      <c r="G4" s="1">
        <v>42</v>
      </c>
      <c r="H4" s="1">
        <v>13</v>
      </c>
      <c r="I4" s="1">
        <v>19</v>
      </c>
      <c r="J4" s="1">
        <f>SUM(E4:I4)</f>
        <v>121</v>
      </c>
      <c r="K4" s="14">
        <f>E4/(SUM(E$4:E$99))</f>
        <v>5.1345609065155812E-4</v>
      </c>
      <c r="L4" s="14">
        <f t="shared" ref="L4:O19" si="0">F4/(SUM(F$4:F$99))</f>
        <v>1.1996001332889037E-3</v>
      </c>
      <c r="M4" s="14">
        <f t="shared" si="0"/>
        <v>2.8462998102466793E-3</v>
      </c>
      <c r="N4" s="14">
        <f t="shared" si="0"/>
        <v>8.5689802913453304E-4</v>
      </c>
      <c r="O4" s="14">
        <f t="shared" si="0"/>
        <v>1.2933088285344769E-3</v>
      </c>
      <c r="P4" s="14">
        <f>J4/(SUM(J$4:J$99))</f>
        <v>1.042178066027579E-3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39</v>
      </c>
      <c r="F5" s="1">
        <v>20</v>
      </c>
      <c r="G5" s="1">
        <v>28</v>
      </c>
      <c r="H5" s="1">
        <v>5</v>
      </c>
      <c r="I5" s="1">
        <v>16</v>
      </c>
      <c r="J5" s="1">
        <f t="shared" ref="J5:J68" si="1">SUM(E5:I5)</f>
        <v>108</v>
      </c>
      <c r="K5" s="14">
        <f t="shared" ref="K5:O67" si="2">E5/(SUM(E$4:E$99))</f>
        <v>6.9050991501416433E-4</v>
      </c>
      <c r="L5" s="14">
        <f t="shared" si="0"/>
        <v>1.3328890369876708E-3</v>
      </c>
      <c r="M5" s="14">
        <f t="shared" si="0"/>
        <v>1.8975332068311196E-3</v>
      </c>
      <c r="N5" s="14">
        <f t="shared" si="0"/>
        <v>3.2957616505174348E-4</v>
      </c>
      <c r="O5" s="14">
        <f t="shared" si="0"/>
        <v>1.0891021713974542E-3</v>
      </c>
      <c r="P5" s="14">
        <f t="shared" ref="P5:P68" si="3">J5/(SUM(J$4:J$99))</f>
        <v>9.3020852174362418E-4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11</v>
      </c>
      <c r="F6" s="1">
        <v>10</v>
      </c>
      <c r="G6" s="1">
        <v>21</v>
      </c>
      <c r="H6" s="1">
        <v>2</v>
      </c>
      <c r="I6" s="1">
        <v>6</v>
      </c>
      <c r="J6" s="1">
        <f t="shared" si="1"/>
        <v>50</v>
      </c>
      <c r="K6" s="14">
        <f t="shared" si="2"/>
        <v>1.9475920679886685E-4</v>
      </c>
      <c r="L6" s="14">
        <f t="shared" si="0"/>
        <v>6.6644451849383541E-4</v>
      </c>
      <c r="M6" s="14">
        <f t="shared" si="0"/>
        <v>1.4231499051233396E-3</v>
      </c>
      <c r="N6" s="14">
        <f t="shared" si="0"/>
        <v>1.3183046602069739E-4</v>
      </c>
      <c r="O6" s="14">
        <f t="shared" si="0"/>
        <v>4.0841331427404531E-4</v>
      </c>
      <c r="P6" s="14">
        <f t="shared" si="3"/>
        <v>4.3065209339982602E-4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22</v>
      </c>
      <c r="F7" s="1">
        <v>13</v>
      </c>
      <c r="G7" s="1">
        <v>16</v>
      </c>
      <c r="H7" s="1">
        <v>5</v>
      </c>
      <c r="I7" s="1">
        <v>8</v>
      </c>
      <c r="J7" s="1">
        <f t="shared" si="1"/>
        <v>64</v>
      </c>
      <c r="K7" s="14">
        <f t="shared" si="2"/>
        <v>3.8951841359773369E-4</v>
      </c>
      <c r="L7" s="14">
        <f t="shared" si="0"/>
        <v>8.6637787404198602E-4</v>
      </c>
      <c r="M7" s="14">
        <f t="shared" si="0"/>
        <v>1.0843046896177825E-3</v>
      </c>
      <c r="N7" s="14">
        <f t="shared" si="0"/>
        <v>3.2957616505174348E-4</v>
      </c>
      <c r="O7" s="14">
        <f t="shared" si="0"/>
        <v>5.4455108569872708E-4</v>
      </c>
      <c r="P7" s="14">
        <f t="shared" si="3"/>
        <v>5.5123467955177732E-4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9</v>
      </c>
      <c r="F8" s="1">
        <v>7</v>
      </c>
      <c r="G8" s="1">
        <v>13</v>
      </c>
      <c r="H8" s="1">
        <v>4</v>
      </c>
      <c r="I8" s="1">
        <v>3</v>
      </c>
      <c r="J8" s="1">
        <f t="shared" si="1"/>
        <v>36</v>
      </c>
      <c r="K8" s="14">
        <f t="shared" si="2"/>
        <v>1.5934844192634561E-4</v>
      </c>
      <c r="L8" s="14">
        <f t="shared" si="0"/>
        <v>4.665111629456848E-4</v>
      </c>
      <c r="M8" s="14">
        <f t="shared" si="0"/>
        <v>8.8099756031444838E-4</v>
      </c>
      <c r="N8" s="14">
        <f t="shared" si="0"/>
        <v>2.6366093204139478E-4</v>
      </c>
      <c r="O8" s="14">
        <f t="shared" si="0"/>
        <v>2.0420665713702266E-4</v>
      </c>
      <c r="P8" s="14">
        <f t="shared" si="3"/>
        <v>3.1006950724787473E-4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6</v>
      </c>
      <c r="F9" s="1">
        <v>5</v>
      </c>
      <c r="G9" s="1">
        <v>13</v>
      </c>
      <c r="H9" s="1">
        <v>5</v>
      </c>
      <c r="I9" s="1">
        <v>6</v>
      </c>
      <c r="J9" s="1">
        <f t="shared" si="1"/>
        <v>35</v>
      </c>
      <c r="K9" s="14">
        <f t="shared" si="2"/>
        <v>1.0623229461756374E-4</v>
      </c>
      <c r="L9" s="14">
        <f t="shared" si="0"/>
        <v>3.332222592469177E-4</v>
      </c>
      <c r="M9" s="14">
        <f t="shared" si="0"/>
        <v>8.8099756031444838E-4</v>
      </c>
      <c r="N9" s="14">
        <f t="shared" si="0"/>
        <v>3.2957616505174348E-4</v>
      </c>
      <c r="O9" s="14">
        <f t="shared" si="0"/>
        <v>4.0841331427404531E-4</v>
      </c>
      <c r="P9" s="14">
        <f t="shared" si="3"/>
        <v>3.0145646537987821E-4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5</v>
      </c>
      <c r="F10" s="1">
        <v>5</v>
      </c>
      <c r="G10" s="1">
        <v>4</v>
      </c>
      <c r="I10" s="1">
        <v>5</v>
      </c>
      <c r="J10" s="1">
        <f t="shared" si="1"/>
        <v>19</v>
      </c>
      <c r="K10" s="14">
        <f t="shared" si="2"/>
        <v>8.852691218130312E-5</v>
      </c>
      <c r="L10" s="14">
        <f t="shared" si="0"/>
        <v>3.332222592469177E-4</v>
      </c>
      <c r="M10" s="14">
        <f t="shared" si="0"/>
        <v>2.7107617240444562E-4</v>
      </c>
      <c r="N10" s="14">
        <f t="shared" si="0"/>
        <v>0</v>
      </c>
      <c r="O10" s="14">
        <f t="shared" si="0"/>
        <v>3.4034442856170443E-4</v>
      </c>
      <c r="P10" s="14">
        <f t="shared" si="3"/>
        <v>1.6364779549193388E-4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15</v>
      </c>
      <c r="F11" s="1">
        <v>10</v>
      </c>
      <c r="G11" s="1">
        <v>5</v>
      </c>
      <c r="H11" s="1">
        <v>2</v>
      </c>
      <c r="J11" s="1">
        <f t="shared" si="1"/>
        <v>32</v>
      </c>
      <c r="K11" s="14">
        <f t="shared" si="2"/>
        <v>2.6558073654390937E-4</v>
      </c>
      <c r="L11" s="14">
        <f t="shared" si="0"/>
        <v>6.6644451849383541E-4</v>
      </c>
      <c r="M11" s="14">
        <f t="shared" si="0"/>
        <v>3.3884521550555708E-4</v>
      </c>
      <c r="N11" s="14">
        <f t="shared" si="0"/>
        <v>1.3183046602069739E-4</v>
      </c>
      <c r="O11" s="14">
        <f t="shared" si="0"/>
        <v>0</v>
      </c>
      <c r="P11" s="14">
        <f t="shared" si="3"/>
        <v>2.7561733977588866E-4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1</v>
      </c>
      <c r="G12" s="1">
        <v>6</v>
      </c>
      <c r="H12" s="1">
        <v>2</v>
      </c>
      <c r="I12" s="1">
        <v>3</v>
      </c>
      <c r="J12" s="1">
        <f t="shared" si="1"/>
        <v>12</v>
      </c>
      <c r="K12" s="14">
        <f t="shared" si="2"/>
        <v>1.7705382436260622E-5</v>
      </c>
      <c r="L12" s="14">
        <f t="shared" si="0"/>
        <v>0</v>
      </c>
      <c r="M12" s="14">
        <f t="shared" si="0"/>
        <v>4.0661425860666849E-4</v>
      </c>
      <c r="N12" s="14">
        <f t="shared" si="0"/>
        <v>1.3183046602069739E-4</v>
      </c>
      <c r="O12" s="14">
        <f t="shared" si="0"/>
        <v>2.0420665713702266E-4</v>
      </c>
      <c r="P12" s="14">
        <f t="shared" si="3"/>
        <v>1.0335650241595825E-4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6</v>
      </c>
      <c r="F13" s="1">
        <v>2</v>
      </c>
      <c r="G13" s="1">
        <v>10</v>
      </c>
      <c r="I13" s="1">
        <v>2</v>
      </c>
      <c r="J13" s="1">
        <f t="shared" si="1"/>
        <v>20</v>
      </c>
      <c r="K13" s="14">
        <f t="shared" si="2"/>
        <v>1.0623229461756374E-4</v>
      </c>
      <c r="L13" s="14">
        <f t="shared" si="0"/>
        <v>1.3328890369876707E-4</v>
      </c>
      <c r="M13" s="14">
        <f t="shared" si="0"/>
        <v>6.7769043101111417E-4</v>
      </c>
      <c r="N13" s="14">
        <f t="shared" si="0"/>
        <v>0</v>
      </c>
      <c r="O13" s="14">
        <f t="shared" si="0"/>
        <v>1.3613777142468177E-4</v>
      </c>
      <c r="P13" s="14">
        <f t="shared" si="3"/>
        <v>1.722608373599304E-4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F14" s="1">
        <v>1</v>
      </c>
      <c r="J14" s="1">
        <f t="shared" si="1"/>
        <v>2</v>
      </c>
      <c r="K14" s="14">
        <f t="shared" si="2"/>
        <v>1.7705382436260622E-5</v>
      </c>
      <c r="L14" s="14">
        <f t="shared" si="0"/>
        <v>6.6644451849383533E-5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1.7226083735993041E-5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10</v>
      </c>
      <c r="F15" s="1">
        <v>5</v>
      </c>
      <c r="G15" s="1">
        <v>5</v>
      </c>
      <c r="H15" s="1">
        <v>2</v>
      </c>
      <c r="J15" s="1">
        <f t="shared" si="1"/>
        <v>22</v>
      </c>
      <c r="K15" s="14">
        <f t="shared" si="2"/>
        <v>1.7705382436260624E-4</v>
      </c>
      <c r="L15" s="14">
        <f t="shared" si="0"/>
        <v>3.332222592469177E-4</v>
      </c>
      <c r="M15" s="14">
        <f t="shared" si="0"/>
        <v>3.3884521550555708E-4</v>
      </c>
      <c r="N15" s="14">
        <f t="shared" si="0"/>
        <v>1.3183046602069739E-4</v>
      </c>
      <c r="O15" s="14">
        <f t="shared" si="0"/>
        <v>0</v>
      </c>
      <c r="P15" s="14">
        <f t="shared" si="3"/>
        <v>1.8948692109592346E-4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2</v>
      </c>
      <c r="G16" s="1">
        <v>3</v>
      </c>
      <c r="J16" s="1">
        <f t="shared" si="1"/>
        <v>7</v>
      </c>
      <c r="K16" s="14">
        <f t="shared" si="2"/>
        <v>3.5410764872521244E-5</v>
      </c>
      <c r="L16" s="14">
        <f t="shared" si="0"/>
        <v>1.3328890369876707E-4</v>
      </c>
      <c r="M16" s="14">
        <f t="shared" si="0"/>
        <v>2.0330712930333424E-4</v>
      </c>
      <c r="N16" s="14">
        <f t="shared" si="0"/>
        <v>0</v>
      </c>
      <c r="O16" s="14">
        <f t="shared" si="0"/>
        <v>0</v>
      </c>
      <c r="P16" s="14">
        <f t="shared" si="3"/>
        <v>6.0291293075975641E-5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3</v>
      </c>
      <c r="F17" s="1">
        <v>1</v>
      </c>
      <c r="G17" s="1">
        <v>1</v>
      </c>
      <c r="H17" s="1">
        <v>1</v>
      </c>
      <c r="I17" s="1">
        <v>1</v>
      </c>
      <c r="J17" s="1">
        <f t="shared" si="1"/>
        <v>7</v>
      </c>
      <c r="K17" s="14">
        <f t="shared" si="2"/>
        <v>5.3116147308781869E-5</v>
      </c>
      <c r="L17" s="14">
        <f t="shared" si="0"/>
        <v>6.6644451849383533E-5</v>
      </c>
      <c r="M17" s="14">
        <f t="shared" si="0"/>
        <v>6.7769043101111406E-5</v>
      </c>
      <c r="N17" s="14">
        <f t="shared" si="0"/>
        <v>6.5915233010348695E-5</v>
      </c>
      <c r="O17" s="14">
        <f t="shared" si="0"/>
        <v>6.8068885712340885E-5</v>
      </c>
      <c r="P17" s="14">
        <f t="shared" si="3"/>
        <v>6.0291293075975641E-5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7</v>
      </c>
      <c r="F18" s="1">
        <v>1</v>
      </c>
      <c r="G18" s="1">
        <v>5</v>
      </c>
      <c r="J18" s="1">
        <f t="shared" si="1"/>
        <v>13</v>
      </c>
      <c r="K18" s="14">
        <f t="shared" si="2"/>
        <v>1.2393767705382437E-4</v>
      </c>
      <c r="L18" s="14">
        <f t="shared" si="0"/>
        <v>6.6644451849383533E-5</v>
      </c>
      <c r="M18" s="14">
        <f t="shared" si="0"/>
        <v>3.3884521550555708E-4</v>
      </c>
      <c r="N18" s="14">
        <f t="shared" si="0"/>
        <v>0</v>
      </c>
      <c r="O18" s="14">
        <f t="shared" si="0"/>
        <v>0</v>
      </c>
      <c r="P18" s="14">
        <f t="shared" si="3"/>
        <v>1.1196954428395476E-4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11</v>
      </c>
      <c r="F19" s="1">
        <v>3</v>
      </c>
      <c r="G19" s="1">
        <v>2</v>
      </c>
      <c r="H19" s="1">
        <v>3</v>
      </c>
      <c r="I19" s="1">
        <v>1</v>
      </c>
      <c r="J19" s="1">
        <f t="shared" si="1"/>
        <v>20</v>
      </c>
      <c r="K19" s="14">
        <f t="shared" si="2"/>
        <v>1.9475920679886685E-4</v>
      </c>
      <c r="L19" s="14">
        <f t="shared" si="0"/>
        <v>1.9993335554815061E-4</v>
      </c>
      <c r="M19" s="14">
        <f t="shared" si="0"/>
        <v>1.3553808620222281E-4</v>
      </c>
      <c r="N19" s="14">
        <f t="shared" si="0"/>
        <v>1.9774569903104609E-4</v>
      </c>
      <c r="O19" s="14">
        <f t="shared" si="0"/>
        <v>6.8068885712340885E-5</v>
      </c>
      <c r="P19" s="14">
        <f t="shared" si="3"/>
        <v>1.722608373599304E-4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7</v>
      </c>
      <c r="G20" s="1">
        <v>3</v>
      </c>
      <c r="I20" s="1">
        <v>2</v>
      </c>
      <c r="J20" s="1">
        <f t="shared" si="1"/>
        <v>12</v>
      </c>
      <c r="K20" s="14">
        <f t="shared" si="2"/>
        <v>1.2393767705382437E-4</v>
      </c>
      <c r="L20" s="14">
        <f t="shared" si="2"/>
        <v>0</v>
      </c>
      <c r="M20" s="14">
        <f t="shared" si="2"/>
        <v>2.0330712930333424E-4</v>
      </c>
      <c r="N20" s="14">
        <f t="shared" si="2"/>
        <v>0</v>
      </c>
      <c r="O20" s="14">
        <f t="shared" si="2"/>
        <v>1.3613777142468177E-4</v>
      </c>
      <c r="P20" s="14">
        <f t="shared" si="3"/>
        <v>1.0335650241595825E-4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19</v>
      </c>
      <c r="F21" s="1">
        <v>1</v>
      </c>
      <c r="G21" s="1">
        <v>1</v>
      </c>
      <c r="H21" s="1">
        <v>1</v>
      </c>
      <c r="I21" s="1">
        <v>1</v>
      </c>
      <c r="J21" s="1">
        <f t="shared" si="1"/>
        <v>23</v>
      </c>
      <c r="K21" s="14">
        <f t="shared" si="2"/>
        <v>3.3640226628895185E-4</v>
      </c>
      <c r="L21" s="14">
        <f t="shared" si="2"/>
        <v>6.6644451849383533E-5</v>
      </c>
      <c r="M21" s="14">
        <f t="shared" si="2"/>
        <v>6.7769043101111406E-5</v>
      </c>
      <c r="N21" s="14">
        <f t="shared" si="2"/>
        <v>6.5915233010348695E-5</v>
      </c>
      <c r="O21" s="14">
        <f t="shared" si="2"/>
        <v>6.8068885712340885E-5</v>
      </c>
      <c r="P21" s="14">
        <f t="shared" si="3"/>
        <v>1.9809996296391998E-4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21</v>
      </c>
      <c r="F22" s="1">
        <v>1</v>
      </c>
      <c r="H22" s="1">
        <v>1</v>
      </c>
      <c r="I22" s="1">
        <v>1</v>
      </c>
      <c r="J22" s="1">
        <f t="shared" si="1"/>
        <v>24</v>
      </c>
      <c r="K22" s="14">
        <f t="shared" si="2"/>
        <v>3.7181303116147311E-4</v>
      </c>
      <c r="L22" s="14">
        <f t="shared" si="2"/>
        <v>6.6644451849383533E-5</v>
      </c>
      <c r="M22" s="14">
        <f t="shared" si="2"/>
        <v>0</v>
      </c>
      <c r="N22" s="14">
        <f t="shared" si="2"/>
        <v>6.5915233010348695E-5</v>
      </c>
      <c r="O22" s="14">
        <f t="shared" si="2"/>
        <v>6.8068885712340885E-5</v>
      </c>
      <c r="P22" s="14">
        <f t="shared" si="3"/>
        <v>2.0671300483191649E-4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32</v>
      </c>
      <c r="F23" s="1">
        <v>4</v>
      </c>
      <c r="G23" s="1">
        <v>1</v>
      </c>
      <c r="H23" s="1">
        <v>1</v>
      </c>
      <c r="J23" s="1">
        <f t="shared" si="1"/>
        <v>38</v>
      </c>
      <c r="K23" s="14">
        <f t="shared" si="2"/>
        <v>5.6657223796033991E-4</v>
      </c>
      <c r="L23" s="14">
        <f t="shared" si="2"/>
        <v>2.6657780739753413E-4</v>
      </c>
      <c r="M23" s="14">
        <f t="shared" si="2"/>
        <v>6.7769043101111406E-5</v>
      </c>
      <c r="N23" s="14">
        <f t="shared" si="2"/>
        <v>6.5915233010348695E-5</v>
      </c>
      <c r="O23" s="14">
        <f t="shared" si="2"/>
        <v>0</v>
      </c>
      <c r="P23" s="14">
        <f t="shared" si="3"/>
        <v>3.2729559098386776E-4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38</v>
      </c>
      <c r="F24" s="1">
        <v>3</v>
      </c>
      <c r="H24" s="1">
        <v>1</v>
      </c>
      <c r="J24" s="1">
        <f t="shared" si="1"/>
        <v>42</v>
      </c>
      <c r="K24" s="14">
        <f t="shared" si="2"/>
        <v>6.728045325779037E-4</v>
      </c>
      <c r="L24" s="14">
        <f t="shared" si="2"/>
        <v>1.9993335554815061E-4</v>
      </c>
      <c r="M24" s="14">
        <f t="shared" si="2"/>
        <v>0</v>
      </c>
      <c r="N24" s="14">
        <f t="shared" si="2"/>
        <v>6.5915233010348695E-5</v>
      </c>
      <c r="O24" s="14">
        <f t="shared" si="2"/>
        <v>0</v>
      </c>
      <c r="P24" s="14">
        <f t="shared" si="3"/>
        <v>3.6174775845585383E-4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74</v>
      </c>
      <c r="F25" s="1">
        <v>4</v>
      </c>
      <c r="G25" s="1">
        <v>1</v>
      </c>
      <c r="H25" s="1">
        <v>5</v>
      </c>
      <c r="I25" s="1">
        <v>2</v>
      </c>
      <c r="J25" s="1">
        <f t="shared" si="1"/>
        <v>86</v>
      </c>
      <c r="K25" s="14">
        <f t="shared" si="2"/>
        <v>1.3101983002832861E-3</v>
      </c>
      <c r="L25" s="14">
        <f t="shared" si="2"/>
        <v>2.6657780739753413E-4</v>
      </c>
      <c r="M25" s="14">
        <f t="shared" si="2"/>
        <v>6.7769043101111406E-5</v>
      </c>
      <c r="N25" s="14">
        <f t="shared" si="2"/>
        <v>3.2957616505174348E-4</v>
      </c>
      <c r="O25" s="14">
        <f t="shared" si="2"/>
        <v>1.3613777142468177E-4</v>
      </c>
      <c r="P25" s="14">
        <f t="shared" si="3"/>
        <v>7.407216006477007E-4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62</v>
      </c>
      <c r="F26" s="1">
        <v>4</v>
      </c>
      <c r="G26" s="1">
        <v>2</v>
      </c>
      <c r="H26" s="1">
        <v>6</v>
      </c>
      <c r="I26" s="1">
        <v>4</v>
      </c>
      <c r="J26" s="1">
        <f t="shared" si="1"/>
        <v>78</v>
      </c>
      <c r="K26" s="14">
        <f t="shared" si="2"/>
        <v>1.0977337110481585E-3</v>
      </c>
      <c r="L26" s="14">
        <f t="shared" si="2"/>
        <v>2.6657780739753413E-4</v>
      </c>
      <c r="M26" s="14">
        <f t="shared" si="2"/>
        <v>1.3553808620222281E-4</v>
      </c>
      <c r="N26" s="14">
        <f t="shared" si="2"/>
        <v>3.9549139806209217E-4</v>
      </c>
      <c r="O26" s="14">
        <f t="shared" si="2"/>
        <v>2.7227554284936354E-4</v>
      </c>
      <c r="P26" s="14">
        <f t="shared" si="3"/>
        <v>6.7181726570372856E-4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173</v>
      </c>
      <c r="F27" s="1">
        <v>18</v>
      </c>
      <c r="G27" s="1">
        <v>2</v>
      </c>
      <c r="H27" s="1">
        <v>9</v>
      </c>
      <c r="I27" s="1">
        <v>9</v>
      </c>
      <c r="J27" s="1">
        <f t="shared" si="1"/>
        <v>211</v>
      </c>
      <c r="K27" s="14">
        <f t="shared" si="2"/>
        <v>3.0630311614730879E-3</v>
      </c>
      <c r="L27" s="14">
        <f t="shared" si="2"/>
        <v>1.1996001332889037E-3</v>
      </c>
      <c r="M27" s="14">
        <f t="shared" si="2"/>
        <v>1.3553808620222281E-4</v>
      </c>
      <c r="N27" s="14">
        <f t="shared" si="2"/>
        <v>5.9323709709313826E-4</v>
      </c>
      <c r="O27" s="14">
        <f t="shared" si="2"/>
        <v>6.1261997141106802E-4</v>
      </c>
      <c r="P27" s="14">
        <f t="shared" si="3"/>
        <v>1.8173518341472658E-3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131</v>
      </c>
      <c r="F28" s="1">
        <v>7</v>
      </c>
      <c r="G28" s="1">
        <v>5</v>
      </c>
      <c r="H28" s="1">
        <v>10</v>
      </c>
      <c r="I28" s="1">
        <v>2</v>
      </c>
      <c r="J28" s="1">
        <f t="shared" si="1"/>
        <v>155</v>
      </c>
      <c r="K28" s="14">
        <f t="shared" si="2"/>
        <v>2.3194050991501417E-3</v>
      </c>
      <c r="L28" s="14">
        <f t="shared" si="2"/>
        <v>4.665111629456848E-4</v>
      </c>
      <c r="M28" s="14">
        <f t="shared" si="2"/>
        <v>3.3884521550555708E-4</v>
      </c>
      <c r="N28" s="14">
        <f t="shared" si="2"/>
        <v>6.5915233010348695E-4</v>
      </c>
      <c r="O28" s="14">
        <f t="shared" si="2"/>
        <v>1.3613777142468177E-4</v>
      </c>
      <c r="P28" s="14">
        <f t="shared" si="3"/>
        <v>1.3350214895394607E-3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268</v>
      </c>
      <c r="F29" s="1">
        <v>15</v>
      </c>
      <c r="G29" s="1">
        <v>5</v>
      </c>
      <c r="H29" s="1">
        <v>13</v>
      </c>
      <c r="I29" s="1">
        <v>6</v>
      </c>
      <c r="J29" s="1">
        <f t="shared" si="1"/>
        <v>307</v>
      </c>
      <c r="K29" s="14">
        <f t="shared" si="2"/>
        <v>4.7450424929178468E-3</v>
      </c>
      <c r="L29" s="14">
        <f t="shared" si="2"/>
        <v>9.9966677774075306E-4</v>
      </c>
      <c r="M29" s="14">
        <f t="shared" si="2"/>
        <v>3.3884521550555708E-4</v>
      </c>
      <c r="N29" s="14">
        <f t="shared" si="2"/>
        <v>8.5689802913453304E-4</v>
      </c>
      <c r="O29" s="14">
        <f t="shared" si="2"/>
        <v>4.0841331427404531E-4</v>
      </c>
      <c r="P29" s="14">
        <f t="shared" si="3"/>
        <v>2.6442038534749317E-3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215</v>
      </c>
      <c r="F30" s="1">
        <v>21</v>
      </c>
      <c r="G30" s="1">
        <v>7</v>
      </c>
      <c r="H30" s="1">
        <v>13</v>
      </c>
      <c r="I30" s="1">
        <v>12</v>
      </c>
      <c r="J30" s="1">
        <f t="shared" si="1"/>
        <v>268</v>
      </c>
      <c r="K30" s="14">
        <f t="shared" si="2"/>
        <v>3.806657223796034E-3</v>
      </c>
      <c r="L30" s="14">
        <f t="shared" si="2"/>
        <v>1.3995334888370543E-3</v>
      </c>
      <c r="M30" s="14">
        <f t="shared" si="2"/>
        <v>4.743833017077799E-4</v>
      </c>
      <c r="N30" s="14">
        <f t="shared" si="2"/>
        <v>8.5689802913453304E-4</v>
      </c>
      <c r="O30" s="14">
        <f t="shared" si="2"/>
        <v>8.1682662854809063E-4</v>
      </c>
      <c r="P30" s="14">
        <f t="shared" si="3"/>
        <v>2.3082952206230673E-3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340</v>
      </c>
      <c r="F31" s="1">
        <v>31</v>
      </c>
      <c r="G31" s="1">
        <v>9</v>
      </c>
      <c r="H31" s="1">
        <v>33</v>
      </c>
      <c r="I31" s="1">
        <v>14</v>
      </c>
      <c r="J31" s="1">
        <f t="shared" si="1"/>
        <v>427</v>
      </c>
      <c r="K31" s="14">
        <f t="shared" si="2"/>
        <v>6.0198300283286115E-3</v>
      </c>
      <c r="L31" s="14">
        <f t="shared" si="2"/>
        <v>2.0659780073308898E-3</v>
      </c>
      <c r="M31" s="14">
        <f t="shared" si="2"/>
        <v>6.0992138791000276E-4</v>
      </c>
      <c r="N31" s="14">
        <f t="shared" si="2"/>
        <v>2.1752026893415068E-3</v>
      </c>
      <c r="O31" s="14">
        <f t="shared" si="2"/>
        <v>9.529643999727724E-4</v>
      </c>
      <c r="P31" s="14">
        <f t="shared" si="3"/>
        <v>3.6777688776345142E-3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302</v>
      </c>
      <c r="F32" s="1">
        <v>43</v>
      </c>
      <c r="G32" s="1">
        <v>13</v>
      </c>
      <c r="H32" s="1">
        <v>20</v>
      </c>
      <c r="I32" s="1">
        <v>21</v>
      </c>
      <c r="J32" s="1">
        <f t="shared" si="1"/>
        <v>399</v>
      </c>
      <c r="K32" s="14">
        <f t="shared" si="2"/>
        <v>5.3470254957507079E-3</v>
      </c>
      <c r="L32" s="14">
        <f t="shared" si="2"/>
        <v>2.8657114295234922E-3</v>
      </c>
      <c r="M32" s="14">
        <f t="shared" si="2"/>
        <v>8.8099756031444838E-4</v>
      </c>
      <c r="N32" s="14">
        <f t="shared" si="2"/>
        <v>1.3183046602069739E-3</v>
      </c>
      <c r="O32" s="14">
        <f t="shared" si="2"/>
        <v>1.4294465999591588E-3</v>
      </c>
      <c r="P32" s="14">
        <f t="shared" si="3"/>
        <v>3.4366037053306115E-3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463</v>
      </c>
      <c r="F33" s="1">
        <v>56</v>
      </c>
      <c r="G33" s="1">
        <v>16</v>
      </c>
      <c r="H33" s="1">
        <v>47</v>
      </c>
      <c r="I33" s="1">
        <v>19</v>
      </c>
      <c r="J33" s="1">
        <f t="shared" si="1"/>
        <v>601</v>
      </c>
      <c r="K33" s="14">
        <f t="shared" si="2"/>
        <v>8.1975920679886686E-3</v>
      </c>
      <c r="L33" s="14">
        <f t="shared" si="2"/>
        <v>3.7320893035654784E-3</v>
      </c>
      <c r="M33" s="14">
        <f t="shared" si="2"/>
        <v>1.0843046896177825E-3</v>
      </c>
      <c r="N33" s="14">
        <f t="shared" si="2"/>
        <v>3.0980159514863883E-3</v>
      </c>
      <c r="O33" s="14">
        <f t="shared" si="2"/>
        <v>1.2933088285344769E-3</v>
      </c>
      <c r="P33" s="14">
        <f t="shared" si="3"/>
        <v>5.1764381626659087E-3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340</v>
      </c>
      <c r="F34" s="1">
        <v>44</v>
      </c>
      <c r="G34" s="1">
        <v>24</v>
      </c>
      <c r="H34" s="1">
        <v>41</v>
      </c>
      <c r="I34" s="1">
        <v>33</v>
      </c>
      <c r="J34" s="1">
        <f t="shared" si="1"/>
        <v>482</v>
      </c>
      <c r="K34" s="14">
        <f t="shared" si="2"/>
        <v>6.0198300283286115E-3</v>
      </c>
      <c r="L34" s="14">
        <f t="shared" si="2"/>
        <v>2.9323558813728755E-3</v>
      </c>
      <c r="M34" s="14">
        <f t="shared" si="2"/>
        <v>1.626457034426674E-3</v>
      </c>
      <c r="N34" s="14">
        <f t="shared" si="2"/>
        <v>2.7025245534242964E-3</v>
      </c>
      <c r="O34" s="14">
        <f t="shared" si="2"/>
        <v>2.2462732285072492E-3</v>
      </c>
      <c r="P34" s="14">
        <f t="shared" si="3"/>
        <v>4.1514861803743225E-3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676</v>
      </c>
      <c r="F35" s="1">
        <v>118</v>
      </c>
      <c r="G35" s="1">
        <v>44</v>
      </c>
      <c r="H35" s="1">
        <v>80</v>
      </c>
      <c r="I35" s="1">
        <v>49</v>
      </c>
      <c r="J35" s="1">
        <f t="shared" si="1"/>
        <v>967</v>
      </c>
      <c r="K35" s="14">
        <f t="shared" si="2"/>
        <v>1.1968838526912181E-2</v>
      </c>
      <c r="L35" s="14">
        <f t="shared" si="2"/>
        <v>7.8640453182272571E-3</v>
      </c>
      <c r="M35" s="14">
        <f t="shared" si="2"/>
        <v>2.9818378964489023E-3</v>
      </c>
      <c r="N35" s="14">
        <f t="shared" si="2"/>
        <v>5.2732186408278956E-3</v>
      </c>
      <c r="O35" s="14">
        <f t="shared" si="2"/>
        <v>3.3353753999047038E-3</v>
      </c>
      <c r="P35" s="14">
        <f t="shared" si="3"/>
        <v>8.3288114863526354E-3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477</v>
      </c>
      <c r="F36" s="1">
        <v>70</v>
      </c>
      <c r="G36" s="1">
        <v>28</v>
      </c>
      <c r="H36" s="1">
        <v>63</v>
      </c>
      <c r="I36" s="1">
        <v>43</v>
      </c>
      <c r="J36" s="1">
        <f t="shared" si="1"/>
        <v>681</v>
      </c>
      <c r="K36" s="14">
        <f t="shared" si="2"/>
        <v>8.4454674220963179E-3</v>
      </c>
      <c r="L36" s="14">
        <f t="shared" si="2"/>
        <v>4.6651116294568473E-3</v>
      </c>
      <c r="M36" s="14">
        <f t="shared" si="2"/>
        <v>1.8975332068311196E-3</v>
      </c>
      <c r="N36" s="14">
        <f t="shared" si="2"/>
        <v>4.1526596796519679E-3</v>
      </c>
      <c r="O36" s="14">
        <f t="shared" si="2"/>
        <v>2.9269620856306583E-3</v>
      </c>
      <c r="P36" s="14">
        <f t="shared" si="3"/>
        <v>5.8654815121056301E-3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668</v>
      </c>
      <c r="F37" s="1">
        <v>107</v>
      </c>
      <c r="G37" s="1">
        <v>56</v>
      </c>
      <c r="H37" s="1">
        <v>129</v>
      </c>
      <c r="I37" s="1">
        <v>83</v>
      </c>
      <c r="J37" s="1">
        <f t="shared" si="1"/>
        <v>1043</v>
      </c>
      <c r="K37" s="14">
        <f t="shared" si="2"/>
        <v>1.1827195467422096E-2</v>
      </c>
      <c r="L37" s="14">
        <f t="shared" si="2"/>
        <v>7.1309563478840383E-3</v>
      </c>
      <c r="M37" s="14">
        <f t="shared" si="2"/>
        <v>3.7950664136622392E-3</v>
      </c>
      <c r="N37" s="14">
        <f t="shared" si="2"/>
        <v>8.5030650583349816E-3</v>
      </c>
      <c r="O37" s="14">
        <f t="shared" si="2"/>
        <v>5.6497175141242938E-3</v>
      </c>
      <c r="P37" s="14">
        <f t="shared" si="3"/>
        <v>8.983402668320371E-3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390</v>
      </c>
      <c r="F38" s="1">
        <v>99</v>
      </c>
      <c r="G38" s="1">
        <v>66</v>
      </c>
      <c r="H38" s="1">
        <v>85</v>
      </c>
      <c r="I38" s="1">
        <v>104</v>
      </c>
      <c r="J38" s="1">
        <f t="shared" si="1"/>
        <v>744</v>
      </c>
      <c r="K38" s="14">
        <f t="shared" si="2"/>
        <v>6.9050991501416427E-3</v>
      </c>
      <c r="L38" s="14">
        <f t="shared" si="2"/>
        <v>6.5978007330889706E-3</v>
      </c>
      <c r="M38" s="14">
        <f t="shared" si="2"/>
        <v>4.4727568446733534E-3</v>
      </c>
      <c r="N38" s="14">
        <f t="shared" si="2"/>
        <v>5.6027948058796385E-3</v>
      </c>
      <c r="O38" s="14">
        <f t="shared" si="2"/>
        <v>7.0791641140834525E-3</v>
      </c>
      <c r="P38" s="14">
        <f t="shared" si="3"/>
        <v>6.408103149789411E-3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795</v>
      </c>
      <c r="F39" s="1">
        <v>232</v>
      </c>
      <c r="G39" s="1">
        <v>93</v>
      </c>
      <c r="H39" s="1">
        <v>199</v>
      </c>
      <c r="I39" s="1">
        <v>131</v>
      </c>
      <c r="J39" s="1">
        <f t="shared" si="1"/>
        <v>1450</v>
      </c>
      <c r="K39" s="14">
        <f t="shared" si="2"/>
        <v>1.4075779036827196E-2</v>
      </c>
      <c r="L39" s="14">
        <f t="shared" si="2"/>
        <v>1.5461512829056981E-2</v>
      </c>
      <c r="M39" s="14">
        <f t="shared" si="2"/>
        <v>6.3025210084033615E-3</v>
      </c>
      <c r="N39" s="14">
        <f t="shared" si="2"/>
        <v>1.311713136905939E-2</v>
      </c>
      <c r="O39" s="14">
        <f t="shared" si="2"/>
        <v>8.9170240283166571E-3</v>
      </c>
      <c r="P39" s="14">
        <f t="shared" si="3"/>
        <v>1.2488910708594954E-2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440</v>
      </c>
      <c r="F40" s="1">
        <v>106</v>
      </c>
      <c r="G40" s="1">
        <v>75</v>
      </c>
      <c r="H40" s="1">
        <v>107</v>
      </c>
      <c r="I40" s="1">
        <v>138</v>
      </c>
      <c r="J40" s="1">
        <f t="shared" si="1"/>
        <v>866</v>
      </c>
      <c r="K40" s="14">
        <f t="shared" si="2"/>
        <v>7.7903682719546738E-3</v>
      </c>
      <c r="L40" s="14">
        <f t="shared" si="2"/>
        <v>7.0643118960346555E-3</v>
      </c>
      <c r="M40" s="14">
        <f t="shared" si="2"/>
        <v>5.0826782325833555E-3</v>
      </c>
      <c r="N40" s="14">
        <f t="shared" si="2"/>
        <v>7.0529299321073101E-3</v>
      </c>
      <c r="O40" s="14">
        <f t="shared" si="2"/>
        <v>9.3935062283030425E-3</v>
      </c>
      <c r="P40" s="14">
        <f t="shared" si="3"/>
        <v>7.4588942576849868E-3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712</v>
      </c>
      <c r="F41" s="1">
        <v>178</v>
      </c>
      <c r="G41" s="1">
        <v>152</v>
      </c>
      <c r="H41" s="1">
        <v>176</v>
      </c>
      <c r="I41" s="1">
        <v>157</v>
      </c>
      <c r="J41" s="1">
        <f t="shared" si="1"/>
        <v>1375</v>
      </c>
      <c r="K41" s="14">
        <f t="shared" si="2"/>
        <v>1.2606232294617563E-2</v>
      </c>
      <c r="L41" s="14">
        <f t="shared" si="2"/>
        <v>1.1862712429190269E-2</v>
      </c>
      <c r="M41" s="14">
        <f t="shared" si="2"/>
        <v>1.0300894551368935E-2</v>
      </c>
      <c r="N41" s="14">
        <f t="shared" si="2"/>
        <v>1.160108100982137E-2</v>
      </c>
      <c r="O41" s="14">
        <f t="shared" si="2"/>
        <v>1.068681505683752E-2</v>
      </c>
      <c r="P41" s="14">
        <f t="shared" si="3"/>
        <v>1.1842932568495215E-2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450</v>
      </c>
      <c r="F42" s="1">
        <v>87</v>
      </c>
      <c r="G42" s="1">
        <v>106</v>
      </c>
      <c r="H42" s="1">
        <v>124</v>
      </c>
      <c r="I42" s="1">
        <v>143</v>
      </c>
      <c r="J42" s="1">
        <f t="shared" si="1"/>
        <v>910</v>
      </c>
      <c r="K42" s="14">
        <f t="shared" si="2"/>
        <v>7.9674220963172806E-3</v>
      </c>
      <c r="L42" s="14">
        <f t="shared" si="2"/>
        <v>5.7980673108963682E-3</v>
      </c>
      <c r="M42" s="14">
        <f t="shared" si="2"/>
        <v>7.1835185687178097E-3</v>
      </c>
      <c r="N42" s="14">
        <f t="shared" si="2"/>
        <v>8.1734888932832369E-3</v>
      </c>
      <c r="O42" s="14">
        <f t="shared" si="2"/>
        <v>9.7338506568647471E-3</v>
      </c>
      <c r="P42" s="14">
        <f t="shared" si="3"/>
        <v>7.8378680998768338E-3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907</v>
      </c>
      <c r="F43" s="1">
        <v>198</v>
      </c>
      <c r="G43" s="1">
        <v>210</v>
      </c>
      <c r="H43" s="1">
        <v>251</v>
      </c>
      <c r="I43" s="1">
        <v>194</v>
      </c>
      <c r="J43" s="1">
        <f t="shared" si="1"/>
        <v>1760</v>
      </c>
      <c r="K43" s="14">
        <f t="shared" si="2"/>
        <v>1.6058781869688385E-2</v>
      </c>
      <c r="L43" s="14">
        <f t="shared" si="2"/>
        <v>1.3195601466177941E-2</v>
      </c>
      <c r="M43" s="14">
        <f t="shared" si="2"/>
        <v>1.4231499051233396E-2</v>
      </c>
      <c r="N43" s="14">
        <f t="shared" si="2"/>
        <v>1.6544723485597521E-2</v>
      </c>
      <c r="O43" s="14">
        <f t="shared" si="2"/>
        <v>1.3205363828194133E-2</v>
      </c>
      <c r="P43" s="14">
        <f t="shared" si="3"/>
        <v>1.5158953687673875E-2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501</v>
      </c>
      <c r="F44" s="1">
        <v>118</v>
      </c>
      <c r="G44" s="1">
        <v>94</v>
      </c>
      <c r="H44" s="1">
        <v>135</v>
      </c>
      <c r="I44" s="1">
        <v>174</v>
      </c>
      <c r="J44" s="1">
        <f t="shared" si="1"/>
        <v>1022</v>
      </c>
      <c r="K44" s="14">
        <f t="shared" si="2"/>
        <v>8.870396600566573E-3</v>
      </c>
      <c r="L44" s="14">
        <f t="shared" si="2"/>
        <v>7.8640453182272571E-3</v>
      </c>
      <c r="M44" s="14">
        <f t="shared" si="2"/>
        <v>6.3702900515044724E-3</v>
      </c>
      <c r="N44" s="14">
        <f t="shared" si="2"/>
        <v>8.8985564563970731E-3</v>
      </c>
      <c r="O44" s="14">
        <f t="shared" si="2"/>
        <v>1.1843986113947314E-2</v>
      </c>
      <c r="P44" s="14">
        <f t="shared" si="3"/>
        <v>8.8025287890924446E-3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723</v>
      </c>
      <c r="F45" s="1">
        <v>138</v>
      </c>
      <c r="G45" s="1">
        <v>182</v>
      </c>
      <c r="H45" s="1">
        <v>149</v>
      </c>
      <c r="I45" s="1">
        <v>208</v>
      </c>
      <c r="J45" s="1">
        <f t="shared" si="1"/>
        <v>1400</v>
      </c>
      <c r="K45" s="14">
        <f t="shared" si="2"/>
        <v>1.280099150141643E-2</v>
      </c>
      <c r="L45" s="14">
        <f t="shared" si="2"/>
        <v>9.196934355214929E-3</v>
      </c>
      <c r="M45" s="14">
        <f t="shared" si="2"/>
        <v>1.2333965844402278E-2</v>
      </c>
      <c r="N45" s="14">
        <f t="shared" si="2"/>
        <v>9.821369718541955E-3</v>
      </c>
      <c r="O45" s="14">
        <f t="shared" si="2"/>
        <v>1.4158328228166905E-2</v>
      </c>
      <c r="P45" s="14">
        <f t="shared" si="3"/>
        <v>1.2058258615195128E-2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427</v>
      </c>
      <c r="F46" s="1">
        <v>125</v>
      </c>
      <c r="G46" s="1">
        <v>86</v>
      </c>
      <c r="H46" s="1">
        <v>137</v>
      </c>
      <c r="I46" s="1">
        <v>148</v>
      </c>
      <c r="J46" s="1">
        <f t="shared" si="1"/>
        <v>923</v>
      </c>
      <c r="K46" s="14">
        <f t="shared" si="2"/>
        <v>7.5601983002832858E-3</v>
      </c>
      <c r="L46" s="14">
        <f t="shared" si="2"/>
        <v>8.3305564811729429E-3</v>
      </c>
      <c r="M46" s="14">
        <f t="shared" si="2"/>
        <v>5.8281377066955811E-3</v>
      </c>
      <c r="N46" s="14">
        <f t="shared" si="2"/>
        <v>9.0303869224177703E-3</v>
      </c>
      <c r="O46" s="14">
        <f t="shared" si="2"/>
        <v>1.0074195085426452E-2</v>
      </c>
      <c r="P46" s="14">
        <f t="shared" si="3"/>
        <v>7.9498376441607885E-3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885</v>
      </c>
      <c r="F47" s="1">
        <v>193</v>
      </c>
      <c r="G47" s="1">
        <v>187</v>
      </c>
      <c r="H47" s="1">
        <v>181</v>
      </c>
      <c r="I47" s="1">
        <v>171</v>
      </c>
      <c r="J47" s="1">
        <f t="shared" si="1"/>
        <v>1617</v>
      </c>
      <c r="K47" s="14">
        <f t="shared" si="2"/>
        <v>1.5669263456090651E-2</v>
      </c>
      <c r="L47" s="14">
        <f t="shared" si="2"/>
        <v>1.2862379206931023E-2</v>
      </c>
      <c r="M47" s="14">
        <f t="shared" si="2"/>
        <v>1.2672811059907835E-2</v>
      </c>
      <c r="N47" s="14">
        <f t="shared" si="2"/>
        <v>1.1930657174873113E-2</v>
      </c>
      <c r="O47" s="14">
        <f t="shared" si="2"/>
        <v>1.1639779456810292E-2</v>
      </c>
      <c r="P47" s="14">
        <f t="shared" si="3"/>
        <v>1.3927288700550374E-2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460</v>
      </c>
      <c r="F48" s="1">
        <v>106</v>
      </c>
      <c r="G48" s="1">
        <v>125</v>
      </c>
      <c r="H48" s="1">
        <v>126</v>
      </c>
      <c r="I48" s="1">
        <v>172</v>
      </c>
      <c r="J48" s="1">
        <f t="shared" si="1"/>
        <v>989</v>
      </c>
      <c r="K48" s="14">
        <f t="shared" si="2"/>
        <v>8.1444759206798865E-3</v>
      </c>
      <c r="L48" s="14">
        <f t="shared" si="2"/>
        <v>7.0643118960346555E-3</v>
      </c>
      <c r="M48" s="14">
        <f t="shared" si="2"/>
        <v>8.4711303876389265E-3</v>
      </c>
      <c r="N48" s="14">
        <f t="shared" si="2"/>
        <v>8.3053193593039358E-3</v>
      </c>
      <c r="O48" s="14">
        <f t="shared" si="2"/>
        <v>1.1707848342522633E-2</v>
      </c>
      <c r="P48" s="14">
        <f t="shared" si="3"/>
        <v>8.5182984074485581E-3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890</v>
      </c>
      <c r="F49" s="1">
        <v>192</v>
      </c>
      <c r="G49" s="1">
        <v>195</v>
      </c>
      <c r="H49" s="1">
        <v>215</v>
      </c>
      <c r="I49" s="1">
        <v>157</v>
      </c>
      <c r="J49" s="1">
        <f t="shared" si="1"/>
        <v>1649</v>
      </c>
      <c r="K49" s="14">
        <f t="shared" si="2"/>
        <v>1.5757790368271955E-2</v>
      </c>
      <c r="L49" s="14">
        <f t="shared" si="2"/>
        <v>1.2795734755081639E-2</v>
      </c>
      <c r="M49" s="14">
        <f t="shared" si="2"/>
        <v>1.3214963404716725E-2</v>
      </c>
      <c r="N49" s="14">
        <f t="shared" si="2"/>
        <v>1.4171775097224969E-2</v>
      </c>
      <c r="O49" s="14">
        <f t="shared" si="2"/>
        <v>1.068681505683752E-2</v>
      </c>
      <c r="P49" s="14">
        <f t="shared" si="3"/>
        <v>1.4202906040326263E-2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616</v>
      </c>
      <c r="F50" s="1">
        <v>122</v>
      </c>
      <c r="G50" s="1">
        <v>115</v>
      </c>
      <c r="H50" s="1">
        <v>128</v>
      </c>
      <c r="I50" s="1">
        <v>129</v>
      </c>
      <c r="J50" s="1">
        <f t="shared" si="1"/>
        <v>1110</v>
      </c>
      <c r="K50" s="14">
        <f t="shared" si="2"/>
        <v>1.0906515580736544E-2</v>
      </c>
      <c r="L50" s="14">
        <f t="shared" si="2"/>
        <v>8.1306231256247918E-3</v>
      </c>
      <c r="M50" s="14">
        <f t="shared" si="2"/>
        <v>7.7934399566278127E-3</v>
      </c>
      <c r="N50" s="14">
        <f t="shared" si="2"/>
        <v>8.437149825324633E-3</v>
      </c>
      <c r="O50" s="14">
        <f t="shared" si="2"/>
        <v>8.7808862568919746E-3</v>
      </c>
      <c r="P50" s="14">
        <f t="shared" si="3"/>
        <v>9.5604764734761368E-3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1632</v>
      </c>
      <c r="F51" s="1">
        <v>240</v>
      </c>
      <c r="G51" s="1">
        <v>198</v>
      </c>
      <c r="H51" s="1">
        <v>232</v>
      </c>
      <c r="I51" s="1">
        <v>198</v>
      </c>
      <c r="J51" s="1">
        <f t="shared" si="1"/>
        <v>2500</v>
      </c>
      <c r="K51" s="14">
        <f t="shared" si="2"/>
        <v>2.8895184135977338E-2</v>
      </c>
      <c r="L51" s="14">
        <f t="shared" si="2"/>
        <v>1.5994668443852049E-2</v>
      </c>
      <c r="M51" s="14">
        <f t="shared" si="2"/>
        <v>1.341827053402006E-2</v>
      </c>
      <c r="N51" s="14">
        <f t="shared" si="2"/>
        <v>1.5292334058400896E-2</v>
      </c>
      <c r="O51" s="14">
        <f t="shared" si="2"/>
        <v>1.3477639371043496E-2</v>
      </c>
      <c r="P51" s="14">
        <f t="shared" si="3"/>
        <v>2.1532604669991302E-2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953</v>
      </c>
      <c r="F52" s="1">
        <v>150</v>
      </c>
      <c r="G52" s="1">
        <v>151</v>
      </c>
      <c r="H52" s="1">
        <v>147</v>
      </c>
      <c r="I52" s="1">
        <v>179</v>
      </c>
      <c r="J52" s="1">
        <f t="shared" si="1"/>
        <v>1580</v>
      </c>
      <c r="K52" s="14">
        <f t="shared" si="2"/>
        <v>1.6873229461756373E-2</v>
      </c>
      <c r="L52" s="14">
        <f t="shared" si="2"/>
        <v>9.9966677774075315E-3</v>
      </c>
      <c r="M52" s="14">
        <f t="shared" si="2"/>
        <v>1.0233125508267823E-2</v>
      </c>
      <c r="N52" s="14">
        <f t="shared" si="2"/>
        <v>9.6895392525212579E-3</v>
      </c>
      <c r="O52" s="14">
        <f t="shared" si="2"/>
        <v>1.2184330542509019E-2</v>
      </c>
      <c r="P52" s="14">
        <f t="shared" si="3"/>
        <v>1.3608606151434503E-2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1323</v>
      </c>
      <c r="F53" s="1">
        <v>194</v>
      </c>
      <c r="G53" s="1">
        <v>193</v>
      </c>
      <c r="H53" s="1">
        <v>175</v>
      </c>
      <c r="I53" s="1">
        <v>199</v>
      </c>
      <c r="J53" s="1">
        <f t="shared" si="1"/>
        <v>2084</v>
      </c>
      <c r="K53" s="14">
        <f t="shared" si="2"/>
        <v>2.3424220963172804E-2</v>
      </c>
      <c r="L53" s="14">
        <f t="shared" si="2"/>
        <v>1.2929023658780407E-2</v>
      </c>
      <c r="M53" s="14">
        <f t="shared" si="2"/>
        <v>1.3079425318514503E-2</v>
      </c>
      <c r="N53" s="14">
        <f t="shared" si="2"/>
        <v>1.1535165776811022E-2</v>
      </c>
      <c r="O53" s="14">
        <f t="shared" si="2"/>
        <v>1.3545708256755837E-2</v>
      </c>
      <c r="P53" s="14">
        <f t="shared" si="3"/>
        <v>1.7949579252904749E-2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653</v>
      </c>
      <c r="F54" s="1">
        <v>106</v>
      </c>
      <c r="G54" s="1">
        <v>160</v>
      </c>
      <c r="H54" s="1">
        <v>118</v>
      </c>
      <c r="I54" s="1">
        <v>141</v>
      </c>
      <c r="J54" s="1">
        <f t="shared" si="1"/>
        <v>1178</v>
      </c>
      <c r="K54" s="14">
        <f t="shared" si="2"/>
        <v>1.1561614730878187E-2</v>
      </c>
      <c r="L54" s="14">
        <f t="shared" si="2"/>
        <v>7.0643118960346555E-3</v>
      </c>
      <c r="M54" s="14">
        <f t="shared" si="2"/>
        <v>1.0843046896177827E-2</v>
      </c>
      <c r="N54" s="14">
        <f t="shared" si="2"/>
        <v>7.7779974952211454E-3</v>
      </c>
      <c r="O54" s="14">
        <f t="shared" si="2"/>
        <v>9.5977128854400646E-3</v>
      </c>
      <c r="P54" s="14">
        <f t="shared" si="3"/>
        <v>1.0146163320499901E-2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1314</v>
      </c>
      <c r="F55" s="1">
        <v>293</v>
      </c>
      <c r="G55" s="1">
        <v>191</v>
      </c>
      <c r="H55" s="1">
        <v>279</v>
      </c>
      <c r="I55" s="1">
        <v>194</v>
      </c>
      <c r="J55" s="1">
        <f t="shared" si="1"/>
        <v>2271</v>
      </c>
      <c r="K55" s="14">
        <f t="shared" si="2"/>
        <v>2.3264872521246458E-2</v>
      </c>
      <c r="L55" s="14">
        <f t="shared" si="2"/>
        <v>1.9526824391869375E-2</v>
      </c>
      <c r="M55" s="14">
        <f t="shared" si="2"/>
        <v>1.294388723231228E-2</v>
      </c>
      <c r="N55" s="14">
        <f t="shared" si="2"/>
        <v>1.8390350009887285E-2</v>
      </c>
      <c r="O55" s="14">
        <f t="shared" si="2"/>
        <v>1.3205363828194133E-2</v>
      </c>
      <c r="P55" s="14">
        <f t="shared" si="3"/>
        <v>1.9560218082220096E-2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694</v>
      </c>
      <c r="F56" s="1">
        <v>182</v>
      </c>
      <c r="G56" s="1">
        <v>124</v>
      </c>
      <c r="H56" s="1">
        <v>142</v>
      </c>
      <c r="I56" s="1">
        <v>185</v>
      </c>
      <c r="J56" s="1">
        <f t="shared" si="1"/>
        <v>1327</v>
      </c>
      <c r="K56" s="14">
        <f t="shared" si="2"/>
        <v>1.2287535410764872E-2</v>
      </c>
      <c r="L56" s="14">
        <f t="shared" si="2"/>
        <v>1.2129290236587804E-2</v>
      </c>
      <c r="M56" s="14">
        <f t="shared" si="2"/>
        <v>8.4033613445378148E-3</v>
      </c>
      <c r="N56" s="14">
        <f t="shared" si="2"/>
        <v>9.3599630874695149E-3</v>
      </c>
      <c r="O56" s="14">
        <f t="shared" si="2"/>
        <v>1.2592743856783065E-2</v>
      </c>
      <c r="P56" s="14">
        <f t="shared" si="3"/>
        <v>1.1429506558831383E-2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975</v>
      </c>
      <c r="F57" s="1">
        <v>225</v>
      </c>
      <c r="G57" s="1">
        <v>215</v>
      </c>
      <c r="H57" s="1">
        <v>242</v>
      </c>
      <c r="I57" s="1">
        <v>179</v>
      </c>
      <c r="J57" s="1">
        <f t="shared" si="1"/>
        <v>1836</v>
      </c>
      <c r="K57" s="14">
        <f t="shared" si="2"/>
        <v>1.7262747875354107E-2</v>
      </c>
      <c r="L57" s="14">
        <f t="shared" si="2"/>
        <v>1.4995001666111295E-2</v>
      </c>
      <c r="M57" s="14">
        <f t="shared" si="2"/>
        <v>1.4570344266738953E-2</v>
      </c>
      <c r="N57" s="14">
        <f t="shared" si="2"/>
        <v>1.5951486388504382E-2</v>
      </c>
      <c r="O57" s="14">
        <f t="shared" si="2"/>
        <v>1.2184330542509019E-2</v>
      </c>
      <c r="P57" s="14">
        <f t="shared" si="3"/>
        <v>1.5813544869641611E-2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560</v>
      </c>
      <c r="F58" s="1">
        <v>135</v>
      </c>
      <c r="G58" s="1">
        <v>171</v>
      </c>
      <c r="H58" s="1">
        <v>138</v>
      </c>
      <c r="I58" s="1">
        <v>144</v>
      </c>
      <c r="J58" s="1">
        <f t="shared" si="1"/>
        <v>1148</v>
      </c>
      <c r="K58" s="14">
        <f t="shared" si="2"/>
        <v>9.9150141643059488E-3</v>
      </c>
      <c r="L58" s="14">
        <f t="shared" si="2"/>
        <v>8.997000999666778E-3</v>
      </c>
      <c r="M58" s="14">
        <f t="shared" si="2"/>
        <v>1.1588506370290052E-2</v>
      </c>
      <c r="N58" s="14">
        <f t="shared" si="2"/>
        <v>9.0963021554281188E-3</v>
      </c>
      <c r="O58" s="14">
        <f t="shared" si="2"/>
        <v>9.8019195425770884E-3</v>
      </c>
      <c r="P58" s="14">
        <f t="shared" si="3"/>
        <v>9.8877720644600046E-3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1300</v>
      </c>
      <c r="F59" s="1">
        <v>326</v>
      </c>
      <c r="G59" s="1">
        <v>244</v>
      </c>
      <c r="H59" s="1">
        <v>303</v>
      </c>
      <c r="I59" s="1">
        <v>204</v>
      </c>
      <c r="J59" s="1">
        <f t="shared" si="1"/>
        <v>2377</v>
      </c>
      <c r="K59" s="14">
        <f t="shared" si="2"/>
        <v>2.3016997167138811E-2</v>
      </c>
      <c r="L59" s="14">
        <f t="shared" si="2"/>
        <v>2.1726091302899035E-2</v>
      </c>
      <c r="M59" s="14">
        <f t="shared" si="2"/>
        <v>1.6535646516671186E-2</v>
      </c>
      <c r="N59" s="14">
        <f t="shared" si="2"/>
        <v>1.9972315602135655E-2</v>
      </c>
      <c r="O59" s="14">
        <f t="shared" si="2"/>
        <v>1.3886052685317542E-2</v>
      </c>
      <c r="P59" s="14">
        <f t="shared" si="3"/>
        <v>2.0473200520227729E-2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566</v>
      </c>
      <c r="F60" s="1">
        <v>166</v>
      </c>
      <c r="G60" s="1">
        <v>145</v>
      </c>
      <c r="H60" s="1">
        <v>149</v>
      </c>
      <c r="I60" s="1">
        <v>209</v>
      </c>
      <c r="J60" s="1">
        <f t="shared" si="1"/>
        <v>1235</v>
      </c>
      <c r="K60" s="14">
        <f t="shared" si="2"/>
        <v>1.0021246458923513E-2</v>
      </c>
      <c r="L60" s="14">
        <f t="shared" si="2"/>
        <v>1.1062979006997667E-2</v>
      </c>
      <c r="M60" s="14">
        <f t="shared" si="2"/>
        <v>9.8265112496611542E-3</v>
      </c>
      <c r="N60" s="14">
        <f t="shared" si="2"/>
        <v>9.821369718541955E-3</v>
      </c>
      <c r="O60" s="14">
        <f t="shared" si="2"/>
        <v>1.4226397113879246E-2</v>
      </c>
      <c r="P60" s="14">
        <f t="shared" si="3"/>
        <v>1.0637106706975702E-2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1016</v>
      </c>
      <c r="F61" s="1">
        <v>291</v>
      </c>
      <c r="G61" s="1">
        <v>240</v>
      </c>
      <c r="H61" s="1">
        <v>274</v>
      </c>
      <c r="I61" s="1">
        <v>259</v>
      </c>
      <c r="J61" s="1">
        <f t="shared" si="1"/>
        <v>2080</v>
      </c>
      <c r="K61" s="14">
        <f t="shared" si="2"/>
        <v>1.7988668555240794E-2</v>
      </c>
      <c r="L61" s="14">
        <f t="shared" si="2"/>
        <v>1.9393535488170612E-2</v>
      </c>
      <c r="M61" s="14">
        <f t="shared" si="2"/>
        <v>1.6264570344266739E-2</v>
      </c>
      <c r="N61" s="14">
        <f t="shared" si="2"/>
        <v>1.8060773844835541E-2</v>
      </c>
      <c r="O61" s="14">
        <f t="shared" si="2"/>
        <v>1.762984139949629E-2</v>
      </c>
      <c r="P61" s="14">
        <f t="shared" si="3"/>
        <v>1.7915127085432761E-2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593</v>
      </c>
      <c r="F62" s="1">
        <v>159</v>
      </c>
      <c r="G62" s="1">
        <v>201</v>
      </c>
      <c r="H62" s="1">
        <v>196</v>
      </c>
      <c r="I62" s="1">
        <v>204</v>
      </c>
      <c r="J62" s="1">
        <f t="shared" si="1"/>
        <v>1353</v>
      </c>
      <c r="K62" s="14">
        <f t="shared" si="2"/>
        <v>1.049929178470255E-2</v>
      </c>
      <c r="L62" s="14">
        <f t="shared" si="2"/>
        <v>1.0596467844051983E-2</v>
      </c>
      <c r="M62" s="14">
        <f t="shared" si="2"/>
        <v>1.3621577663323394E-2</v>
      </c>
      <c r="N62" s="14">
        <f t="shared" si="2"/>
        <v>1.2919385670028344E-2</v>
      </c>
      <c r="O62" s="14">
        <f t="shared" si="2"/>
        <v>1.3886052685317542E-2</v>
      </c>
      <c r="P62" s="14">
        <f t="shared" si="3"/>
        <v>1.1653445647399292E-2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1671</v>
      </c>
      <c r="F63" s="1">
        <v>438</v>
      </c>
      <c r="G63" s="1">
        <v>277</v>
      </c>
      <c r="H63" s="1">
        <v>389</v>
      </c>
      <c r="I63" s="1">
        <v>310</v>
      </c>
      <c r="J63" s="1">
        <f t="shared" si="1"/>
        <v>3085</v>
      </c>
      <c r="K63" s="14">
        <f t="shared" si="2"/>
        <v>2.9585694050991502E-2</v>
      </c>
      <c r="L63" s="14">
        <f t="shared" si="2"/>
        <v>2.919026991002999E-2</v>
      </c>
      <c r="M63" s="14">
        <f t="shared" si="2"/>
        <v>1.8772024939007863E-2</v>
      </c>
      <c r="N63" s="14">
        <f t="shared" si="2"/>
        <v>2.564102564102564E-2</v>
      </c>
      <c r="O63" s="14">
        <f t="shared" si="2"/>
        <v>2.1101354570825674E-2</v>
      </c>
      <c r="P63" s="14">
        <f t="shared" si="3"/>
        <v>2.6571234162769266E-2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783</v>
      </c>
      <c r="F64" s="1">
        <v>255</v>
      </c>
      <c r="G64" s="1">
        <v>208</v>
      </c>
      <c r="H64" s="1">
        <v>209</v>
      </c>
      <c r="I64" s="1">
        <v>241</v>
      </c>
      <c r="J64" s="1">
        <f t="shared" si="1"/>
        <v>1696</v>
      </c>
      <c r="K64" s="14">
        <f t="shared" si="2"/>
        <v>1.3863314447592067E-2</v>
      </c>
      <c r="L64" s="14">
        <f t="shared" si="2"/>
        <v>1.6994335221592802E-2</v>
      </c>
      <c r="M64" s="14">
        <f t="shared" si="2"/>
        <v>1.4095960965031174E-2</v>
      </c>
      <c r="N64" s="14">
        <f t="shared" si="2"/>
        <v>1.3776283699162877E-2</v>
      </c>
      <c r="O64" s="14">
        <f t="shared" si="2"/>
        <v>1.6404601456674155E-2</v>
      </c>
      <c r="P64" s="14">
        <f t="shared" si="3"/>
        <v>1.4607719008122098E-2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1503</v>
      </c>
      <c r="F65" s="1">
        <v>398</v>
      </c>
      <c r="G65" s="1">
        <v>365</v>
      </c>
      <c r="H65" s="1">
        <v>384</v>
      </c>
      <c r="I65" s="1">
        <v>319</v>
      </c>
      <c r="J65" s="1">
        <f t="shared" si="1"/>
        <v>2969</v>
      </c>
      <c r="K65" s="14">
        <f t="shared" si="2"/>
        <v>2.6611189801699717E-2</v>
      </c>
      <c r="L65" s="14">
        <f t="shared" si="2"/>
        <v>2.652449183605465E-2</v>
      </c>
      <c r="M65" s="14">
        <f t="shared" si="2"/>
        <v>2.4735700731905664E-2</v>
      </c>
      <c r="N65" s="14">
        <f t="shared" si="2"/>
        <v>2.5311449475973899E-2</v>
      </c>
      <c r="O65" s="14">
        <f t="shared" si="2"/>
        <v>2.1713974542236742E-2</v>
      </c>
      <c r="P65" s="14">
        <f t="shared" si="3"/>
        <v>2.557212130608167E-2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871</v>
      </c>
      <c r="F66" s="1">
        <v>244</v>
      </c>
      <c r="G66" s="1">
        <v>265</v>
      </c>
      <c r="H66" s="1">
        <v>268</v>
      </c>
      <c r="I66" s="1">
        <v>267</v>
      </c>
      <c r="J66" s="1">
        <f t="shared" si="1"/>
        <v>1915</v>
      </c>
      <c r="K66" s="14">
        <f t="shared" si="2"/>
        <v>1.5421388101983003E-2</v>
      </c>
      <c r="L66" s="14">
        <f t="shared" si="2"/>
        <v>1.6261246251249584E-2</v>
      </c>
      <c r="M66" s="14">
        <f t="shared" si="2"/>
        <v>1.7958796421794525E-2</v>
      </c>
      <c r="N66" s="14">
        <f t="shared" si="2"/>
        <v>1.7665282446773449E-2</v>
      </c>
      <c r="O66" s="14">
        <f t="shared" si="2"/>
        <v>1.8174392485195017E-2</v>
      </c>
      <c r="P66" s="14">
        <f t="shared" si="3"/>
        <v>1.6493975177213335E-2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2060</v>
      </c>
      <c r="F67" s="1">
        <v>494</v>
      </c>
      <c r="G67" s="1">
        <v>401</v>
      </c>
      <c r="H67" s="1">
        <v>500</v>
      </c>
      <c r="I67" s="1">
        <v>421</v>
      </c>
      <c r="J67" s="1">
        <f t="shared" si="1"/>
        <v>3876</v>
      </c>
      <c r="K67" s="14">
        <f t="shared" si="2"/>
        <v>3.6473087818696882E-2</v>
      </c>
      <c r="L67" s="14">
        <f t="shared" si="2"/>
        <v>3.2922359213595466E-2</v>
      </c>
      <c r="M67" s="14">
        <f t="shared" si="2"/>
        <v>2.7175386283545676E-2</v>
      </c>
      <c r="N67" s="14">
        <f t="shared" si="2"/>
        <v>3.2957616505174349E-2</v>
      </c>
      <c r="O67" s="14">
        <f t="shared" si="2"/>
        <v>2.8657000884895513E-2</v>
      </c>
      <c r="P67" s="14">
        <f t="shared" si="3"/>
        <v>3.3384150280354512E-2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1081</v>
      </c>
      <c r="F68" s="1">
        <v>312</v>
      </c>
      <c r="G68" s="1">
        <v>244</v>
      </c>
      <c r="H68" s="1">
        <v>298</v>
      </c>
      <c r="I68" s="1">
        <v>294</v>
      </c>
      <c r="J68" s="1">
        <f t="shared" si="1"/>
        <v>2229</v>
      </c>
      <c r="K68" s="14">
        <f t="shared" ref="K68:O99" si="4">E68/(SUM(E$4:E$99))</f>
        <v>1.9139518413597734E-2</v>
      </c>
      <c r="L68" s="14">
        <f t="shared" si="4"/>
        <v>2.0793068977007664E-2</v>
      </c>
      <c r="M68" s="14">
        <f t="shared" si="4"/>
        <v>1.6535646516671186E-2</v>
      </c>
      <c r="N68" s="14">
        <f t="shared" si="4"/>
        <v>1.964273943708391E-2</v>
      </c>
      <c r="O68" s="14">
        <f t="shared" si="4"/>
        <v>2.0012252399428221E-2</v>
      </c>
      <c r="P68" s="14">
        <f t="shared" si="3"/>
        <v>1.9198470323764243E-2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1680</v>
      </c>
      <c r="F69" s="1">
        <v>464</v>
      </c>
      <c r="G69" s="1">
        <v>400</v>
      </c>
      <c r="H69" s="1">
        <v>421</v>
      </c>
      <c r="I69" s="1">
        <v>389</v>
      </c>
      <c r="J69" s="1">
        <f t="shared" ref="J69:J99" si="5">SUM(E69:I69)</f>
        <v>3354</v>
      </c>
      <c r="K69" s="14">
        <f t="shared" si="4"/>
        <v>2.9745042492917848E-2</v>
      </c>
      <c r="L69" s="14">
        <f t="shared" si="4"/>
        <v>3.0923025658113962E-2</v>
      </c>
      <c r="M69" s="14">
        <f t="shared" si="4"/>
        <v>2.7107617240444564E-2</v>
      </c>
      <c r="N69" s="14">
        <f t="shared" si="4"/>
        <v>2.7750313097356798E-2</v>
      </c>
      <c r="O69" s="14">
        <f t="shared" si="4"/>
        <v>2.6478796542100606E-2</v>
      </c>
      <c r="P69" s="14">
        <f t="shared" ref="P69:P99" si="6">J69/(SUM(J$4:J$99))</f>
        <v>2.8888142425260329E-2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1042</v>
      </c>
      <c r="F70" s="1">
        <v>230</v>
      </c>
      <c r="G70" s="1">
        <v>344</v>
      </c>
      <c r="H70" s="1">
        <v>313</v>
      </c>
      <c r="I70" s="1">
        <v>306</v>
      </c>
      <c r="J70" s="1">
        <f t="shared" si="5"/>
        <v>2235</v>
      </c>
      <c r="K70" s="14">
        <f t="shared" si="4"/>
        <v>1.844900849858357E-2</v>
      </c>
      <c r="L70" s="14">
        <f t="shared" si="4"/>
        <v>1.5328223925358214E-2</v>
      </c>
      <c r="M70" s="14">
        <f t="shared" si="4"/>
        <v>2.3312550826782324E-2</v>
      </c>
      <c r="N70" s="14">
        <f t="shared" si="4"/>
        <v>2.0631467932239141E-2</v>
      </c>
      <c r="O70" s="14">
        <f t="shared" si="4"/>
        <v>2.0829079027976313E-2</v>
      </c>
      <c r="P70" s="14">
        <f t="shared" si="6"/>
        <v>1.9250148574972224E-2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1990</v>
      </c>
      <c r="F71" s="1">
        <v>620</v>
      </c>
      <c r="G71" s="1">
        <v>452</v>
      </c>
      <c r="H71" s="1">
        <v>542</v>
      </c>
      <c r="I71" s="1">
        <v>479</v>
      </c>
      <c r="J71" s="1">
        <f t="shared" si="5"/>
        <v>4083</v>
      </c>
      <c r="K71" s="14">
        <f t="shared" si="4"/>
        <v>3.5233711048158638E-2</v>
      </c>
      <c r="L71" s="14">
        <f t="shared" si="4"/>
        <v>4.1319560146617793E-2</v>
      </c>
      <c r="M71" s="14">
        <f t="shared" si="4"/>
        <v>3.0631607481702357E-2</v>
      </c>
      <c r="N71" s="14">
        <f t="shared" si="4"/>
        <v>3.5726056291608993E-2</v>
      </c>
      <c r="O71" s="14">
        <f t="shared" si="4"/>
        <v>3.2604996256211285E-2</v>
      </c>
      <c r="P71" s="14">
        <f t="shared" si="6"/>
        <v>3.5167049947029794E-2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1035</v>
      </c>
      <c r="F72" s="1">
        <v>338</v>
      </c>
      <c r="G72" s="1">
        <v>292</v>
      </c>
      <c r="H72" s="1">
        <v>343</v>
      </c>
      <c r="I72" s="1">
        <v>367</v>
      </c>
      <c r="J72" s="1">
        <f t="shared" si="5"/>
        <v>2375</v>
      </c>
      <c r="K72" s="14">
        <f t="shared" si="4"/>
        <v>1.8325070821529746E-2</v>
      </c>
      <c r="L72" s="14">
        <f t="shared" si="4"/>
        <v>2.2525824725091636E-2</v>
      </c>
      <c r="M72" s="14">
        <f t="shared" si="4"/>
        <v>1.9788560585524532E-2</v>
      </c>
      <c r="N72" s="14">
        <f t="shared" si="4"/>
        <v>2.2608924922549602E-2</v>
      </c>
      <c r="O72" s="14">
        <f t="shared" si="4"/>
        <v>2.4981281056429105E-2</v>
      </c>
      <c r="P72" s="14">
        <f t="shared" si="6"/>
        <v>2.0455974436491737E-2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1621</v>
      </c>
      <c r="F73" s="1">
        <v>525</v>
      </c>
      <c r="G73" s="1">
        <v>488</v>
      </c>
      <c r="H73" s="1">
        <v>454</v>
      </c>
      <c r="I73" s="1">
        <v>448</v>
      </c>
      <c r="J73" s="1">
        <f t="shared" si="5"/>
        <v>3536</v>
      </c>
      <c r="K73" s="14">
        <f t="shared" si="4"/>
        <v>2.8700424929178469E-2</v>
      </c>
      <c r="L73" s="14">
        <f t="shared" si="4"/>
        <v>3.4988337220926355E-2</v>
      </c>
      <c r="M73" s="14">
        <f t="shared" si="4"/>
        <v>3.3071293033342372E-2</v>
      </c>
      <c r="N73" s="14">
        <f t="shared" si="4"/>
        <v>2.9925515786698307E-2</v>
      </c>
      <c r="O73" s="14">
        <f t="shared" si="4"/>
        <v>3.0494860799128717E-2</v>
      </c>
      <c r="P73" s="14">
        <f t="shared" si="6"/>
        <v>3.0455716045235694E-2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945</v>
      </c>
      <c r="F74" s="1">
        <v>291</v>
      </c>
      <c r="G74" s="1">
        <v>372</v>
      </c>
      <c r="H74" s="1">
        <v>341</v>
      </c>
      <c r="I74" s="1">
        <v>317</v>
      </c>
      <c r="J74" s="1">
        <f t="shared" si="5"/>
        <v>2266</v>
      </c>
      <c r="K74" s="14">
        <f t="shared" si="4"/>
        <v>1.6731586402266289E-2</v>
      </c>
      <c r="L74" s="14">
        <f t="shared" si="4"/>
        <v>1.9393535488170612E-2</v>
      </c>
      <c r="M74" s="14">
        <f t="shared" si="4"/>
        <v>2.5210084033613446E-2</v>
      </c>
      <c r="N74" s="14">
        <f t="shared" si="4"/>
        <v>2.2477094456528905E-2</v>
      </c>
      <c r="O74" s="14">
        <f t="shared" si="4"/>
        <v>2.1577836770812063E-2</v>
      </c>
      <c r="P74" s="14">
        <f t="shared" si="6"/>
        <v>1.9517152872880115E-2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1996</v>
      </c>
      <c r="F75" s="1">
        <v>614</v>
      </c>
      <c r="G75" s="1">
        <v>531</v>
      </c>
      <c r="H75" s="1">
        <v>596</v>
      </c>
      <c r="I75" s="1">
        <v>560</v>
      </c>
      <c r="J75" s="1">
        <f t="shared" si="5"/>
        <v>4297</v>
      </c>
      <c r="K75" s="14">
        <f t="shared" si="4"/>
        <v>3.5339943342776202E-2</v>
      </c>
      <c r="L75" s="14">
        <f t="shared" si="4"/>
        <v>4.0919693435521494E-2</v>
      </c>
      <c r="M75" s="14">
        <f t="shared" si="4"/>
        <v>3.5985361886690159E-2</v>
      </c>
      <c r="N75" s="14">
        <f t="shared" si="4"/>
        <v>3.928547887416782E-2</v>
      </c>
      <c r="O75" s="14">
        <f t="shared" si="4"/>
        <v>3.81185759989109E-2</v>
      </c>
      <c r="P75" s="14">
        <f t="shared" si="6"/>
        <v>3.7010240906781046E-2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984</v>
      </c>
      <c r="F76" s="1">
        <v>342</v>
      </c>
      <c r="G76" s="1">
        <v>391</v>
      </c>
      <c r="H76" s="1">
        <v>383</v>
      </c>
      <c r="I76" s="1">
        <v>450</v>
      </c>
      <c r="J76" s="1">
        <f t="shared" si="5"/>
        <v>2550</v>
      </c>
      <c r="K76" s="14">
        <f t="shared" si="4"/>
        <v>1.7422096317280453E-2</v>
      </c>
      <c r="L76" s="14">
        <f t="shared" si="4"/>
        <v>2.2792402532489171E-2</v>
      </c>
      <c r="M76" s="14">
        <f t="shared" si="4"/>
        <v>2.6497695852534562E-2</v>
      </c>
      <c r="N76" s="14">
        <f t="shared" si="4"/>
        <v>2.5245534242963549E-2</v>
      </c>
      <c r="O76" s="14">
        <f t="shared" si="4"/>
        <v>3.0630998570553399E-2</v>
      </c>
      <c r="P76" s="14">
        <f t="shared" si="6"/>
        <v>2.1963256763391129E-2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1393</v>
      </c>
      <c r="F77" s="1">
        <v>511</v>
      </c>
      <c r="G77" s="1">
        <v>524</v>
      </c>
      <c r="H77" s="1">
        <v>507</v>
      </c>
      <c r="I77" s="1">
        <v>532</v>
      </c>
      <c r="J77" s="1">
        <f t="shared" si="5"/>
        <v>3467</v>
      </c>
      <c r="K77" s="14">
        <f t="shared" si="4"/>
        <v>2.4663597733711049E-2</v>
      </c>
      <c r="L77" s="14">
        <f t="shared" si="4"/>
        <v>3.4055314895034987E-2</v>
      </c>
      <c r="M77" s="14">
        <f t="shared" si="4"/>
        <v>3.5510978584982381E-2</v>
      </c>
      <c r="N77" s="14">
        <f t="shared" si="4"/>
        <v>3.3419023136246784E-2</v>
      </c>
      <c r="O77" s="14">
        <f t="shared" si="4"/>
        <v>3.6212647198965352E-2</v>
      </c>
      <c r="P77" s="14">
        <f t="shared" si="6"/>
        <v>2.9861416156343936E-2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772</v>
      </c>
      <c r="F78" s="1">
        <v>235</v>
      </c>
      <c r="G78" s="1">
        <v>369</v>
      </c>
      <c r="H78" s="1">
        <v>325</v>
      </c>
      <c r="I78" s="1">
        <v>380</v>
      </c>
      <c r="J78" s="1">
        <f t="shared" si="5"/>
        <v>2081</v>
      </c>
      <c r="K78" s="14">
        <f t="shared" si="4"/>
        <v>1.3668555240793202E-2</v>
      </c>
      <c r="L78" s="14">
        <f t="shared" si="4"/>
        <v>1.5661446184605132E-2</v>
      </c>
      <c r="M78" s="14">
        <f t="shared" si="4"/>
        <v>2.5006776904310111E-2</v>
      </c>
      <c r="N78" s="14">
        <f t="shared" si="4"/>
        <v>2.1422450728363324E-2</v>
      </c>
      <c r="O78" s="14">
        <f t="shared" si="4"/>
        <v>2.5866176570689538E-2</v>
      </c>
      <c r="P78" s="14">
        <f t="shared" si="6"/>
        <v>1.7923740127300757E-2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1602</v>
      </c>
      <c r="F79" s="1">
        <v>511</v>
      </c>
      <c r="G79" s="1">
        <v>533</v>
      </c>
      <c r="H79" s="1">
        <v>514</v>
      </c>
      <c r="I79" s="1">
        <v>506</v>
      </c>
      <c r="J79" s="1">
        <f t="shared" si="5"/>
        <v>3666</v>
      </c>
      <c r="K79" s="14">
        <f t="shared" si="4"/>
        <v>2.8364022662889517E-2</v>
      </c>
      <c r="L79" s="14">
        <f t="shared" si="4"/>
        <v>3.4055314895034987E-2</v>
      </c>
      <c r="M79" s="14">
        <f t="shared" si="4"/>
        <v>3.6120899972892383E-2</v>
      </c>
      <c r="N79" s="14">
        <f t="shared" si="4"/>
        <v>3.3880429767319226E-2</v>
      </c>
      <c r="O79" s="14">
        <f t="shared" si="4"/>
        <v>3.4442856170444493E-2</v>
      </c>
      <c r="P79" s="14">
        <f t="shared" si="6"/>
        <v>3.1575411488075245E-2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765</v>
      </c>
      <c r="F80" s="1">
        <v>277</v>
      </c>
      <c r="G80" s="1">
        <v>336</v>
      </c>
      <c r="H80" s="1">
        <v>302</v>
      </c>
      <c r="I80" s="1">
        <v>377</v>
      </c>
      <c r="J80" s="1">
        <f t="shared" si="5"/>
        <v>2057</v>
      </c>
      <c r="K80" s="14">
        <f t="shared" si="4"/>
        <v>1.3544617563739376E-2</v>
      </c>
      <c r="L80" s="14">
        <f t="shared" si="4"/>
        <v>1.846051316227924E-2</v>
      </c>
      <c r="M80" s="14">
        <f t="shared" si="4"/>
        <v>2.2770398481973434E-2</v>
      </c>
      <c r="N80" s="14">
        <f t="shared" si="4"/>
        <v>1.9906400369125304E-2</v>
      </c>
      <c r="O80" s="14">
        <f t="shared" si="4"/>
        <v>2.5661969913552515E-2</v>
      </c>
      <c r="P80" s="14">
        <f t="shared" si="6"/>
        <v>1.7717027122468844E-2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1220</v>
      </c>
      <c r="F81" s="1">
        <v>345</v>
      </c>
      <c r="G81" s="1">
        <v>469</v>
      </c>
      <c r="H81" s="1">
        <v>380</v>
      </c>
      <c r="I81" s="1">
        <v>433</v>
      </c>
      <c r="J81" s="1">
        <f t="shared" si="5"/>
        <v>2847</v>
      </c>
      <c r="K81" s="14">
        <f t="shared" si="4"/>
        <v>2.160056657223796E-2</v>
      </c>
      <c r="L81" s="14">
        <f t="shared" si="4"/>
        <v>2.299233588803732E-2</v>
      </c>
      <c r="M81" s="14">
        <f t="shared" si="4"/>
        <v>3.1783681214421253E-2</v>
      </c>
      <c r="N81" s="14">
        <f t="shared" si="4"/>
        <v>2.5047788543932501E-2</v>
      </c>
      <c r="O81" s="14">
        <f t="shared" si="4"/>
        <v>2.9473827513443605E-2</v>
      </c>
      <c r="P81" s="14">
        <f t="shared" si="6"/>
        <v>2.4521330198186093E-2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679</v>
      </c>
      <c r="F82" s="1">
        <v>154</v>
      </c>
      <c r="G82" s="1">
        <v>296</v>
      </c>
      <c r="H82" s="1">
        <v>261</v>
      </c>
      <c r="I82" s="1">
        <v>308</v>
      </c>
      <c r="J82" s="1">
        <f t="shared" si="5"/>
        <v>1698</v>
      </c>
      <c r="K82" s="14">
        <f t="shared" si="4"/>
        <v>1.2021954674220963E-2</v>
      </c>
      <c r="L82" s="14">
        <f t="shared" si="4"/>
        <v>1.0263245584805064E-2</v>
      </c>
      <c r="M82" s="14">
        <f t="shared" si="4"/>
        <v>2.0059636757928979E-2</v>
      </c>
      <c r="N82" s="14">
        <f t="shared" si="4"/>
        <v>1.7203875815701007E-2</v>
      </c>
      <c r="O82" s="14">
        <f t="shared" si="4"/>
        <v>2.0965216799400995E-2</v>
      </c>
      <c r="P82" s="14">
        <f t="shared" si="6"/>
        <v>1.4624945091858091E-2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1032</v>
      </c>
      <c r="F83" s="1">
        <v>294</v>
      </c>
      <c r="G83" s="1">
        <v>362</v>
      </c>
      <c r="H83" s="1">
        <v>364</v>
      </c>
      <c r="I83" s="1">
        <v>337</v>
      </c>
      <c r="J83" s="1">
        <f t="shared" si="5"/>
        <v>2389</v>
      </c>
      <c r="K83" s="14">
        <f t="shared" si="4"/>
        <v>1.8271954674220964E-2</v>
      </c>
      <c r="L83" s="14">
        <f t="shared" si="4"/>
        <v>1.9593468843718761E-2</v>
      </c>
      <c r="M83" s="14">
        <f t="shared" si="4"/>
        <v>2.4532393602602332E-2</v>
      </c>
      <c r="N83" s="14">
        <f t="shared" si="4"/>
        <v>2.3993144815766924E-2</v>
      </c>
      <c r="O83" s="14">
        <f t="shared" si="4"/>
        <v>2.2939214485058878E-2</v>
      </c>
      <c r="P83" s="14">
        <f t="shared" si="6"/>
        <v>2.0576557022643688E-2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564</v>
      </c>
      <c r="F84" s="1">
        <v>174</v>
      </c>
      <c r="G84" s="1">
        <v>221</v>
      </c>
      <c r="H84" s="1">
        <v>222</v>
      </c>
      <c r="I84" s="1">
        <v>225</v>
      </c>
      <c r="J84" s="1">
        <f t="shared" si="5"/>
        <v>1406</v>
      </c>
      <c r="K84" s="14">
        <f t="shared" si="4"/>
        <v>9.9858356940509922E-3</v>
      </c>
      <c r="L84" s="14">
        <f t="shared" si="4"/>
        <v>1.1596134621792736E-2</v>
      </c>
      <c r="M84" s="14">
        <f t="shared" si="4"/>
        <v>1.4976958525345621E-2</v>
      </c>
      <c r="N84" s="14">
        <f t="shared" si="4"/>
        <v>1.4633181728297409E-2</v>
      </c>
      <c r="O84" s="14">
        <f t="shared" si="4"/>
        <v>1.53154992852767E-2</v>
      </c>
      <c r="P84" s="14">
        <f t="shared" si="6"/>
        <v>1.2109936866403107E-2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676</v>
      </c>
      <c r="F85" s="1">
        <v>212</v>
      </c>
      <c r="G85" s="1">
        <v>274</v>
      </c>
      <c r="H85" s="1">
        <v>233</v>
      </c>
      <c r="I85" s="1">
        <v>233</v>
      </c>
      <c r="J85" s="1">
        <f t="shared" si="5"/>
        <v>1628</v>
      </c>
      <c r="K85" s="14">
        <f t="shared" si="4"/>
        <v>1.1968838526912181E-2</v>
      </c>
      <c r="L85" s="14">
        <f t="shared" si="4"/>
        <v>1.4128623792069311E-2</v>
      </c>
      <c r="M85" s="14">
        <f t="shared" si="4"/>
        <v>1.8568717809704528E-2</v>
      </c>
      <c r="N85" s="14">
        <f t="shared" si="4"/>
        <v>1.5358249291411245E-2</v>
      </c>
      <c r="O85" s="14">
        <f t="shared" si="4"/>
        <v>1.5860050370975428E-2</v>
      </c>
      <c r="P85" s="14">
        <f t="shared" si="6"/>
        <v>1.4022032161098335E-2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370</v>
      </c>
      <c r="F86" s="1">
        <v>109</v>
      </c>
      <c r="G86" s="1">
        <v>180</v>
      </c>
      <c r="H86" s="1">
        <v>149</v>
      </c>
      <c r="I86" s="1">
        <v>179</v>
      </c>
      <c r="J86" s="1">
        <f t="shared" si="5"/>
        <v>987</v>
      </c>
      <c r="K86" s="14">
        <f t="shared" si="4"/>
        <v>6.5509915014164309E-3</v>
      </c>
      <c r="L86" s="14">
        <f t="shared" si="4"/>
        <v>7.2642452515828057E-3</v>
      </c>
      <c r="M86" s="14">
        <f t="shared" si="4"/>
        <v>1.2198427758200054E-2</v>
      </c>
      <c r="N86" s="14">
        <f t="shared" si="4"/>
        <v>9.821369718541955E-3</v>
      </c>
      <c r="O86" s="14">
        <f t="shared" si="4"/>
        <v>1.2184330542509019E-2</v>
      </c>
      <c r="P86" s="14">
        <f t="shared" si="6"/>
        <v>8.5010723237125656E-3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632</v>
      </c>
      <c r="F87" s="1">
        <v>213</v>
      </c>
      <c r="G87" s="1">
        <v>210</v>
      </c>
      <c r="H87" s="1">
        <v>244</v>
      </c>
      <c r="I87" s="1">
        <v>177</v>
      </c>
      <c r="J87" s="1">
        <f t="shared" si="5"/>
        <v>1476</v>
      </c>
      <c r="K87" s="14">
        <f t="shared" si="4"/>
        <v>1.1189801699716714E-2</v>
      </c>
      <c r="L87" s="14">
        <f t="shared" si="4"/>
        <v>1.4195268243918693E-2</v>
      </c>
      <c r="M87" s="14">
        <f t="shared" si="4"/>
        <v>1.4231499051233396E-2</v>
      </c>
      <c r="N87" s="14">
        <f t="shared" si="4"/>
        <v>1.6083316854525079E-2</v>
      </c>
      <c r="O87" s="14">
        <f t="shared" si="4"/>
        <v>1.2048192771084338E-2</v>
      </c>
      <c r="P87" s="14">
        <f t="shared" si="6"/>
        <v>1.2712849797162864E-2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381</v>
      </c>
      <c r="F88" s="1">
        <v>114</v>
      </c>
      <c r="G88" s="1">
        <v>121</v>
      </c>
      <c r="H88" s="1">
        <v>144</v>
      </c>
      <c r="I88" s="1">
        <v>129</v>
      </c>
      <c r="J88" s="1">
        <f t="shared" si="5"/>
        <v>889</v>
      </c>
      <c r="K88" s="14">
        <f t="shared" si="4"/>
        <v>6.7457507082152972E-3</v>
      </c>
      <c r="L88" s="14">
        <f t="shared" si="4"/>
        <v>7.5974675108297232E-3</v>
      </c>
      <c r="M88" s="14">
        <f t="shared" si="4"/>
        <v>8.2000542152344813E-3</v>
      </c>
      <c r="N88" s="14">
        <f t="shared" si="4"/>
        <v>9.4917935534902121E-3</v>
      </c>
      <c r="O88" s="14">
        <f t="shared" si="4"/>
        <v>8.7808862568919746E-3</v>
      </c>
      <c r="P88" s="14">
        <f t="shared" si="6"/>
        <v>7.6569942206489066E-3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477</v>
      </c>
      <c r="F89" s="1">
        <v>199</v>
      </c>
      <c r="G89" s="1">
        <v>149</v>
      </c>
      <c r="H89" s="1">
        <v>216</v>
      </c>
      <c r="I89" s="1">
        <v>160</v>
      </c>
      <c r="J89" s="1">
        <f t="shared" si="5"/>
        <v>1201</v>
      </c>
      <c r="K89" s="14">
        <f t="shared" si="4"/>
        <v>8.4454674220963179E-3</v>
      </c>
      <c r="L89" s="14">
        <f t="shared" si="4"/>
        <v>1.3262245918027325E-2</v>
      </c>
      <c r="M89" s="14">
        <f t="shared" si="4"/>
        <v>1.0097587422065601E-2</v>
      </c>
      <c r="N89" s="14">
        <f t="shared" si="4"/>
        <v>1.4237690330235317E-2</v>
      </c>
      <c r="O89" s="14">
        <f t="shared" si="4"/>
        <v>1.0891021713974542E-2</v>
      </c>
      <c r="P89" s="14">
        <f t="shared" si="6"/>
        <v>1.0344263283463821E-2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275</v>
      </c>
      <c r="F90" s="1">
        <v>118</v>
      </c>
      <c r="G90" s="1">
        <v>144</v>
      </c>
      <c r="H90" s="1">
        <v>121</v>
      </c>
      <c r="I90" s="1">
        <v>117</v>
      </c>
      <c r="J90" s="1">
        <f t="shared" si="5"/>
        <v>775</v>
      </c>
      <c r="K90" s="14">
        <f t="shared" si="4"/>
        <v>4.8689801699716715E-3</v>
      </c>
      <c r="L90" s="14">
        <f t="shared" si="4"/>
        <v>7.8640453182272571E-3</v>
      </c>
      <c r="M90" s="14">
        <f t="shared" si="4"/>
        <v>9.7587422065600442E-3</v>
      </c>
      <c r="N90" s="14">
        <f t="shared" si="4"/>
        <v>7.9757431942521911E-3</v>
      </c>
      <c r="O90" s="14">
        <f t="shared" si="4"/>
        <v>7.9640596283438846E-3</v>
      </c>
      <c r="P90" s="14">
        <f t="shared" si="6"/>
        <v>6.6751074476973033E-3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610</v>
      </c>
      <c r="F91" s="1">
        <v>266</v>
      </c>
      <c r="G91" s="1">
        <v>184</v>
      </c>
      <c r="H91" s="1">
        <v>231</v>
      </c>
      <c r="I91" s="1">
        <v>133</v>
      </c>
      <c r="J91" s="1">
        <f t="shared" si="5"/>
        <v>1424</v>
      </c>
      <c r="K91" s="14">
        <f t="shared" si="4"/>
        <v>1.080028328611898E-2</v>
      </c>
      <c r="L91" s="14">
        <f t="shared" si="4"/>
        <v>1.7727424191936021E-2</v>
      </c>
      <c r="M91" s="14">
        <f t="shared" si="4"/>
        <v>1.24695039306045E-2</v>
      </c>
      <c r="N91" s="14">
        <f t="shared" si="4"/>
        <v>1.5226418825390548E-2</v>
      </c>
      <c r="O91" s="14">
        <f t="shared" si="4"/>
        <v>9.0531617997413379E-3</v>
      </c>
      <c r="P91" s="14">
        <f t="shared" si="6"/>
        <v>1.2264971620027045E-2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352</v>
      </c>
      <c r="F92" s="1">
        <v>138</v>
      </c>
      <c r="G92" s="1">
        <v>157</v>
      </c>
      <c r="H92" s="1">
        <v>147</v>
      </c>
      <c r="I92" s="1">
        <v>120</v>
      </c>
      <c r="J92" s="1">
        <f t="shared" si="5"/>
        <v>914</v>
      </c>
      <c r="K92" s="14">
        <f t="shared" si="4"/>
        <v>6.2322946175637391E-3</v>
      </c>
      <c r="L92" s="14">
        <f t="shared" si="4"/>
        <v>9.196934355214929E-3</v>
      </c>
      <c r="M92" s="14">
        <f t="shared" si="4"/>
        <v>1.0639739766874491E-2</v>
      </c>
      <c r="N92" s="14">
        <f t="shared" si="4"/>
        <v>9.6895392525212579E-3</v>
      </c>
      <c r="O92" s="14">
        <f t="shared" si="4"/>
        <v>8.1682662854809067E-3</v>
      </c>
      <c r="P92" s="14">
        <f t="shared" si="6"/>
        <v>7.8723202673488188E-3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358</v>
      </c>
      <c r="F93" s="1">
        <v>178</v>
      </c>
      <c r="G93" s="1">
        <v>205</v>
      </c>
      <c r="H93" s="1">
        <v>177</v>
      </c>
      <c r="I93" s="1">
        <v>128</v>
      </c>
      <c r="J93" s="1">
        <f t="shared" si="5"/>
        <v>1046</v>
      </c>
      <c r="K93" s="14">
        <f t="shared" si="4"/>
        <v>6.3385269121813033E-3</v>
      </c>
      <c r="L93" s="14">
        <f t="shared" si="4"/>
        <v>1.1862712429190269E-2</v>
      </c>
      <c r="M93" s="14">
        <f t="shared" si="4"/>
        <v>1.3892653835727839E-2</v>
      </c>
      <c r="N93" s="14">
        <f t="shared" si="4"/>
        <v>1.1666996242831719E-2</v>
      </c>
      <c r="O93" s="14">
        <f t="shared" si="4"/>
        <v>8.7128173711796333E-3</v>
      </c>
      <c r="P93" s="14">
        <f t="shared" si="6"/>
        <v>9.0092417939243597E-3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172</v>
      </c>
      <c r="F94" s="1">
        <v>81</v>
      </c>
      <c r="G94" s="1">
        <v>122</v>
      </c>
      <c r="H94" s="1">
        <v>58</v>
      </c>
      <c r="I94" s="1">
        <v>94</v>
      </c>
      <c r="J94" s="1">
        <f t="shared" si="5"/>
        <v>527</v>
      </c>
      <c r="K94" s="14">
        <f t="shared" si="4"/>
        <v>3.045325779036827E-3</v>
      </c>
      <c r="L94" s="14">
        <f t="shared" si="4"/>
        <v>5.398200599800067E-3</v>
      </c>
      <c r="M94" s="14">
        <f t="shared" si="4"/>
        <v>8.267823258335593E-3</v>
      </c>
      <c r="N94" s="14">
        <f t="shared" si="4"/>
        <v>3.8230835146002241E-3</v>
      </c>
      <c r="O94" s="14">
        <f t="shared" si="4"/>
        <v>6.3984752569600433E-3</v>
      </c>
      <c r="P94" s="14">
        <f t="shared" si="6"/>
        <v>4.5390730644341666E-3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214</v>
      </c>
      <c r="F95" s="1">
        <v>140</v>
      </c>
      <c r="G95" s="1">
        <v>190</v>
      </c>
      <c r="H95" s="1">
        <v>106</v>
      </c>
      <c r="I95" s="1">
        <v>91</v>
      </c>
      <c r="J95" s="1">
        <f t="shared" si="5"/>
        <v>741</v>
      </c>
      <c r="K95" s="14">
        <f t="shared" si="4"/>
        <v>3.7889518413597736E-3</v>
      </c>
      <c r="L95" s="14">
        <f t="shared" si="4"/>
        <v>9.3302232589136946E-3</v>
      </c>
      <c r="M95" s="14">
        <f t="shared" si="4"/>
        <v>1.2876118189211168E-2</v>
      </c>
      <c r="N95" s="14">
        <f t="shared" si="4"/>
        <v>6.9870146990969615E-3</v>
      </c>
      <c r="O95" s="14">
        <f t="shared" si="4"/>
        <v>6.1942685998230213E-3</v>
      </c>
      <c r="P95" s="14">
        <f t="shared" si="6"/>
        <v>6.3822640241854214E-3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117</v>
      </c>
      <c r="F96" s="1">
        <v>57</v>
      </c>
      <c r="G96" s="1">
        <v>101</v>
      </c>
      <c r="H96" s="1">
        <v>48</v>
      </c>
      <c r="I96" s="1">
        <v>62</v>
      </c>
      <c r="J96" s="1">
        <f t="shared" si="5"/>
        <v>385</v>
      </c>
      <c r="K96" s="14">
        <f t="shared" si="4"/>
        <v>2.0715297450424929E-3</v>
      </c>
      <c r="L96" s="14">
        <f t="shared" si="4"/>
        <v>3.7987337554148616E-3</v>
      </c>
      <c r="M96" s="14">
        <f t="shared" si="4"/>
        <v>6.8446733532122528E-3</v>
      </c>
      <c r="N96" s="14">
        <f t="shared" si="4"/>
        <v>3.1639311844967374E-3</v>
      </c>
      <c r="O96" s="14">
        <f t="shared" si="4"/>
        <v>4.220270914165135E-3</v>
      </c>
      <c r="P96" s="14">
        <f t="shared" si="6"/>
        <v>3.3160211191786602E-3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141</v>
      </c>
      <c r="F97" s="1">
        <v>55</v>
      </c>
      <c r="G97" s="1">
        <v>119</v>
      </c>
      <c r="H97" s="1">
        <v>30</v>
      </c>
      <c r="I97" s="1">
        <v>61</v>
      </c>
      <c r="J97" s="1">
        <f t="shared" si="5"/>
        <v>406</v>
      </c>
      <c r="K97" s="14">
        <f t="shared" si="4"/>
        <v>2.4964589235127481E-3</v>
      </c>
      <c r="L97" s="14">
        <f t="shared" si="4"/>
        <v>3.6654448517160947E-3</v>
      </c>
      <c r="M97" s="14">
        <f t="shared" si="4"/>
        <v>8.0645161290322578E-3</v>
      </c>
      <c r="N97" s="14">
        <f t="shared" si="4"/>
        <v>1.9774569903104606E-3</v>
      </c>
      <c r="O97" s="14">
        <f t="shared" si="4"/>
        <v>4.1522020284527946E-3</v>
      </c>
      <c r="P97" s="14">
        <f t="shared" si="6"/>
        <v>3.4968949984065874E-3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73</v>
      </c>
      <c r="F98" s="1">
        <v>23</v>
      </c>
      <c r="G98" s="1">
        <v>79</v>
      </c>
      <c r="H98" s="1">
        <v>17</v>
      </c>
      <c r="I98" s="1">
        <v>26</v>
      </c>
      <c r="J98" s="1">
        <f t="shared" si="5"/>
        <v>218</v>
      </c>
      <c r="K98" s="14">
        <f t="shared" si="4"/>
        <v>1.2924929178470255E-3</v>
      </c>
      <c r="L98" s="14">
        <f t="shared" si="4"/>
        <v>1.5328223925358214E-3</v>
      </c>
      <c r="M98" s="14">
        <f t="shared" si="4"/>
        <v>5.3537544049878016E-3</v>
      </c>
      <c r="N98" s="14">
        <f t="shared" si="4"/>
        <v>1.1205589611759277E-3</v>
      </c>
      <c r="O98" s="14">
        <f t="shared" si="4"/>
        <v>1.7697910285208631E-3</v>
      </c>
      <c r="P98" s="14">
        <f t="shared" si="6"/>
        <v>1.8776431272232415E-3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85</v>
      </c>
      <c r="F99" s="1">
        <v>25</v>
      </c>
      <c r="G99" s="1">
        <v>71</v>
      </c>
      <c r="H99" s="1">
        <v>9</v>
      </c>
      <c r="I99" s="1">
        <v>23</v>
      </c>
      <c r="J99" s="1">
        <f t="shared" si="5"/>
        <v>213</v>
      </c>
      <c r="K99" s="14">
        <f t="shared" si="4"/>
        <v>1.5049575070821529E-3</v>
      </c>
      <c r="L99" s="14">
        <f t="shared" si="4"/>
        <v>1.6661112962345886E-3</v>
      </c>
      <c r="M99" s="14">
        <f t="shared" si="4"/>
        <v>4.8116020601789104E-3</v>
      </c>
      <c r="N99" s="14">
        <f t="shared" si="4"/>
        <v>5.9323709709313826E-4</v>
      </c>
      <c r="O99" s="14">
        <f t="shared" si="4"/>
        <v>1.5655843713838404E-3</v>
      </c>
      <c r="P99" s="14">
        <f t="shared" si="6"/>
        <v>1.8345779178832588E-3</v>
      </c>
    </row>
    <row r="100" spans="1:16" s="4" customFormat="1" x14ac:dyDescent="0.3">
      <c r="E100" s="4">
        <f t="shared" ref="E100:J100" si="7">SUM(E4:E99)</f>
        <v>56480</v>
      </c>
      <c r="F100" s="4">
        <f t="shared" si="7"/>
        <v>15005</v>
      </c>
      <c r="G100" s="4">
        <f t="shared" si="7"/>
        <v>14756</v>
      </c>
      <c r="H100" s="4">
        <f t="shared" si="7"/>
        <v>15171</v>
      </c>
      <c r="I100" s="4">
        <f t="shared" si="7"/>
        <v>14691</v>
      </c>
      <c r="J100" s="4">
        <f t="shared" si="7"/>
        <v>116103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S100"/>
  <sheetViews>
    <sheetView zoomScale="89" zoomScaleNormal="89" workbookViewId="0">
      <selection activeCell="J18" sqref="J18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</v>
      </c>
      <c r="G4" s="1">
        <v>6</v>
      </c>
      <c r="H4" s="1">
        <v>4</v>
      </c>
      <c r="I4" s="1">
        <v>5</v>
      </c>
      <c r="J4" s="1">
        <f>SUM(E4:I4)</f>
        <v>16</v>
      </c>
      <c r="K4" s="14">
        <f>E4/(SUM(E$4:E$99))</f>
        <v>2.2172949002217295E-4</v>
      </c>
      <c r="L4" s="14">
        <f t="shared" ref="L4:O19" si="0">F4/(SUM(F$4:F$99))</f>
        <v>0</v>
      </c>
      <c r="M4" s="14">
        <f t="shared" si="0"/>
        <v>1.5801948907031868E-3</v>
      </c>
      <c r="N4" s="14">
        <f t="shared" si="0"/>
        <v>1.1778563015312131E-3</v>
      </c>
      <c r="O4" s="14">
        <f t="shared" si="0"/>
        <v>1.6030779095864058E-3</v>
      </c>
      <c r="P4" s="14">
        <f>J4/(SUM(J$4:J$99))</f>
        <v>8.5698982324584894E-4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2</v>
      </c>
      <c r="F5" s="1">
        <v>4</v>
      </c>
      <c r="G5" s="1">
        <v>10</v>
      </c>
      <c r="H5" s="1">
        <v>2</v>
      </c>
      <c r="J5" s="1">
        <f t="shared" ref="J5:J68" si="1">SUM(E5:I5)</f>
        <v>18</v>
      </c>
      <c r="K5" s="14">
        <f t="shared" ref="K5:O67" si="2">E5/(SUM(E$4:E$99))</f>
        <v>4.434589800443459E-4</v>
      </c>
      <c r="L5" s="14">
        <f t="shared" si="0"/>
        <v>1.0395010395010396E-3</v>
      </c>
      <c r="M5" s="14">
        <f t="shared" si="0"/>
        <v>2.6336581511719778E-3</v>
      </c>
      <c r="N5" s="14">
        <f t="shared" si="0"/>
        <v>5.8892815076560655E-4</v>
      </c>
      <c r="O5" s="14">
        <f t="shared" si="0"/>
        <v>0</v>
      </c>
      <c r="P5" s="14">
        <f t="shared" ref="P5:P68" si="3">J5/(SUM(J$4:J$99))</f>
        <v>9.6411355115158005E-4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</v>
      </c>
      <c r="F6" s="1">
        <v>3</v>
      </c>
      <c r="G6" s="1">
        <v>1</v>
      </c>
      <c r="J6" s="1">
        <f t="shared" si="1"/>
        <v>5</v>
      </c>
      <c r="K6" s="14">
        <f t="shared" si="2"/>
        <v>2.2172949002217295E-4</v>
      </c>
      <c r="L6" s="14">
        <f t="shared" si="0"/>
        <v>7.7962577962577967E-4</v>
      </c>
      <c r="M6" s="14">
        <f t="shared" si="0"/>
        <v>2.633658151171978E-4</v>
      </c>
      <c r="N6" s="14">
        <f t="shared" si="0"/>
        <v>0</v>
      </c>
      <c r="O6" s="14">
        <f t="shared" si="0"/>
        <v>0</v>
      </c>
      <c r="P6" s="14">
        <f t="shared" si="3"/>
        <v>2.6780931976432779E-4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</v>
      </c>
      <c r="G7" s="1">
        <v>1</v>
      </c>
      <c r="H7" s="1">
        <v>1</v>
      </c>
      <c r="I7" s="1">
        <v>1</v>
      </c>
      <c r="J7" s="1">
        <f t="shared" si="1"/>
        <v>4</v>
      </c>
      <c r="K7" s="14">
        <f t="shared" si="2"/>
        <v>2.2172949002217295E-4</v>
      </c>
      <c r="L7" s="14">
        <f t="shared" si="0"/>
        <v>0</v>
      </c>
      <c r="M7" s="14">
        <f t="shared" si="0"/>
        <v>2.633658151171978E-4</v>
      </c>
      <c r="N7" s="14">
        <f t="shared" si="0"/>
        <v>2.9446407538280328E-4</v>
      </c>
      <c r="O7" s="14">
        <f t="shared" si="0"/>
        <v>3.2061558191728119E-4</v>
      </c>
      <c r="P7" s="14">
        <f t="shared" si="3"/>
        <v>2.1424745581146223E-4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1</v>
      </c>
      <c r="F8" s="1">
        <v>2</v>
      </c>
      <c r="J8" s="1">
        <f t="shared" si="1"/>
        <v>3</v>
      </c>
      <c r="K8" s="14">
        <f t="shared" si="2"/>
        <v>2.2172949002217295E-4</v>
      </c>
      <c r="L8" s="14">
        <f t="shared" si="0"/>
        <v>5.1975051975051978E-4</v>
      </c>
      <c r="M8" s="14">
        <f t="shared" si="0"/>
        <v>0</v>
      </c>
      <c r="N8" s="14">
        <f t="shared" si="0"/>
        <v>0</v>
      </c>
      <c r="O8" s="14">
        <f t="shared" si="0"/>
        <v>0</v>
      </c>
      <c r="P8" s="14">
        <f t="shared" si="3"/>
        <v>1.6068559185859668E-4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1</v>
      </c>
      <c r="F9" s="1">
        <v>1</v>
      </c>
      <c r="H9" s="1">
        <v>1</v>
      </c>
      <c r="I9" s="1">
        <v>1</v>
      </c>
      <c r="J9" s="1">
        <f t="shared" si="1"/>
        <v>4</v>
      </c>
      <c r="K9" s="14">
        <f t="shared" si="2"/>
        <v>2.2172949002217295E-4</v>
      </c>
      <c r="L9" s="14">
        <f t="shared" si="0"/>
        <v>2.5987525987525989E-4</v>
      </c>
      <c r="M9" s="14">
        <f t="shared" si="0"/>
        <v>0</v>
      </c>
      <c r="N9" s="14">
        <f t="shared" si="0"/>
        <v>2.9446407538280328E-4</v>
      </c>
      <c r="O9" s="14">
        <f t="shared" si="0"/>
        <v>3.2061558191728119E-4</v>
      </c>
      <c r="P9" s="14">
        <f t="shared" si="3"/>
        <v>2.1424745581146223E-4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G10" s="1">
        <v>1</v>
      </c>
      <c r="I10" s="1">
        <v>1</v>
      </c>
      <c r="J10" s="1">
        <f t="shared" si="1"/>
        <v>3</v>
      </c>
      <c r="K10" s="14">
        <f t="shared" si="2"/>
        <v>2.2172949002217295E-4</v>
      </c>
      <c r="L10" s="14">
        <f t="shared" si="0"/>
        <v>0</v>
      </c>
      <c r="M10" s="14">
        <f t="shared" si="0"/>
        <v>2.633658151171978E-4</v>
      </c>
      <c r="N10" s="14">
        <f t="shared" si="0"/>
        <v>0</v>
      </c>
      <c r="O10" s="14">
        <f t="shared" si="0"/>
        <v>3.2061558191728119E-4</v>
      </c>
      <c r="P10" s="14">
        <f t="shared" si="3"/>
        <v>1.6068559185859668E-4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1</v>
      </c>
      <c r="G11" s="1">
        <v>2</v>
      </c>
      <c r="H11" s="1">
        <v>1</v>
      </c>
      <c r="J11" s="1">
        <f t="shared" si="1"/>
        <v>5</v>
      </c>
      <c r="K11" s="14">
        <f t="shared" si="2"/>
        <v>2.2172949002217295E-4</v>
      </c>
      <c r="L11" s="14">
        <f t="shared" si="0"/>
        <v>2.5987525987525989E-4</v>
      </c>
      <c r="M11" s="14">
        <f t="shared" si="0"/>
        <v>5.267316302343956E-4</v>
      </c>
      <c r="N11" s="14">
        <f t="shared" si="0"/>
        <v>2.9446407538280328E-4</v>
      </c>
      <c r="O11" s="14">
        <f t="shared" si="0"/>
        <v>0</v>
      </c>
      <c r="P11" s="14">
        <f t="shared" si="3"/>
        <v>2.6780931976432779E-4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1</v>
      </c>
      <c r="G12" s="1">
        <v>1</v>
      </c>
      <c r="I12" s="1">
        <v>1</v>
      </c>
      <c r="J12" s="1">
        <f t="shared" si="1"/>
        <v>3</v>
      </c>
      <c r="K12" s="14">
        <f t="shared" si="2"/>
        <v>2.2172949002217295E-4</v>
      </c>
      <c r="L12" s="14">
        <f t="shared" si="0"/>
        <v>0</v>
      </c>
      <c r="M12" s="14">
        <f t="shared" si="0"/>
        <v>2.633658151171978E-4</v>
      </c>
      <c r="N12" s="14">
        <f t="shared" si="0"/>
        <v>0</v>
      </c>
      <c r="O12" s="14">
        <f t="shared" si="0"/>
        <v>3.2061558191728119E-4</v>
      </c>
      <c r="P12" s="14">
        <f t="shared" si="3"/>
        <v>1.6068559185859668E-4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1</v>
      </c>
      <c r="J13" s="1">
        <f t="shared" si="1"/>
        <v>1</v>
      </c>
      <c r="K13" s="14">
        <f t="shared" si="2"/>
        <v>2.2172949002217295E-4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5.3561863952865559E-5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I15" s="1">
        <v>2</v>
      </c>
      <c r="J15" s="1">
        <f t="shared" si="1"/>
        <v>2</v>
      </c>
      <c r="K15" s="14">
        <f t="shared" si="2"/>
        <v>0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6.4123116383456237E-4</v>
      </c>
      <c r="P15" s="14">
        <f t="shared" si="3"/>
        <v>1.0712372790573112E-4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J16" s="1">
        <f t="shared" si="1"/>
        <v>3</v>
      </c>
      <c r="K16" s="14">
        <f t="shared" si="2"/>
        <v>6.6518847006651885E-4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4">
        <f t="shared" si="3"/>
        <v>1.6068559185859668E-4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F17" s="1">
        <v>2</v>
      </c>
      <c r="G17" s="1">
        <v>1</v>
      </c>
      <c r="H17" s="1">
        <v>2</v>
      </c>
      <c r="I17" s="1">
        <v>1</v>
      </c>
      <c r="J17" s="1">
        <f t="shared" si="1"/>
        <v>7</v>
      </c>
      <c r="K17" s="14">
        <f t="shared" si="2"/>
        <v>2.2172949002217295E-4</v>
      </c>
      <c r="L17" s="14">
        <f t="shared" si="0"/>
        <v>5.1975051975051978E-4</v>
      </c>
      <c r="M17" s="14">
        <f t="shared" si="0"/>
        <v>2.633658151171978E-4</v>
      </c>
      <c r="N17" s="14">
        <f t="shared" si="0"/>
        <v>5.8892815076560655E-4</v>
      </c>
      <c r="O17" s="14">
        <f t="shared" si="0"/>
        <v>3.2061558191728119E-4</v>
      </c>
      <c r="P17" s="14">
        <f t="shared" si="3"/>
        <v>3.7493304767005891E-4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H18" s="1">
        <v>1</v>
      </c>
      <c r="J18" s="1">
        <f t="shared" si="1"/>
        <v>2</v>
      </c>
      <c r="K18" s="14">
        <f t="shared" si="2"/>
        <v>2.2172949002217295E-4</v>
      </c>
      <c r="L18" s="14">
        <f t="shared" si="0"/>
        <v>0</v>
      </c>
      <c r="M18" s="14">
        <f t="shared" si="0"/>
        <v>0</v>
      </c>
      <c r="N18" s="14">
        <f t="shared" si="0"/>
        <v>2.9446407538280328E-4</v>
      </c>
      <c r="O18" s="14">
        <f t="shared" si="0"/>
        <v>0</v>
      </c>
      <c r="P18" s="14">
        <f t="shared" si="3"/>
        <v>1.0712372790573112E-4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</v>
      </c>
      <c r="H19" s="1">
        <v>3</v>
      </c>
      <c r="I19" s="1">
        <v>3</v>
      </c>
      <c r="J19" s="1">
        <f t="shared" si="1"/>
        <v>7</v>
      </c>
      <c r="K19" s="14">
        <f t="shared" si="2"/>
        <v>2.2172949002217295E-4</v>
      </c>
      <c r="L19" s="14">
        <f t="shared" si="0"/>
        <v>0</v>
      </c>
      <c r="M19" s="14">
        <f t="shared" si="0"/>
        <v>0</v>
      </c>
      <c r="N19" s="14">
        <f t="shared" si="0"/>
        <v>8.8339222614840988E-4</v>
      </c>
      <c r="O19" s="14">
        <f t="shared" si="0"/>
        <v>9.6184674575184356E-4</v>
      </c>
      <c r="P19" s="14">
        <f t="shared" si="3"/>
        <v>3.7493304767005891E-4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2</v>
      </c>
      <c r="F20" s="1">
        <v>7</v>
      </c>
      <c r="I20" s="1">
        <v>1</v>
      </c>
      <c r="J20" s="1">
        <f t="shared" si="1"/>
        <v>10</v>
      </c>
      <c r="K20" s="14">
        <f t="shared" si="2"/>
        <v>4.434589800443459E-4</v>
      </c>
      <c r="L20" s="14">
        <f t="shared" si="2"/>
        <v>1.8191268191268192E-3</v>
      </c>
      <c r="M20" s="14">
        <f t="shared" si="2"/>
        <v>0</v>
      </c>
      <c r="N20" s="14">
        <f t="shared" si="2"/>
        <v>0</v>
      </c>
      <c r="O20" s="14">
        <f t="shared" si="2"/>
        <v>3.2061558191728119E-4</v>
      </c>
      <c r="P20" s="14">
        <f t="shared" si="3"/>
        <v>5.3561863952865559E-4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F21" s="1">
        <v>4</v>
      </c>
      <c r="G21" s="1">
        <v>2</v>
      </c>
      <c r="H21" s="1">
        <v>3</v>
      </c>
      <c r="I21" s="1">
        <v>3</v>
      </c>
      <c r="J21" s="1">
        <f t="shared" si="1"/>
        <v>12</v>
      </c>
      <c r="K21" s="14">
        <f t="shared" si="2"/>
        <v>0</v>
      </c>
      <c r="L21" s="14">
        <f t="shared" si="2"/>
        <v>1.0395010395010396E-3</v>
      </c>
      <c r="M21" s="14">
        <f t="shared" si="2"/>
        <v>5.267316302343956E-4</v>
      </c>
      <c r="N21" s="14">
        <f t="shared" si="2"/>
        <v>8.8339222614840988E-4</v>
      </c>
      <c r="O21" s="14">
        <f t="shared" si="2"/>
        <v>9.6184674575184356E-4</v>
      </c>
      <c r="P21" s="14">
        <f t="shared" si="3"/>
        <v>6.427423674343867E-4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3</v>
      </c>
      <c r="F22" s="1">
        <v>8</v>
      </c>
      <c r="G22" s="1">
        <v>1</v>
      </c>
      <c r="H22" s="1">
        <v>2</v>
      </c>
      <c r="J22" s="1">
        <f t="shared" si="1"/>
        <v>14</v>
      </c>
      <c r="K22" s="14">
        <f t="shared" si="2"/>
        <v>6.6518847006651885E-4</v>
      </c>
      <c r="L22" s="14">
        <f t="shared" si="2"/>
        <v>2.0790020790020791E-3</v>
      </c>
      <c r="M22" s="14">
        <f t="shared" si="2"/>
        <v>2.633658151171978E-4</v>
      </c>
      <c r="N22" s="14">
        <f t="shared" si="2"/>
        <v>5.8892815076560655E-4</v>
      </c>
      <c r="O22" s="14">
        <f t="shared" si="2"/>
        <v>0</v>
      </c>
      <c r="P22" s="14">
        <f t="shared" si="3"/>
        <v>7.4986609534011782E-4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5</v>
      </c>
      <c r="F23" s="1">
        <v>5</v>
      </c>
      <c r="G23" s="1">
        <v>2</v>
      </c>
      <c r="H23" s="1">
        <v>11</v>
      </c>
      <c r="J23" s="1">
        <f t="shared" si="1"/>
        <v>23</v>
      </c>
      <c r="K23" s="14">
        <f t="shared" si="2"/>
        <v>1.1086474501108647E-3</v>
      </c>
      <c r="L23" s="14">
        <f t="shared" si="2"/>
        <v>1.2993762993762994E-3</v>
      </c>
      <c r="M23" s="14">
        <f t="shared" si="2"/>
        <v>5.267316302343956E-4</v>
      </c>
      <c r="N23" s="14">
        <f t="shared" si="2"/>
        <v>3.2391048292108363E-3</v>
      </c>
      <c r="O23" s="14">
        <f t="shared" si="2"/>
        <v>0</v>
      </c>
      <c r="P23" s="14">
        <f t="shared" si="3"/>
        <v>1.2319228709159078E-3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</v>
      </c>
      <c r="F24" s="1">
        <v>2</v>
      </c>
      <c r="G24" s="1">
        <v>1</v>
      </c>
      <c r="H24" s="1">
        <v>1</v>
      </c>
      <c r="J24" s="1">
        <f t="shared" si="1"/>
        <v>5</v>
      </c>
      <c r="K24" s="14">
        <f t="shared" si="2"/>
        <v>2.2172949002217295E-4</v>
      </c>
      <c r="L24" s="14">
        <f t="shared" si="2"/>
        <v>5.1975051975051978E-4</v>
      </c>
      <c r="M24" s="14">
        <f t="shared" si="2"/>
        <v>2.633658151171978E-4</v>
      </c>
      <c r="N24" s="14">
        <f t="shared" si="2"/>
        <v>2.9446407538280328E-4</v>
      </c>
      <c r="O24" s="14">
        <f t="shared" si="2"/>
        <v>0</v>
      </c>
      <c r="P24" s="14">
        <f t="shared" si="3"/>
        <v>2.6780931976432779E-4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6</v>
      </c>
      <c r="F25" s="1">
        <v>15</v>
      </c>
      <c r="G25" s="1">
        <v>5</v>
      </c>
      <c r="H25" s="1">
        <v>8</v>
      </c>
      <c r="I25" s="1">
        <v>6</v>
      </c>
      <c r="J25" s="1">
        <f t="shared" si="1"/>
        <v>40</v>
      </c>
      <c r="K25" s="14">
        <f t="shared" si="2"/>
        <v>1.3303769401330377E-3</v>
      </c>
      <c r="L25" s="14">
        <f t="shared" si="2"/>
        <v>3.8981288981288983E-3</v>
      </c>
      <c r="M25" s="14">
        <f t="shared" si="2"/>
        <v>1.3168290755859889E-3</v>
      </c>
      <c r="N25" s="14">
        <f t="shared" si="2"/>
        <v>2.3557126030624262E-3</v>
      </c>
      <c r="O25" s="14">
        <f t="shared" si="2"/>
        <v>1.9236934915036871E-3</v>
      </c>
      <c r="P25" s="14">
        <f t="shared" si="3"/>
        <v>2.1424745581146223E-3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4</v>
      </c>
      <c r="F26" s="1">
        <v>13</v>
      </c>
      <c r="G26" s="1">
        <v>2</v>
      </c>
      <c r="H26" s="1">
        <v>7</v>
      </c>
      <c r="I26" s="1">
        <v>2</v>
      </c>
      <c r="J26" s="1">
        <f t="shared" si="1"/>
        <v>28</v>
      </c>
      <c r="K26" s="14">
        <f t="shared" si="2"/>
        <v>8.869179600886918E-4</v>
      </c>
      <c r="L26" s="14">
        <f t="shared" si="2"/>
        <v>3.3783783783783786E-3</v>
      </c>
      <c r="M26" s="14">
        <f t="shared" si="2"/>
        <v>5.267316302343956E-4</v>
      </c>
      <c r="N26" s="14">
        <f t="shared" si="2"/>
        <v>2.061248527679623E-3</v>
      </c>
      <c r="O26" s="14">
        <f t="shared" si="2"/>
        <v>6.4123116383456237E-4</v>
      </c>
      <c r="P26" s="14">
        <f t="shared" si="3"/>
        <v>1.4997321906802356E-3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7</v>
      </c>
      <c r="F27" s="1">
        <v>38</v>
      </c>
      <c r="G27" s="1">
        <v>4</v>
      </c>
      <c r="H27" s="1">
        <v>26</v>
      </c>
      <c r="I27" s="1">
        <v>5</v>
      </c>
      <c r="J27" s="1">
        <f t="shared" si="1"/>
        <v>80</v>
      </c>
      <c r="K27" s="14">
        <f t="shared" si="2"/>
        <v>1.5521064301552106E-3</v>
      </c>
      <c r="L27" s="14">
        <f t="shared" si="2"/>
        <v>9.8752598752598758E-3</v>
      </c>
      <c r="M27" s="14">
        <f t="shared" si="2"/>
        <v>1.0534632604687912E-3</v>
      </c>
      <c r="N27" s="14">
        <f t="shared" si="2"/>
        <v>7.6560659599528855E-3</v>
      </c>
      <c r="O27" s="14">
        <f t="shared" si="2"/>
        <v>1.6030779095864058E-3</v>
      </c>
      <c r="P27" s="14">
        <f t="shared" si="3"/>
        <v>4.2849491162292447E-3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11</v>
      </c>
      <c r="F28" s="1">
        <v>19</v>
      </c>
      <c r="G28" s="1">
        <v>5</v>
      </c>
      <c r="H28" s="1">
        <v>21</v>
      </c>
      <c r="I28" s="1">
        <v>8</v>
      </c>
      <c r="J28" s="1">
        <f t="shared" si="1"/>
        <v>64</v>
      </c>
      <c r="K28" s="14">
        <f t="shared" si="2"/>
        <v>2.4390243902439024E-3</v>
      </c>
      <c r="L28" s="14">
        <f t="shared" si="2"/>
        <v>4.9376299376299379E-3</v>
      </c>
      <c r="M28" s="14">
        <f t="shared" si="2"/>
        <v>1.3168290755859889E-3</v>
      </c>
      <c r="N28" s="14">
        <f t="shared" si="2"/>
        <v>6.183745583038869E-3</v>
      </c>
      <c r="O28" s="14">
        <f t="shared" si="2"/>
        <v>2.5649246553382495E-3</v>
      </c>
      <c r="P28" s="14">
        <f t="shared" si="3"/>
        <v>3.4279592929833957E-3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15</v>
      </c>
      <c r="F29" s="1">
        <v>35</v>
      </c>
      <c r="G29" s="1">
        <v>10</v>
      </c>
      <c r="H29" s="1">
        <v>33</v>
      </c>
      <c r="I29" s="1">
        <v>16</v>
      </c>
      <c r="J29" s="1">
        <f t="shared" si="1"/>
        <v>109</v>
      </c>
      <c r="K29" s="14">
        <f t="shared" si="2"/>
        <v>3.3259423503325942E-3</v>
      </c>
      <c r="L29" s="14">
        <f t="shared" si="2"/>
        <v>9.0956340956340961E-3</v>
      </c>
      <c r="M29" s="14">
        <f t="shared" si="2"/>
        <v>2.6336581511719778E-3</v>
      </c>
      <c r="N29" s="14">
        <f t="shared" si="2"/>
        <v>9.7173144876325085E-3</v>
      </c>
      <c r="O29" s="14">
        <f t="shared" si="2"/>
        <v>5.129849310676499E-3</v>
      </c>
      <c r="P29" s="14">
        <f t="shared" si="3"/>
        <v>5.8382431708623459E-3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22</v>
      </c>
      <c r="F30" s="1">
        <v>46</v>
      </c>
      <c r="G30" s="1">
        <v>6</v>
      </c>
      <c r="H30" s="1">
        <v>26</v>
      </c>
      <c r="I30" s="1">
        <v>7</v>
      </c>
      <c r="J30" s="1">
        <f t="shared" si="1"/>
        <v>107</v>
      </c>
      <c r="K30" s="14">
        <f t="shared" si="2"/>
        <v>4.8780487804878049E-3</v>
      </c>
      <c r="L30" s="14">
        <f t="shared" si="2"/>
        <v>1.1954261954261955E-2</v>
      </c>
      <c r="M30" s="14">
        <f t="shared" si="2"/>
        <v>1.5801948907031868E-3</v>
      </c>
      <c r="N30" s="14">
        <f t="shared" si="2"/>
        <v>7.6560659599528855E-3</v>
      </c>
      <c r="O30" s="14">
        <f t="shared" si="2"/>
        <v>2.2443090734209684E-3</v>
      </c>
      <c r="P30" s="14">
        <f t="shared" si="3"/>
        <v>5.7311194429566148E-3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36</v>
      </c>
      <c r="F31" s="1">
        <v>79</v>
      </c>
      <c r="G31" s="1">
        <v>19</v>
      </c>
      <c r="H31" s="1">
        <v>59</v>
      </c>
      <c r="I31" s="1">
        <v>20</v>
      </c>
      <c r="J31" s="1">
        <f t="shared" si="1"/>
        <v>213</v>
      </c>
      <c r="K31" s="14">
        <f t="shared" si="2"/>
        <v>7.9822616407982262E-3</v>
      </c>
      <c r="L31" s="14">
        <f t="shared" si="2"/>
        <v>2.0530145530145531E-2</v>
      </c>
      <c r="M31" s="14">
        <f t="shared" si="2"/>
        <v>5.0039504872267581E-3</v>
      </c>
      <c r="N31" s="14">
        <f t="shared" si="2"/>
        <v>1.7373380447585393E-2</v>
      </c>
      <c r="O31" s="14">
        <f t="shared" si="2"/>
        <v>6.4123116383456233E-3</v>
      </c>
      <c r="P31" s="14">
        <f t="shared" si="3"/>
        <v>1.1408677021960365E-2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50</v>
      </c>
      <c r="F32" s="1">
        <v>56</v>
      </c>
      <c r="G32" s="1">
        <v>12</v>
      </c>
      <c r="H32" s="1">
        <v>47</v>
      </c>
      <c r="I32" s="1">
        <v>19</v>
      </c>
      <c r="J32" s="1">
        <f t="shared" si="1"/>
        <v>184</v>
      </c>
      <c r="K32" s="14">
        <f t="shared" si="2"/>
        <v>1.1086474501108648E-2</v>
      </c>
      <c r="L32" s="14">
        <f t="shared" si="2"/>
        <v>1.4553014553014554E-2</v>
      </c>
      <c r="M32" s="14">
        <f t="shared" si="2"/>
        <v>3.1603897814063736E-3</v>
      </c>
      <c r="N32" s="14">
        <f t="shared" si="2"/>
        <v>1.3839811542991754E-2</v>
      </c>
      <c r="O32" s="14">
        <f t="shared" si="2"/>
        <v>6.0916960564283426E-3</v>
      </c>
      <c r="P32" s="14">
        <f t="shared" si="3"/>
        <v>9.8553829673272628E-3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57</v>
      </c>
      <c r="F33" s="1">
        <v>91</v>
      </c>
      <c r="G33" s="1">
        <v>34</v>
      </c>
      <c r="H33" s="1">
        <v>58</v>
      </c>
      <c r="I33" s="1">
        <v>31</v>
      </c>
      <c r="J33" s="1">
        <f t="shared" si="1"/>
        <v>271</v>
      </c>
      <c r="K33" s="14">
        <f t="shared" si="2"/>
        <v>1.2638580931263858E-2</v>
      </c>
      <c r="L33" s="14">
        <f t="shared" si="2"/>
        <v>2.364864864864865E-2</v>
      </c>
      <c r="M33" s="14">
        <f t="shared" si="2"/>
        <v>8.9544377139847246E-3</v>
      </c>
      <c r="N33" s="14">
        <f t="shared" si="2"/>
        <v>1.7078916372202591E-2</v>
      </c>
      <c r="O33" s="14">
        <f t="shared" si="2"/>
        <v>9.9390830394357164E-3</v>
      </c>
      <c r="P33" s="14">
        <f t="shared" si="3"/>
        <v>1.4515265131226567E-2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71</v>
      </c>
      <c r="F34" s="1">
        <v>66</v>
      </c>
      <c r="G34" s="1">
        <v>43</v>
      </c>
      <c r="H34" s="1">
        <v>45</v>
      </c>
      <c r="I34" s="1">
        <v>48</v>
      </c>
      <c r="J34" s="1">
        <f t="shared" si="1"/>
        <v>273</v>
      </c>
      <c r="K34" s="14">
        <f t="shared" si="2"/>
        <v>1.574279379157428E-2</v>
      </c>
      <c r="L34" s="14">
        <f t="shared" si="2"/>
        <v>1.7151767151767153E-2</v>
      </c>
      <c r="M34" s="14">
        <f t="shared" si="2"/>
        <v>1.1324730050039505E-2</v>
      </c>
      <c r="N34" s="14">
        <f t="shared" si="2"/>
        <v>1.3250883392226149E-2</v>
      </c>
      <c r="O34" s="14">
        <f t="shared" si="2"/>
        <v>1.5389547932029497E-2</v>
      </c>
      <c r="P34" s="14">
        <f t="shared" si="3"/>
        <v>1.4622388859132298E-2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87</v>
      </c>
      <c r="F35" s="1">
        <v>122</v>
      </c>
      <c r="G35" s="1">
        <v>68</v>
      </c>
      <c r="H35" s="1">
        <v>98</v>
      </c>
      <c r="I35" s="1">
        <v>53</v>
      </c>
      <c r="J35" s="1">
        <f t="shared" si="1"/>
        <v>428</v>
      </c>
      <c r="K35" s="14">
        <f t="shared" si="2"/>
        <v>1.9290465631929047E-2</v>
      </c>
      <c r="L35" s="14">
        <f t="shared" si="2"/>
        <v>3.1704781704781707E-2</v>
      </c>
      <c r="M35" s="14">
        <f t="shared" si="2"/>
        <v>1.7908875427969449E-2</v>
      </c>
      <c r="N35" s="14">
        <f t="shared" si="2"/>
        <v>2.8857479387514724E-2</v>
      </c>
      <c r="O35" s="14">
        <f t="shared" si="2"/>
        <v>1.6992625841615903E-2</v>
      </c>
      <c r="P35" s="14">
        <f t="shared" si="3"/>
        <v>2.2924477771826459E-2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48</v>
      </c>
      <c r="F36" s="1">
        <v>72</v>
      </c>
      <c r="G36" s="1">
        <v>48</v>
      </c>
      <c r="H36" s="1">
        <v>32</v>
      </c>
      <c r="I36" s="1">
        <v>52</v>
      </c>
      <c r="J36" s="1">
        <f t="shared" si="1"/>
        <v>252</v>
      </c>
      <c r="K36" s="14">
        <f t="shared" si="2"/>
        <v>1.0643015521064302E-2</v>
      </c>
      <c r="L36" s="14">
        <f t="shared" si="2"/>
        <v>1.8711018711018712E-2</v>
      </c>
      <c r="M36" s="14">
        <f t="shared" si="2"/>
        <v>1.2641559125625495E-2</v>
      </c>
      <c r="N36" s="14">
        <f t="shared" si="2"/>
        <v>9.4228504122497048E-3</v>
      </c>
      <c r="O36" s="14">
        <f t="shared" si="2"/>
        <v>1.6672010259698621E-2</v>
      </c>
      <c r="P36" s="14">
        <f t="shared" si="3"/>
        <v>1.3497589716122121E-2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61</v>
      </c>
      <c r="F37" s="1">
        <v>111</v>
      </c>
      <c r="G37" s="1">
        <v>73</v>
      </c>
      <c r="H37" s="1">
        <v>68</v>
      </c>
      <c r="I37" s="1">
        <v>54</v>
      </c>
      <c r="J37" s="1">
        <f t="shared" si="1"/>
        <v>367</v>
      </c>
      <c r="K37" s="14">
        <f t="shared" si="2"/>
        <v>1.3525498891352549E-2</v>
      </c>
      <c r="L37" s="14">
        <f t="shared" si="2"/>
        <v>2.8846153846153848E-2</v>
      </c>
      <c r="M37" s="14">
        <f t="shared" si="2"/>
        <v>1.922570450355544E-2</v>
      </c>
      <c r="N37" s="14">
        <f t="shared" si="2"/>
        <v>2.0023557126030624E-2</v>
      </c>
      <c r="O37" s="14">
        <f t="shared" si="2"/>
        <v>1.7313241423533184E-2</v>
      </c>
      <c r="P37" s="14">
        <f t="shared" si="3"/>
        <v>1.9657204070701661E-2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59</v>
      </c>
      <c r="F38" s="1">
        <v>55</v>
      </c>
      <c r="G38" s="1">
        <v>90</v>
      </c>
      <c r="H38" s="1">
        <v>41</v>
      </c>
      <c r="I38" s="1">
        <v>58</v>
      </c>
      <c r="J38" s="1">
        <f t="shared" si="1"/>
        <v>303</v>
      </c>
      <c r="K38" s="14">
        <f t="shared" si="2"/>
        <v>1.3082039911308204E-2</v>
      </c>
      <c r="L38" s="14">
        <f t="shared" si="2"/>
        <v>1.4293139293139294E-2</v>
      </c>
      <c r="M38" s="14">
        <f t="shared" si="2"/>
        <v>2.3702923360547801E-2</v>
      </c>
      <c r="N38" s="14">
        <f t="shared" si="2"/>
        <v>1.2073027090694936E-2</v>
      </c>
      <c r="O38" s="14">
        <f t="shared" si="2"/>
        <v>1.8595703751202307E-2</v>
      </c>
      <c r="P38" s="14">
        <f t="shared" si="3"/>
        <v>1.6229244777718265E-2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95</v>
      </c>
      <c r="F39" s="1">
        <v>94</v>
      </c>
      <c r="G39" s="1">
        <v>152</v>
      </c>
      <c r="H39" s="1">
        <v>58</v>
      </c>
      <c r="I39" s="1">
        <v>84</v>
      </c>
      <c r="J39" s="1">
        <f t="shared" si="1"/>
        <v>483</v>
      </c>
      <c r="K39" s="14">
        <f t="shared" si="2"/>
        <v>2.1064301552106431E-2</v>
      </c>
      <c r="L39" s="14">
        <f t="shared" si="2"/>
        <v>2.442827442827443E-2</v>
      </c>
      <c r="M39" s="14">
        <f t="shared" si="2"/>
        <v>4.0031603897814065E-2</v>
      </c>
      <c r="N39" s="14">
        <f t="shared" si="2"/>
        <v>1.7078916372202591E-2</v>
      </c>
      <c r="O39" s="14">
        <f t="shared" si="2"/>
        <v>2.6931708881051619E-2</v>
      </c>
      <c r="P39" s="14">
        <f t="shared" si="3"/>
        <v>2.5870380289234066E-2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55</v>
      </c>
      <c r="F40" s="1">
        <v>65</v>
      </c>
      <c r="G40" s="1">
        <v>72</v>
      </c>
      <c r="H40" s="1">
        <v>54</v>
      </c>
      <c r="I40" s="1">
        <v>50</v>
      </c>
      <c r="J40" s="1">
        <f t="shared" si="1"/>
        <v>296</v>
      </c>
      <c r="K40" s="14">
        <f t="shared" si="2"/>
        <v>1.2195121951219513E-2</v>
      </c>
      <c r="L40" s="14">
        <f t="shared" si="2"/>
        <v>1.6891891891891893E-2</v>
      </c>
      <c r="M40" s="14">
        <f t="shared" si="2"/>
        <v>1.8962338688438239E-2</v>
      </c>
      <c r="N40" s="14">
        <f t="shared" si="2"/>
        <v>1.5901060070671377E-2</v>
      </c>
      <c r="O40" s="14">
        <f t="shared" si="2"/>
        <v>1.6030779095864058E-2</v>
      </c>
      <c r="P40" s="14">
        <f t="shared" si="3"/>
        <v>1.5854311730048205E-2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96</v>
      </c>
      <c r="F41" s="1">
        <v>77</v>
      </c>
      <c r="G41" s="1">
        <v>103</v>
      </c>
      <c r="H41" s="1">
        <v>56</v>
      </c>
      <c r="I41" s="1">
        <v>72</v>
      </c>
      <c r="J41" s="1">
        <f t="shared" si="1"/>
        <v>404</v>
      </c>
      <c r="K41" s="14">
        <f t="shared" si="2"/>
        <v>2.1286031042128603E-2</v>
      </c>
      <c r="L41" s="14">
        <f t="shared" si="2"/>
        <v>2.0010395010395012E-2</v>
      </c>
      <c r="M41" s="14">
        <f t="shared" si="2"/>
        <v>2.7126678957071371E-2</v>
      </c>
      <c r="N41" s="14">
        <f t="shared" si="2"/>
        <v>1.6489988221436984E-2</v>
      </c>
      <c r="O41" s="14">
        <f t="shared" si="2"/>
        <v>2.3084321898044245E-2</v>
      </c>
      <c r="P41" s="14">
        <f t="shared" si="3"/>
        <v>2.1638993036957686E-2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68</v>
      </c>
      <c r="F42" s="1">
        <v>41</v>
      </c>
      <c r="G42" s="1">
        <v>84</v>
      </c>
      <c r="H42" s="1">
        <v>43</v>
      </c>
      <c r="I42" s="1">
        <v>61</v>
      </c>
      <c r="J42" s="1">
        <f t="shared" si="1"/>
        <v>297</v>
      </c>
      <c r="K42" s="14">
        <f t="shared" si="2"/>
        <v>1.5077605321507761E-2</v>
      </c>
      <c r="L42" s="14">
        <f t="shared" si="2"/>
        <v>1.0654885654885655E-2</v>
      </c>
      <c r="M42" s="14">
        <f t="shared" si="2"/>
        <v>2.2122728469844616E-2</v>
      </c>
      <c r="N42" s="14">
        <f t="shared" si="2"/>
        <v>1.2661955241460542E-2</v>
      </c>
      <c r="O42" s="14">
        <f t="shared" si="2"/>
        <v>1.9557550496954151E-2</v>
      </c>
      <c r="P42" s="14">
        <f t="shared" si="3"/>
        <v>1.590787359400107E-2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123</v>
      </c>
      <c r="F43" s="1">
        <v>81</v>
      </c>
      <c r="G43" s="1">
        <v>113</v>
      </c>
      <c r="H43" s="1">
        <v>93</v>
      </c>
      <c r="I43" s="1">
        <v>79</v>
      </c>
      <c r="J43" s="1">
        <f t="shared" si="1"/>
        <v>489</v>
      </c>
      <c r="K43" s="14">
        <f t="shared" si="2"/>
        <v>2.7272727272727271E-2</v>
      </c>
      <c r="L43" s="14">
        <f t="shared" si="2"/>
        <v>2.1049896049896051E-2</v>
      </c>
      <c r="M43" s="14">
        <f t="shared" si="2"/>
        <v>2.976033710824335E-2</v>
      </c>
      <c r="N43" s="14">
        <f t="shared" si="2"/>
        <v>2.7385159010600707E-2</v>
      </c>
      <c r="O43" s="14">
        <f t="shared" si="2"/>
        <v>2.5328630971465212E-2</v>
      </c>
      <c r="P43" s="14">
        <f t="shared" si="3"/>
        <v>2.6191751472951257E-2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75</v>
      </c>
      <c r="F44" s="1">
        <v>27</v>
      </c>
      <c r="G44" s="1">
        <v>60</v>
      </c>
      <c r="H44" s="1">
        <v>49</v>
      </c>
      <c r="I44" s="1">
        <v>55</v>
      </c>
      <c r="J44" s="1">
        <f t="shared" si="1"/>
        <v>266</v>
      </c>
      <c r="K44" s="14">
        <f t="shared" si="2"/>
        <v>1.662971175166297E-2</v>
      </c>
      <c r="L44" s="14">
        <f t="shared" si="2"/>
        <v>7.016632016632017E-3</v>
      </c>
      <c r="M44" s="14">
        <f t="shared" si="2"/>
        <v>1.5801948907031866E-2</v>
      </c>
      <c r="N44" s="14">
        <f t="shared" si="2"/>
        <v>1.4428739693757362E-2</v>
      </c>
      <c r="O44" s="14">
        <f t="shared" si="2"/>
        <v>1.7633857005450466E-2</v>
      </c>
      <c r="P44" s="14">
        <f t="shared" si="3"/>
        <v>1.4247455811462239E-2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100</v>
      </c>
      <c r="F45" s="1">
        <v>71</v>
      </c>
      <c r="G45" s="1">
        <v>64</v>
      </c>
      <c r="H45" s="1">
        <v>62</v>
      </c>
      <c r="I45" s="1">
        <v>58</v>
      </c>
      <c r="J45" s="1">
        <f t="shared" si="1"/>
        <v>355</v>
      </c>
      <c r="K45" s="14">
        <f t="shared" si="2"/>
        <v>2.2172949002217297E-2</v>
      </c>
      <c r="L45" s="14">
        <f t="shared" si="2"/>
        <v>1.8451143451143452E-2</v>
      </c>
      <c r="M45" s="14">
        <f t="shared" si="2"/>
        <v>1.6855412167500659E-2</v>
      </c>
      <c r="N45" s="14">
        <f t="shared" si="2"/>
        <v>1.8256772673733806E-2</v>
      </c>
      <c r="O45" s="14">
        <f t="shared" si="2"/>
        <v>1.8595703751202307E-2</v>
      </c>
      <c r="P45" s="14">
        <f t="shared" si="3"/>
        <v>1.9014461703267274E-2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64</v>
      </c>
      <c r="F46" s="1">
        <v>35</v>
      </c>
      <c r="G46" s="1">
        <v>52</v>
      </c>
      <c r="H46" s="1">
        <v>48</v>
      </c>
      <c r="I46" s="1">
        <v>62</v>
      </c>
      <c r="J46" s="1">
        <f t="shared" si="1"/>
        <v>261</v>
      </c>
      <c r="K46" s="14">
        <f t="shared" si="2"/>
        <v>1.4190687361419069E-2</v>
      </c>
      <c r="L46" s="14">
        <f t="shared" si="2"/>
        <v>9.0956340956340961E-3</v>
      </c>
      <c r="M46" s="14">
        <f t="shared" si="2"/>
        <v>1.3695022386094284E-2</v>
      </c>
      <c r="N46" s="14">
        <f t="shared" si="2"/>
        <v>1.4134275618374558E-2</v>
      </c>
      <c r="O46" s="14">
        <f t="shared" si="2"/>
        <v>1.9878166078871433E-2</v>
      </c>
      <c r="P46" s="14">
        <f t="shared" si="3"/>
        <v>1.3979646491697912E-2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92</v>
      </c>
      <c r="F47" s="1">
        <v>64</v>
      </c>
      <c r="G47" s="1">
        <v>82</v>
      </c>
      <c r="H47" s="1">
        <v>77</v>
      </c>
      <c r="I47" s="1">
        <v>64</v>
      </c>
      <c r="J47" s="1">
        <f t="shared" si="1"/>
        <v>379</v>
      </c>
      <c r="K47" s="14">
        <f t="shared" si="2"/>
        <v>2.0399113082039913E-2</v>
      </c>
      <c r="L47" s="14">
        <f t="shared" si="2"/>
        <v>1.6632016632016633E-2</v>
      </c>
      <c r="M47" s="14">
        <f t="shared" si="2"/>
        <v>2.1595996839610217E-2</v>
      </c>
      <c r="N47" s="14">
        <f t="shared" si="2"/>
        <v>2.2673733804475855E-2</v>
      </c>
      <c r="O47" s="14">
        <f t="shared" si="2"/>
        <v>2.0519397242705996E-2</v>
      </c>
      <c r="P47" s="14">
        <f t="shared" si="3"/>
        <v>2.0299946438136048E-2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57</v>
      </c>
      <c r="F48" s="1">
        <v>40</v>
      </c>
      <c r="G48" s="1">
        <v>37</v>
      </c>
      <c r="H48" s="1">
        <v>43</v>
      </c>
      <c r="I48" s="1">
        <v>45</v>
      </c>
      <c r="J48" s="1">
        <f t="shared" si="1"/>
        <v>222</v>
      </c>
      <c r="K48" s="14">
        <f t="shared" si="2"/>
        <v>1.2638580931263858E-2</v>
      </c>
      <c r="L48" s="14">
        <f t="shared" si="2"/>
        <v>1.0395010395010396E-2</v>
      </c>
      <c r="M48" s="14">
        <f t="shared" si="2"/>
        <v>9.7445351593363188E-3</v>
      </c>
      <c r="N48" s="14">
        <f t="shared" si="2"/>
        <v>1.2661955241460542E-2</v>
      </c>
      <c r="O48" s="14">
        <f t="shared" si="2"/>
        <v>1.4427701186277652E-2</v>
      </c>
      <c r="P48" s="14">
        <f t="shared" si="3"/>
        <v>1.1890733797536154E-2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88</v>
      </c>
      <c r="F49" s="1">
        <v>69</v>
      </c>
      <c r="G49" s="1">
        <v>56</v>
      </c>
      <c r="H49" s="1">
        <v>82</v>
      </c>
      <c r="I49" s="1">
        <v>74</v>
      </c>
      <c r="J49" s="1">
        <f t="shared" si="1"/>
        <v>369</v>
      </c>
      <c r="K49" s="14">
        <f t="shared" si="2"/>
        <v>1.9512195121951219E-2</v>
      </c>
      <c r="L49" s="14">
        <f t="shared" si="2"/>
        <v>1.7931392931392932E-2</v>
      </c>
      <c r="M49" s="14">
        <f t="shared" si="2"/>
        <v>1.4748485646563076E-2</v>
      </c>
      <c r="N49" s="14">
        <f t="shared" si="2"/>
        <v>2.4146054181389872E-2</v>
      </c>
      <c r="O49" s="14">
        <f t="shared" si="2"/>
        <v>2.3725553061878808E-2</v>
      </c>
      <c r="P49" s="14">
        <f t="shared" si="3"/>
        <v>1.976432779860739E-2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66</v>
      </c>
      <c r="F50" s="1">
        <v>34</v>
      </c>
      <c r="G50" s="1">
        <v>36</v>
      </c>
      <c r="H50" s="1">
        <v>43</v>
      </c>
      <c r="I50" s="1">
        <v>51</v>
      </c>
      <c r="J50" s="1">
        <f t="shared" si="1"/>
        <v>230</v>
      </c>
      <c r="K50" s="14">
        <f t="shared" si="2"/>
        <v>1.4634146341463415E-2</v>
      </c>
      <c r="L50" s="14">
        <f t="shared" si="2"/>
        <v>8.8357588357588362E-3</v>
      </c>
      <c r="M50" s="14">
        <f t="shared" si="2"/>
        <v>9.4811693442191196E-3</v>
      </c>
      <c r="N50" s="14">
        <f t="shared" si="2"/>
        <v>1.2661955241460542E-2</v>
      </c>
      <c r="O50" s="14">
        <f t="shared" si="2"/>
        <v>1.635139467778134E-2</v>
      </c>
      <c r="P50" s="14">
        <f t="shared" si="3"/>
        <v>1.2319228709159078E-2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127</v>
      </c>
      <c r="F51" s="1">
        <v>84</v>
      </c>
      <c r="G51" s="1">
        <v>75</v>
      </c>
      <c r="H51" s="1">
        <v>75</v>
      </c>
      <c r="I51" s="1">
        <v>62</v>
      </c>
      <c r="J51" s="1">
        <f t="shared" si="1"/>
        <v>423</v>
      </c>
      <c r="K51" s="14">
        <f t="shared" si="2"/>
        <v>2.8159645232815965E-2</v>
      </c>
      <c r="L51" s="14">
        <f t="shared" si="2"/>
        <v>2.1829521829521831E-2</v>
      </c>
      <c r="M51" s="14">
        <f t="shared" si="2"/>
        <v>1.9752436133789835E-2</v>
      </c>
      <c r="N51" s="14">
        <f t="shared" si="2"/>
        <v>2.2084805653710248E-2</v>
      </c>
      <c r="O51" s="14">
        <f t="shared" si="2"/>
        <v>1.9878166078871433E-2</v>
      </c>
      <c r="P51" s="14">
        <f t="shared" si="3"/>
        <v>2.2656668452062132E-2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92</v>
      </c>
      <c r="F52" s="1">
        <v>39</v>
      </c>
      <c r="G52" s="1">
        <v>41</v>
      </c>
      <c r="H52" s="1">
        <v>60</v>
      </c>
      <c r="I52" s="1">
        <v>39</v>
      </c>
      <c r="J52" s="1">
        <f t="shared" si="1"/>
        <v>271</v>
      </c>
      <c r="K52" s="14">
        <f t="shared" si="2"/>
        <v>2.0399113082039913E-2</v>
      </c>
      <c r="L52" s="14">
        <f t="shared" si="2"/>
        <v>1.0135135135135136E-2</v>
      </c>
      <c r="M52" s="14">
        <f t="shared" si="2"/>
        <v>1.0797998419805109E-2</v>
      </c>
      <c r="N52" s="14">
        <f t="shared" si="2"/>
        <v>1.7667844522968199E-2</v>
      </c>
      <c r="O52" s="14">
        <f t="shared" si="2"/>
        <v>1.2504007694773967E-2</v>
      </c>
      <c r="P52" s="14">
        <f t="shared" si="3"/>
        <v>1.4515265131226567E-2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116</v>
      </c>
      <c r="F53" s="1">
        <v>69</v>
      </c>
      <c r="G53" s="1">
        <v>51</v>
      </c>
      <c r="H53" s="1">
        <v>89</v>
      </c>
      <c r="I53" s="1">
        <v>54</v>
      </c>
      <c r="J53" s="1">
        <f t="shared" si="1"/>
        <v>379</v>
      </c>
      <c r="K53" s="14">
        <f t="shared" si="2"/>
        <v>2.5720620842572064E-2</v>
      </c>
      <c r="L53" s="14">
        <f t="shared" si="2"/>
        <v>1.7931392931392932E-2</v>
      </c>
      <c r="M53" s="14">
        <f t="shared" si="2"/>
        <v>1.3431656570977087E-2</v>
      </c>
      <c r="N53" s="14">
        <f t="shared" si="2"/>
        <v>2.6207302709069492E-2</v>
      </c>
      <c r="O53" s="14">
        <f t="shared" si="2"/>
        <v>1.7313241423533184E-2</v>
      </c>
      <c r="P53" s="14">
        <f t="shared" si="3"/>
        <v>2.0299946438136048E-2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60</v>
      </c>
      <c r="F54" s="1">
        <v>32</v>
      </c>
      <c r="G54" s="1">
        <v>52</v>
      </c>
      <c r="H54" s="1">
        <v>47</v>
      </c>
      <c r="I54" s="1">
        <v>63</v>
      </c>
      <c r="J54" s="1">
        <f t="shared" si="1"/>
        <v>254</v>
      </c>
      <c r="K54" s="14">
        <f t="shared" si="2"/>
        <v>1.3303769401330377E-2</v>
      </c>
      <c r="L54" s="14">
        <f t="shared" si="2"/>
        <v>8.3160083160083165E-3</v>
      </c>
      <c r="M54" s="14">
        <f t="shared" si="2"/>
        <v>1.3695022386094284E-2</v>
      </c>
      <c r="N54" s="14">
        <f t="shared" si="2"/>
        <v>1.3839811542991754E-2</v>
      </c>
      <c r="O54" s="14">
        <f t="shared" si="2"/>
        <v>2.0198781660788714E-2</v>
      </c>
      <c r="P54" s="14">
        <f t="shared" si="3"/>
        <v>1.3604713444027852E-2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110</v>
      </c>
      <c r="F55" s="1">
        <v>90</v>
      </c>
      <c r="G55" s="1">
        <v>78</v>
      </c>
      <c r="H55" s="1">
        <v>91</v>
      </c>
      <c r="I55" s="1">
        <v>68</v>
      </c>
      <c r="J55" s="1">
        <f t="shared" si="1"/>
        <v>437</v>
      </c>
      <c r="K55" s="14">
        <f t="shared" si="2"/>
        <v>2.4390243902439025E-2</v>
      </c>
      <c r="L55" s="14">
        <f t="shared" si="2"/>
        <v>2.338877338877339E-2</v>
      </c>
      <c r="M55" s="14">
        <f t="shared" si="2"/>
        <v>2.0542533579141427E-2</v>
      </c>
      <c r="N55" s="14">
        <f t="shared" si="2"/>
        <v>2.67962308598351E-2</v>
      </c>
      <c r="O55" s="14">
        <f t="shared" si="2"/>
        <v>2.1801859570375122E-2</v>
      </c>
      <c r="P55" s="14">
        <f t="shared" si="3"/>
        <v>2.3406534547402248E-2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80</v>
      </c>
      <c r="F56" s="1">
        <v>47</v>
      </c>
      <c r="G56" s="1">
        <v>43</v>
      </c>
      <c r="H56" s="1">
        <v>41</v>
      </c>
      <c r="I56" s="1">
        <v>38</v>
      </c>
      <c r="J56" s="1">
        <f t="shared" si="1"/>
        <v>249</v>
      </c>
      <c r="K56" s="14">
        <f t="shared" si="2"/>
        <v>1.7738359201773836E-2</v>
      </c>
      <c r="L56" s="14">
        <f t="shared" si="2"/>
        <v>1.2214137214137215E-2</v>
      </c>
      <c r="M56" s="14">
        <f t="shared" si="2"/>
        <v>1.1324730050039505E-2</v>
      </c>
      <c r="N56" s="14">
        <f t="shared" si="2"/>
        <v>1.2073027090694936E-2</v>
      </c>
      <c r="O56" s="14">
        <f t="shared" si="2"/>
        <v>1.2183392112856685E-2</v>
      </c>
      <c r="P56" s="14">
        <f t="shared" si="3"/>
        <v>1.3336904124263525E-2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103</v>
      </c>
      <c r="F57" s="1">
        <v>81</v>
      </c>
      <c r="G57" s="1">
        <v>55</v>
      </c>
      <c r="H57" s="1">
        <v>64</v>
      </c>
      <c r="I57" s="1">
        <v>52</v>
      </c>
      <c r="J57" s="1">
        <f t="shared" si="1"/>
        <v>355</v>
      </c>
      <c r="K57" s="14">
        <f t="shared" si="2"/>
        <v>2.2838137472283814E-2</v>
      </c>
      <c r="L57" s="14">
        <f t="shared" si="2"/>
        <v>2.1049896049896051E-2</v>
      </c>
      <c r="M57" s="14">
        <f t="shared" si="2"/>
        <v>1.4485119831445879E-2</v>
      </c>
      <c r="N57" s="14">
        <f t="shared" si="2"/>
        <v>1.884570082449941E-2</v>
      </c>
      <c r="O57" s="14">
        <f t="shared" si="2"/>
        <v>1.6672010259698621E-2</v>
      </c>
      <c r="P57" s="14">
        <f t="shared" si="3"/>
        <v>1.9014461703267274E-2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66</v>
      </c>
      <c r="F58" s="1">
        <v>47</v>
      </c>
      <c r="G58" s="1">
        <v>40</v>
      </c>
      <c r="H58" s="1">
        <v>41</v>
      </c>
      <c r="I58" s="1">
        <v>47</v>
      </c>
      <c r="J58" s="1">
        <f t="shared" si="1"/>
        <v>241</v>
      </c>
      <c r="K58" s="14">
        <f t="shared" si="2"/>
        <v>1.4634146341463415E-2</v>
      </c>
      <c r="L58" s="14">
        <f t="shared" si="2"/>
        <v>1.2214137214137215E-2</v>
      </c>
      <c r="M58" s="14">
        <f t="shared" si="2"/>
        <v>1.0534632604687911E-2</v>
      </c>
      <c r="N58" s="14">
        <f t="shared" si="2"/>
        <v>1.2073027090694936E-2</v>
      </c>
      <c r="O58" s="14">
        <f t="shared" si="2"/>
        <v>1.5068932350112215E-2</v>
      </c>
      <c r="P58" s="14">
        <f t="shared" si="3"/>
        <v>1.29084092126406E-2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96</v>
      </c>
      <c r="F59" s="1">
        <v>82</v>
      </c>
      <c r="G59" s="1">
        <v>94</v>
      </c>
      <c r="H59" s="1">
        <v>103</v>
      </c>
      <c r="I59" s="1">
        <v>78</v>
      </c>
      <c r="J59" s="1">
        <f t="shared" si="1"/>
        <v>453</v>
      </c>
      <c r="K59" s="14">
        <f t="shared" si="2"/>
        <v>2.1286031042128603E-2</v>
      </c>
      <c r="L59" s="14">
        <f t="shared" si="2"/>
        <v>2.1309771309771311E-2</v>
      </c>
      <c r="M59" s="14">
        <f t="shared" si="2"/>
        <v>2.4756386621016591E-2</v>
      </c>
      <c r="N59" s="14">
        <f t="shared" si="2"/>
        <v>3.032979976442874E-2</v>
      </c>
      <c r="O59" s="14">
        <f t="shared" si="2"/>
        <v>2.5008015389547934E-2</v>
      </c>
      <c r="P59" s="14">
        <f t="shared" si="3"/>
        <v>2.4263524370648097E-2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74</v>
      </c>
      <c r="F60" s="1">
        <v>48</v>
      </c>
      <c r="G60" s="1">
        <v>52</v>
      </c>
      <c r="H60" s="1">
        <v>33</v>
      </c>
      <c r="I60" s="1">
        <v>53</v>
      </c>
      <c r="J60" s="1">
        <f t="shared" si="1"/>
        <v>260</v>
      </c>
      <c r="K60" s="14">
        <f t="shared" si="2"/>
        <v>1.6407982261640797E-2</v>
      </c>
      <c r="L60" s="14">
        <f t="shared" si="2"/>
        <v>1.2474012474012475E-2</v>
      </c>
      <c r="M60" s="14">
        <f t="shared" si="2"/>
        <v>1.3695022386094284E-2</v>
      </c>
      <c r="N60" s="14">
        <f t="shared" si="2"/>
        <v>9.7173144876325085E-3</v>
      </c>
      <c r="O60" s="14">
        <f t="shared" si="2"/>
        <v>1.6992625841615903E-2</v>
      </c>
      <c r="P60" s="14">
        <f t="shared" si="3"/>
        <v>1.3926084627745045E-2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94</v>
      </c>
      <c r="F61" s="1">
        <v>74</v>
      </c>
      <c r="G61" s="1">
        <v>69</v>
      </c>
      <c r="H61" s="1">
        <v>61</v>
      </c>
      <c r="I61" s="1">
        <v>66</v>
      </c>
      <c r="J61" s="1">
        <f t="shared" si="1"/>
        <v>364</v>
      </c>
      <c r="K61" s="14">
        <f t="shared" si="2"/>
        <v>2.0842572062084258E-2</v>
      </c>
      <c r="L61" s="14">
        <f t="shared" si="2"/>
        <v>1.9230769230769232E-2</v>
      </c>
      <c r="M61" s="14">
        <f t="shared" si="2"/>
        <v>1.8172241243086647E-2</v>
      </c>
      <c r="N61" s="14">
        <f t="shared" si="2"/>
        <v>1.7962308598351E-2</v>
      </c>
      <c r="O61" s="14">
        <f t="shared" si="2"/>
        <v>2.1160628406540559E-2</v>
      </c>
      <c r="P61" s="14">
        <f t="shared" si="3"/>
        <v>1.9496518478843063E-2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49</v>
      </c>
      <c r="F62" s="1">
        <v>64</v>
      </c>
      <c r="G62" s="1">
        <v>48</v>
      </c>
      <c r="H62" s="1">
        <v>43</v>
      </c>
      <c r="I62" s="1">
        <v>50</v>
      </c>
      <c r="J62" s="1">
        <f t="shared" si="1"/>
        <v>254</v>
      </c>
      <c r="K62" s="14">
        <f t="shared" si="2"/>
        <v>1.0864745011086474E-2</v>
      </c>
      <c r="L62" s="14">
        <f t="shared" si="2"/>
        <v>1.6632016632016633E-2</v>
      </c>
      <c r="M62" s="14">
        <f t="shared" si="2"/>
        <v>1.2641559125625495E-2</v>
      </c>
      <c r="N62" s="14">
        <f t="shared" si="2"/>
        <v>1.2661955241460542E-2</v>
      </c>
      <c r="O62" s="14">
        <f t="shared" si="2"/>
        <v>1.6030779095864058E-2</v>
      </c>
      <c r="P62" s="14">
        <f t="shared" si="3"/>
        <v>1.3604713444027852E-2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123</v>
      </c>
      <c r="F63" s="1">
        <v>103</v>
      </c>
      <c r="G63" s="1">
        <v>80</v>
      </c>
      <c r="H63" s="1">
        <v>90</v>
      </c>
      <c r="I63" s="1">
        <v>53</v>
      </c>
      <c r="J63" s="1">
        <f t="shared" si="1"/>
        <v>449</v>
      </c>
      <c r="K63" s="14">
        <f t="shared" si="2"/>
        <v>2.7272727272727271E-2</v>
      </c>
      <c r="L63" s="14">
        <f t="shared" si="2"/>
        <v>2.6767151767151769E-2</v>
      </c>
      <c r="M63" s="14">
        <f t="shared" si="2"/>
        <v>2.1069265209375822E-2</v>
      </c>
      <c r="N63" s="14">
        <f t="shared" si="2"/>
        <v>2.6501766784452298E-2</v>
      </c>
      <c r="O63" s="14">
        <f t="shared" si="2"/>
        <v>1.6992625841615903E-2</v>
      </c>
      <c r="P63" s="14">
        <f t="shared" si="3"/>
        <v>2.4049276914836635E-2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66</v>
      </c>
      <c r="F64" s="1">
        <v>50</v>
      </c>
      <c r="G64" s="1">
        <v>53</v>
      </c>
      <c r="H64" s="1">
        <v>45</v>
      </c>
      <c r="I64" s="1">
        <v>49</v>
      </c>
      <c r="J64" s="1">
        <f t="shared" si="1"/>
        <v>263</v>
      </c>
      <c r="K64" s="14">
        <f t="shared" si="2"/>
        <v>1.4634146341463415E-2</v>
      </c>
      <c r="L64" s="14">
        <f t="shared" si="2"/>
        <v>1.2993762993762994E-2</v>
      </c>
      <c r="M64" s="14">
        <f t="shared" si="2"/>
        <v>1.3958388201211482E-2</v>
      </c>
      <c r="N64" s="14">
        <f t="shared" si="2"/>
        <v>1.3250883392226149E-2</v>
      </c>
      <c r="O64" s="14">
        <f t="shared" si="2"/>
        <v>1.5710163513946777E-2</v>
      </c>
      <c r="P64" s="14">
        <f t="shared" si="3"/>
        <v>1.4086770219603643E-2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99</v>
      </c>
      <c r="F65" s="1">
        <v>98</v>
      </c>
      <c r="G65" s="1">
        <v>79</v>
      </c>
      <c r="H65" s="1">
        <v>81</v>
      </c>
      <c r="I65" s="1">
        <v>59</v>
      </c>
      <c r="J65" s="1">
        <f t="shared" si="1"/>
        <v>416</v>
      </c>
      <c r="K65" s="14">
        <f t="shared" si="2"/>
        <v>2.1951219512195121E-2</v>
      </c>
      <c r="L65" s="14">
        <f t="shared" si="2"/>
        <v>2.5467775467775469E-2</v>
      </c>
      <c r="M65" s="14">
        <f t="shared" si="2"/>
        <v>2.0805899394258625E-2</v>
      </c>
      <c r="N65" s="14">
        <f t="shared" si="2"/>
        <v>2.3851590106007067E-2</v>
      </c>
      <c r="O65" s="14">
        <f t="shared" si="2"/>
        <v>1.8916319333119588E-2</v>
      </c>
      <c r="P65" s="14">
        <f t="shared" si="3"/>
        <v>2.2281735404392072E-2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72</v>
      </c>
      <c r="F66" s="1">
        <v>65</v>
      </c>
      <c r="G66" s="1">
        <v>55</v>
      </c>
      <c r="H66" s="1">
        <v>54</v>
      </c>
      <c r="I66" s="1">
        <v>52</v>
      </c>
      <c r="J66" s="1">
        <f t="shared" si="1"/>
        <v>298</v>
      </c>
      <c r="K66" s="14">
        <f t="shared" si="2"/>
        <v>1.5964523281596452E-2</v>
      </c>
      <c r="L66" s="14">
        <f t="shared" si="2"/>
        <v>1.6891891891891893E-2</v>
      </c>
      <c r="M66" s="14">
        <f t="shared" si="2"/>
        <v>1.4485119831445879E-2</v>
      </c>
      <c r="N66" s="14">
        <f t="shared" si="2"/>
        <v>1.5901060070671377E-2</v>
      </c>
      <c r="O66" s="14">
        <f t="shared" si="2"/>
        <v>1.6672010259698621E-2</v>
      </c>
      <c r="P66" s="14">
        <f t="shared" si="3"/>
        <v>1.5961435457953938E-2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123</v>
      </c>
      <c r="F67" s="1">
        <v>154</v>
      </c>
      <c r="G67" s="1">
        <v>94</v>
      </c>
      <c r="H67" s="1">
        <v>89</v>
      </c>
      <c r="I67" s="1">
        <v>77</v>
      </c>
      <c r="J67" s="1">
        <f t="shared" si="1"/>
        <v>537</v>
      </c>
      <c r="K67" s="14">
        <f t="shared" si="2"/>
        <v>2.7272727272727271E-2</v>
      </c>
      <c r="L67" s="14">
        <f t="shared" si="2"/>
        <v>4.0020790020790023E-2</v>
      </c>
      <c r="M67" s="14">
        <f t="shared" si="2"/>
        <v>2.4756386621016591E-2</v>
      </c>
      <c r="N67" s="14">
        <f t="shared" si="2"/>
        <v>2.6207302709069492E-2</v>
      </c>
      <c r="O67" s="14">
        <f t="shared" si="2"/>
        <v>2.4687399807630652E-2</v>
      </c>
      <c r="P67" s="14">
        <f t="shared" si="3"/>
        <v>2.8762720942688804E-2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90</v>
      </c>
      <c r="F68" s="1">
        <v>66</v>
      </c>
      <c r="G68" s="1">
        <v>58</v>
      </c>
      <c r="H68" s="1">
        <v>67</v>
      </c>
      <c r="I68" s="1">
        <v>54</v>
      </c>
      <c r="J68" s="1">
        <f t="shared" si="1"/>
        <v>335</v>
      </c>
      <c r="K68" s="14">
        <f t="shared" ref="K68:O99" si="4">E68/(SUM(E$4:E$99))</f>
        <v>1.9955654101995565E-2</v>
      </c>
      <c r="L68" s="14">
        <f t="shared" si="4"/>
        <v>1.7151767151767153E-2</v>
      </c>
      <c r="M68" s="14">
        <f t="shared" si="4"/>
        <v>1.5275217276797471E-2</v>
      </c>
      <c r="N68" s="14">
        <f t="shared" si="4"/>
        <v>1.9729093050647822E-2</v>
      </c>
      <c r="O68" s="14">
        <f t="shared" si="4"/>
        <v>1.7313241423533184E-2</v>
      </c>
      <c r="P68" s="14">
        <f t="shared" si="3"/>
        <v>1.7943224424209963E-2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115</v>
      </c>
      <c r="F69" s="1">
        <v>103</v>
      </c>
      <c r="G69" s="1">
        <v>94</v>
      </c>
      <c r="H69" s="1">
        <v>89</v>
      </c>
      <c r="I69" s="1">
        <v>64</v>
      </c>
      <c r="J69" s="1">
        <f t="shared" ref="J69:J99" si="5">SUM(E69:I69)</f>
        <v>465</v>
      </c>
      <c r="K69" s="14">
        <f t="shared" si="4"/>
        <v>2.5498891352549888E-2</v>
      </c>
      <c r="L69" s="14">
        <f t="shared" si="4"/>
        <v>2.6767151767151769E-2</v>
      </c>
      <c r="M69" s="14">
        <f t="shared" si="4"/>
        <v>2.4756386621016591E-2</v>
      </c>
      <c r="N69" s="14">
        <f t="shared" si="4"/>
        <v>2.6207302709069492E-2</v>
      </c>
      <c r="O69" s="14">
        <f t="shared" si="4"/>
        <v>2.0519397242705996E-2</v>
      </c>
      <c r="P69" s="14">
        <f t="shared" ref="P69:P99" si="6">J69/(SUM(J$4:J$99))</f>
        <v>2.4906266738082484E-2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80</v>
      </c>
      <c r="F70" s="1">
        <v>55</v>
      </c>
      <c r="G70" s="1">
        <v>60</v>
      </c>
      <c r="H70" s="1">
        <v>47</v>
      </c>
      <c r="I70" s="1">
        <v>50</v>
      </c>
      <c r="J70" s="1">
        <f t="shared" si="5"/>
        <v>292</v>
      </c>
      <c r="K70" s="14">
        <f t="shared" si="4"/>
        <v>1.7738359201773836E-2</v>
      </c>
      <c r="L70" s="14">
        <f t="shared" si="4"/>
        <v>1.4293139293139294E-2</v>
      </c>
      <c r="M70" s="14">
        <f t="shared" si="4"/>
        <v>1.5801948907031866E-2</v>
      </c>
      <c r="N70" s="14">
        <f t="shared" si="4"/>
        <v>1.3839811542991754E-2</v>
      </c>
      <c r="O70" s="14">
        <f t="shared" si="4"/>
        <v>1.6030779095864058E-2</v>
      </c>
      <c r="P70" s="14">
        <f t="shared" si="6"/>
        <v>1.5640064274236743E-2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125</v>
      </c>
      <c r="F71" s="1">
        <v>120</v>
      </c>
      <c r="G71" s="1">
        <v>111</v>
      </c>
      <c r="H71" s="1">
        <v>103</v>
      </c>
      <c r="I71" s="1">
        <v>81</v>
      </c>
      <c r="J71" s="1">
        <f t="shared" si="5"/>
        <v>540</v>
      </c>
      <c r="K71" s="14">
        <f t="shared" si="4"/>
        <v>2.771618625277162E-2</v>
      </c>
      <c r="L71" s="14">
        <f t="shared" si="4"/>
        <v>3.1185031185031187E-2</v>
      </c>
      <c r="M71" s="14">
        <f t="shared" si="4"/>
        <v>2.9233605478008955E-2</v>
      </c>
      <c r="N71" s="14">
        <f t="shared" si="4"/>
        <v>3.032979976442874E-2</v>
      </c>
      <c r="O71" s="14">
        <f t="shared" si="4"/>
        <v>2.5969862135299775E-2</v>
      </c>
      <c r="P71" s="14">
        <f t="shared" si="6"/>
        <v>2.8923406534547402E-2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85</v>
      </c>
      <c r="F72" s="1">
        <v>50</v>
      </c>
      <c r="G72" s="1">
        <v>53</v>
      </c>
      <c r="H72" s="1">
        <v>40</v>
      </c>
      <c r="I72" s="1">
        <v>49</v>
      </c>
      <c r="J72" s="1">
        <f t="shared" si="5"/>
        <v>277</v>
      </c>
      <c r="K72" s="14">
        <f t="shared" si="4"/>
        <v>1.8847006651884702E-2</v>
      </c>
      <c r="L72" s="14">
        <f t="shared" si="4"/>
        <v>1.2993762993762994E-2</v>
      </c>
      <c r="M72" s="14">
        <f t="shared" si="4"/>
        <v>1.3958388201211482E-2</v>
      </c>
      <c r="N72" s="14">
        <f t="shared" si="4"/>
        <v>1.1778563015312132E-2</v>
      </c>
      <c r="O72" s="14">
        <f t="shared" si="4"/>
        <v>1.5710163513946777E-2</v>
      </c>
      <c r="P72" s="14">
        <f t="shared" si="6"/>
        <v>1.4836636314943761E-2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97</v>
      </c>
      <c r="F73" s="1">
        <v>75</v>
      </c>
      <c r="G73" s="1">
        <v>87</v>
      </c>
      <c r="H73" s="1">
        <v>61</v>
      </c>
      <c r="I73" s="1">
        <v>74</v>
      </c>
      <c r="J73" s="1">
        <f t="shared" si="5"/>
        <v>394</v>
      </c>
      <c r="K73" s="14">
        <f t="shared" si="4"/>
        <v>2.1507760532150776E-2</v>
      </c>
      <c r="L73" s="14">
        <f t="shared" si="4"/>
        <v>1.9490644490644492E-2</v>
      </c>
      <c r="M73" s="14">
        <f t="shared" si="4"/>
        <v>2.2912825915196208E-2</v>
      </c>
      <c r="N73" s="14">
        <f t="shared" si="4"/>
        <v>1.7962308598351E-2</v>
      </c>
      <c r="O73" s="14">
        <f t="shared" si="4"/>
        <v>2.3725553061878808E-2</v>
      </c>
      <c r="P73" s="14">
        <f t="shared" si="6"/>
        <v>2.1103374397429032E-2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69</v>
      </c>
      <c r="F74" s="1">
        <v>43</v>
      </c>
      <c r="G74" s="1">
        <v>52</v>
      </c>
      <c r="H74" s="1">
        <v>43</v>
      </c>
      <c r="I74" s="1">
        <v>46</v>
      </c>
      <c r="J74" s="1">
        <f t="shared" si="5"/>
        <v>253</v>
      </c>
      <c r="K74" s="14">
        <f t="shared" si="4"/>
        <v>1.5299334811529933E-2</v>
      </c>
      <c r="L74" s="14">
        <f t="shared" si="4"/>
        <v>1.1174636174636175E-2</v>
      </c>
      <c r="M74" s="14">
        <f t="shared" si="4"/>
        <v>1.3695022386094284E-2</v>
      </c>
      <c r="N74" s="14">
        <f t="shared" si="4"/>
        <v>1.2661955241460542E-2</v>
      </c>
      <c r="O74" s="14">
        <f t="shared" si="4"/>
        <v>1.4748316768194934E-2</v>
      </c>
      <c r="P74" s="14">
        <f t="shared" si="6"/>
        <v>1.3551151580074987E-2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94</v>
      </c>
      <c r="F75" s="1">
        <v>92</v>
      </c>
      <c r="G75" s="1">
        <v>95</v>
      </c>
      <c r="H75" s="1">
        <v>64</v>
      </c>
      <c r="I75" s="1">
        <v>78</v>
      </c>
      <c r="J75" s="1">
        <f t="shared" si="5"/>
        <v>423</v>
      </c>
      <c r="K75" s="14">
        <f t="shared" si="4"/>
        <v>2.0842572062084258E-2</v>
      </c>
      <c r="L75" s="14">
        <f t="shared" si="4"/>
        <v>2.390852390852391E-2</v>
      </c>
      <c r="M75" s="14">
        <f t="shared" si="4"/>
        <v>2.5019752436133792E-2</v>
      </c>
      <c r="N75" s="14">
        <f t="shared" si="4"/>
        <v>1.884570082449941E-2</v>
      </c>
      <c r="O75" s="14">
        <f t="shared" si="4"/>
        <v>2.5008015389547934E-2</v>
      </c>
      <c r="P75" s="14">
        <f t="shared" si="6"/>
        <v>2.2656668452062132E-2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74</v>
      </c>
      <c r="F76" s="1">
        <v>43</v>
      </c>
      <c r="G76" s="1">
        <v>48</v>
      </c>
      <c r="H76" s="1">
        <v>32</v>
      </c>
      <c r="I76" s="1">
        <v>39</v>
      </c>
      <c r="J76" s="1">
        <f t="shared" si="5"/>
        <v>236</v>
      </c>
      <c r="K76" s="14">
        <f t="shared" si="4"/>
        <v>1.6407982261640797E-2</v>
      </c>
      <c r="L76" s="14">
        <f t="shared" si="4"/>
        <v>1.1174636174636175E-2</v>
      </c>
      <c r="M76" s="14">
        <f t="shared" si="4"/>
        <v>1.2641559125625495E-2</v>
      </c>
      <c r="N76" s="14">
        <f t="shared" si="4"/>
        <v>9.4228504122497048E-3</v>
      </c>
      <c r="O76" s="14">
        <f t="shared" si="4"/>
        <v>1.2504007694773967E-2</v>
      </c>
      <c r="P76" s="14">
        <f t="shared" si="6"/>
        <v>1.2640599892876272E-2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73</v>
      </c>
      <c r="F77" s="1">
        <v>64</v>
      </c>
      <c r="G77" s="1">
        <v>84</v>
      </c>
      <c r="H77" s="1">
        <v>53</v>
      </c>
      <c r="I77" s="1">
        <v>54</v>
      </c>
      <c r="J77" s="1">
        <f t="shared" si="5"/>
        <v>328</v>
      </c>
      <c r="K77" s="14">
        <f t="shared" si="4"/>
        <v>1.6186252771618625E-2</v>
      </c>
      <c r="L77" s="14">
        <f t="shared" si="4"/>
        <v>1.6632016632016633E-2</v>
      </c>
      <c r="M77" s="14">
        <f t="shared" si="4"/>
        <v>2.2122728469844616E-2</v>
      </c>
      <c r="N77" s="14">
        <f t="shared" si="4"/>
        <v>1.5606595995288575E-2</v>
      </c>
      <c r="O77" s="14">
        <f t="shared" si="4"/>
        <v>1.7313241423533184E-2</v>
      </c>
      <c r="P77" s="14">
        <f t="shared" si="6"/>
        <v>1.7568291376539903E-2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41</v>
      </c>
      <c r="F78" s="1">
        <v>29</v>
      </c>
      <c r="G78" s="1">
        <v>47</v>
      </c>
      <c r="H78" s="1">
        <v>26</v>
      </c>
      <c r="I78" s="1">
        <v>38</v>
      </c>
      <c r="J78" s="1">
        <f t="shared" si="5"/>
        <v>181</v>
      </c>
      <c r="K78" s="14">
        <f t="shared" si="4"/>
        <v>9.0909090909090905E-3</v>
      </c>
      <c r="L78" s="14">
        <f t="shared" si="4"/>
        <v>7.5363825363825368E-3</v>
      </c>
      <c r="M78" s="14">
        <f t="shared" si="4"/>
        <v>1.2378193310508295E-2</v>
      </c>
      <c r="N78" s="14">
        <f t="shared" si="4"/>
        <v>7.6560659599528855E-3</v>
      </c>
      <c r="O78" s="14">
        <f t="shared" si="4"/>
        <v>1.2183392112856685E-2</v>
      </c>
      <c r="P78" s="14">
        <f t="shared" si="6"/>
        <v>9.694697375468667E-3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50</v>
      </c>
      <c r="F79" s="1">
        <v>44</v>
      </c>
      <c r="G79" s="1">
        <v>80</v>
      </c>
      <c r="H79" s="1">
        <v>55</v>
      </c>
      <c r="I79" s="1">
        <v>56</v>
      </c>
      <c r="J79" s="1">
        <f t="shared" si="5"/>
        <v>285</v>
      </c>
      <c r="K79" s="14">
        <f t="shared" si="4"/>
        <v>1.1086474501108648E-2</v>
      </c>
      <c r="L79" s="14">
        <f t="shared" si="4"/>
        <v>1.1434511434511435E-2</v>
      </c>
      <c r="M79" s="14">
        <f t="shared" si="4"/>
        <v>2.1069265209375822E-2</v>
      </c>
      <c r="N79" s="14">
        <f t="shared" si="4"/>
        <v>1.6195524146054182E-2</v>
      </c>
      <c r="O79" s="14">
        <f t="shared" si="4"/>
        <v>1.7954472587367747E-2</v>
      </c>
      <c r="P79" s="14">
        <f t="shared" si="6"/>
        <v>1.5265131226566685E-2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33</v>
      </c>
      <c r="F80" s="1">
        <v>32</v>
      </c>
      <c r="G80" s="1">
        <v>42</v>
      </c>
      <c r="H80" s="1">
        <v>29</v>
      </c>
      <c r="I80" s="1">
        <v>34</v>
      </c>
      <c r="J80" s="1">
        <f t="shared" si="5"/>
        <v>170</v>
      </c>
      <c r="K80" s="14">
        <f t="shared" si="4"/>
        <v>7.3170731707317077E-3</v>
      </c>
      <c r="L80" s="14">
        <f t="shared" si="4"/>
        <v>8.3160083160083165E-3</v>
      </c>
      <c r="M80" s="14">
        <f t="shared" si="4"/>
        <v>1.1061364234922308E-2</v>
      </c>
      <c r="N80" s="14">
        <f t="shared" si="4"/>
        <v>8.5394581861012956E-3</v>
      </c>
      <c r="O80" s="14">
        <f t="shared" si="4"/>
        <v>1.0900929785187561E-2</v>
      </c>
      <c r="P80" s="14">
        <f t="shared" si="6"/>
        <v>9.1055168719871449E-3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57</v>
      </c>
      <c r="F81" s="1">
        <v>32</v>
      </c>
      <c r="G81" s="1">
        <v>65</v>
      </c>
      <c r="H81" s="1">
        <v>36</v>
      </c>
      <c r="I81" s="1">
        <v>33</v>
      </c>
      <c r="J81" s="1">
        <f t="shared" si="5"/>
        <v>223</v>
      </c>
      <c r="K81" s="14">
        <f t="shared" si="4"/>
        <v>1.2638580931263858E-2</v>
      </c>
      <c r="L81" s="14">
        <f t="shared" si="4"/>
        <v>8.3160083160083165E-3</v>
      </c>
      <c r="M81" s="14">
        <f t="shared" si="4"/>
        <v>1.7118777982617857E-2</v>
      </c>
      <c r="N81" s="14">
        <f t="shared" si="4"/>
        <v>1.0600706713780919E-2</v>
      </c>
      <c r="O81" s="14">
        <f t="shared" si="4"/>
        <v>1.0580314203270279E-2</v>
      </c>
      <c r="P81" s="14">
        <f t="shared" si="6"/>
        <v>1.194429566148902E-2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34</v>
      </c>
      <c r="F82" s="1">
        <v>16</v>
      </c>
      <c r="G82" s="1">
        <v>37</v>
      </c>
      <c r="H82" s="1">
        <v>15</v>
      </c>
      <c r="I82" s="1">
        <v>31</v>
      </c>
      <c r="J82" s="1">
        <f t="shared" si="5"/>
        <v>133</v>
      </c>
      <c r="K82" s="14">
        <f t="shared" si="4"/>
        <v>7.5388026607538803E-3</v>
      </c>
      <c r="L82" s="14">
        <f t="shared" si="4"/>
        <v>4.1580041580041582E-3</v>
      </c>
      <c r="M82" s="14">
        <f t="shared" si="4"/>
        <v>9.7445351593363188E-3</v>
      </c>
      <c r="N82" s="14">
        <f t="shared" si="4"/>
        <v>4.4169611307420496E-3</v>
      </c>
      <c r="O82" s="14">
        <f t="shared" si="4"/>
        <v>9.9390830394357164E-3</v>
      </c>
      <c r="P82" s="14">
        <f t="shared" si="6"/>
        <v>7.1237279057311193E-3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49</v>
      </c>
      <c r="F83" s="1">
        <v>40</v>
      </c>
      <c r="G83" s="1">
        <v>53</v>
      </c>
      <c r="H83" s="1">
        <v>26</v>
      </c>
      <c r="I83" s="1">
        <v>22</v>
      </c>
      <c r="J83" s="1">
        <f t="shared" si="5"/>
        <v>190</v>
      </c>
      <c r="K83" s="14">
        <f t="shared" si="4"/>
        <v>1.0864745011086474E-2</v>
      </c>
      <c r="L83" s="14">
        <f t="shared" si="4"/>
        <v>1.0395010395010396E-2</v>
      </c>
      <c r="M83" s="14">
        <f t="shared" si="4"/>
        <v>1.3958388201211482E-2</v>
      </c>
      <c r="N83" s="14">
        <f t="shared" si="4"/>
        <v>7.6560659599528855E-3</v>
      </c>
      <c r="O83" s="14">
        <f t="shared" si="4"/>
        <v>7.0535428021801863E-3</v>
      </c>
      <c r="P83" s="14">
        <f t="shared" si="6"/>
        <v>1.0176754151044456E-2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23</v>
      </c>
      <c r="F84" s="1">
        <v>14</v>
      </c>
      <c r="G84" s="1">
        <v>35</v>
      </c>
      <c r="H84" s="1">
        <v>12</v>
      </c>
      <c r="I84" s="1">
        <v>22</v>
      </c>
      <c r="J84" s="1">
        <f t="shared" si="5"/>
        <v>106</v>
      </c>
      <c r="K84" s="14">
        <f t="shared" si="4"/>
        <v>5.0997782705099783E-3</v>
      </c>
      <c r="L84" s="14">
        <f t="shared" si="4"/>
        <v>3.6382536382536385E-3</v>
      </c>
      <c r="M84" s="14">
        <f t="shared" si="4"/>
        <v>9.2178035291019221E-3</v>
      </c>
      <c r="N84" s="14">
        <f t="shared" si="4"/>
        <v>3.5335689045936395E-3</v>
      </c>
      <c r="O84" s="14">
        <f t="shared" si="4"/>
        <v>7.0535428021801863E-3</v>
      </c>
      <c r="P84" s="14">
        <f t="shared" si="6"/>
        <v>5.6775575790037492E-3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28</v>
      </c>
      <c r="F85" s="1">
        <v>20</v>
      </c>
      <c r="G85" s="1">
        <v>40</v>
      </c>
      <c r="H85" s="1">
        <v>33</v>
      </c>
      <c r="I85" s="1">
        <v>25</v>
      </c>
      <c r="J85" s="1">
        <f t="shared" si="5"/>
        <v>146</v>
      </c>
      <c r="K85" s="14">
        <f t="shared" si="4"/>
        <v>6.2084257206208426E-3</v>
      </c>
      <c r="L85" s="14">
        <f t="shared" si="4"/>
        <v>5.1975051975051978E-3</v>
      </c>
      <c r="M85" s="14">
        <f t="shared" si="4"/>
        <v>1.0534632604687911E-2</v>
      </c>
      <c r="N85" s="14">
        <f t="shared" si="4"/>
        <v>9.7173144876325085E-3</v>
      </c>
      <c r="O85" s="14">
        <f t="shared" si="4"/>
        <v>8.0153895479320291E-3</v>
      </c>
      <c r="P85" s="14">
        <f t="shared" si="6"/>
        <v>7.8200321371183715E-3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14</v>
      </c>
      <c r="F86" s="1">
        <v>17</v>
      </c>
      <c r="G86" s="1">
        <v>17</v>
      </c>
      <c r="H86" s="1">
        <v>19</v>
      </c>
      <c r="I86" s="1">
        <v>20</v>
      </c>
      <c r="J86" s="1">
        <f t="shared" si="5"/>
        <v>87</v>
      </c>
      <c r="K86" s="14">
        <f t="shared" si="4"/>
        <v>3.1042128603104213E-3</v>
      </c>
      <c r="L86" s="14">
        <f t="shared" si="4"/>
        <v>4.4178794178794181E-3</v>
      </c>
      <c r="M86" s="14">
        <f t="shared" si="4"/>
        <v>4.4772188569923623E-3</v>
      </c>
      <c r="N86" s="14">
        <f t="shared" si="4"/>
        <v>5.5948174322732625E-3</v>
      </c>
      <c r="O86" s="14">
        <f t="shared" si="4"/>
        <v>6.4123116383456233E-3</v>
      </c>
      <c r="P86" s="14">
        <f t="shared" si="6"/>
        <v>4.6598821638993036E-3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33</v>
      </c>
      <c r="F87" s="1">
        <v>19</v>
      </c>
      <c r="G87" s="1">
        <v>38</v>
      </c>
      <c r="H87" s="1">
        <v>32</v>
      </c>
      <c r="I87" s="1">
        <v>22</v>
      </c>
      <c r="J87" s="1">
        <f t="shared" si="5"/>
        <v>144</v>
      </c>
      <c r="K87" s="14">
        <f t="shared" si="4"/>
        <v>7.3170731707317077E-3</v>
      </c>
      <c r="L87" s="14">
        <f t="shared" si="4"/>
        <v>4.9376299376299379E-3</v>
      </c>
      <c r="M87" s="14">
        <f t="shared" si="4"/>
        <v>1.0007900974453516E-2</v>
      </c>
      <c r="N87" s="14">
        <f t="shared" si="4"/>
        <v>9.4228504122497048E-3</v>
      </c>
      <c r="O87" s="14">
        <f t="shared" si="4"/>
        <v>7.0535428021801863E-3</v>
      </c>
      <c r="P87" s="14">
        <f t="shared" si="6"/>
        <v>7.7129084092126404E-3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15</v>
      </c>
      <c r="F88" s="1">
        <v>4</v>
      </c>
      <c r="G88" s="1">
        <v>11</v>
      </c>
      <c r="H88" s="1">
        <v>13</v>
      </c>
      <c r="I88" s="1">
        <v>15</v>
      </c>
      <c r="J88" s="1">
        <f t="shared" si="5"/>
        <v>58</v>
      </c>
      <c r="K88" s="14">
        <f t="shared" si="4"/>
        <v>3.3259423503325942E-3</v>
      </c>
      <c r="L88" s="14">
        <f t="shared" si="4"/>
        <v>1.0395010395010396E-3</v>
      </c>
      <c r="M88" s="14">
        <f t="shared" si="4"/>
        <v>2.8970239662891757E-3</v>
      </c>
      <c r="N88" s="14">
        <f t="shared" si="4"/>
        <v>3.8280329799764428E-3</v>
      </c>
      <c r="O88" s="14">
        <f t="shared" si="4"/>
        <v>4.8092337287592175E-3</v>
      </c>
      <c r="P88" s="14">
        <f t="shared" si="6"/>
        <v>3.1065881092662024E-3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23</v>
      </c>
      <c r="F89" s="1">
        <v>16</v>
      </c>
      <c r="G89" s="1">
        <v>27</v>
      </c>
      <c r="H89" s="1">
        <v>14</v>
      </c>
      <c r="I89" s="1">
        <v>14</v>
      </c>
      <c r="J89" s="1">
        <f t="shared" si="5"/>
        <v>94</v>
      </c>
      <c r="K89" s="14">
        <f t="shared" si="4"/>
        <v>5.0997782705099783E-3</v>
      </c>
      <c r="L89" s="14">
        <f t="shared" si="4"/>
        <v>4.1580041580041582E-3</v>
      </c>
      <c r="M89" s="14">
        <f t="shared" si="4"/>
        <v>7.1108770081643406E-3</v>
      </c>
      <c r="N89" s="14">
        <f t="shared" si="4"/>
        <v>4.122497055359246E-3</v>
      </c>
      <c r="O89" s="14">
        <f t="shared" si="4"/>
        <v>4.4886181468419368E-3</v>
      </c>
      <c r="P89" s="14">
        <f t="shared" si="6"/>
        <v>5.0348152115693625E-3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17</v>
      </c>
      <c r="F90" s="1">
        <v>8</v>
      </c>
      <c r="G90" s="1">
        <v>12</v>
      </c>
      <c r="H90" s="1">
        <v>10</v>
      </c>
      <c r="I90" s="1">
        <v>12</v>
      </c>
      <c r="J90" s="1">
        <f t="shared" si="5"/>
        <v>59</v>
      </c>
      <c r="K90" s="14">
        <f t="shared" si="4"/>
        <v>3.7694013303769401E-3</v>
      </c>
      <c r="L90" s="14">
        <f t="shared" si="4"/>
        <v>2.0790020790020791E-3</v>
      </c>
      <c r="M90" s="14">
        <f t="shared" si="4"/>
        <v>3.1603897814063736E-3</v>
      </c>
      <c r="N90" s="14">
        <f t="shared" si="4"/>
        <v>2.9446407538280331E-3</v>
      </c>
      <c r="O90" s="14">
        <f t="shared" si="4"/>
        <v>3.8473869830073742E-3</v>
      </c>
      <c r="P90" s="14">
        <f t="shared" si="6"/>
        <v>3.160149973219068E-3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31</v>
      </c>
      <c r="F91" s="1">
        <v>20</v>
      </c>
      <c r="G91" s="1">
        <v>16</v>
      </c>
      <c r="H91" s="1">
        <v>16</v>
      </c>
      <c r="I91" s="1">
        <v>8</v>
      </c>
      <c r="J91" s="1">
        <f t="shared" si="5"/>
        <v>91</v>
      </c>
      <c r="K91" s="14">
        <f t="shared" si="4"/>
        <v>6.8736141906873618E-3</v>
      </c>
      <c r="L91" s="14">
        <f t="shared" si="4"/>
        <v>5.1975051975051978E-3</v>
      </c>
      <c r="M91" s="14">
        <f t="shared" si="4"/>
        <v>4.2138530418751648E-3</v>
      </c>
      <c r="N91" s="14">
        <f t="shared" si="4"/>
        <v>4.7114252061248524E-3</v>
      </c>
      <c r="O91" s="14">
        <f t="shared" si="4"/>
        <v>2.5649246553382495E-3</v>
      </c>
      <c r="P91" s="14">
        <f t="shared" si="6"/>
        <v>4.8741296197107658E-3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20</v>
      </c>
      <c r="F92" s="1">
        <v>7</v>
      </c>
      <c r="G92" s="1">
        <v>19</v>
      </c>
      <c r="H92" s="1">
        <v>9</v>
      </c>
      <c r="I92" s="1">
        <v>8</v>
      </c>
      <c r="J92" s="1">
        <f t="shared" si="5"/>
        <v>63</v>
      </c>
      <c r="K92" s="14">
        <f t="shared" si="4"/>
        <v>4.434589800443459E-3</v>
      </c>
      <c r="L92" s="14">
        <f t="shared" si="4"/>
        <v>1.8191268191268192E-3</v>
      </c>
      <c r="M92" s="14">
        <f t="shared" si="4"/>
        <v>5.0039504872267581E-3</v>
      </c>
      <c r="N92" s="14">
        <f t="shared" si="4"/>
        <v>2.6501766784452299E-3</v>
      </c>
      <c r="O92" s="14">
        <f t="shared" si="4"/>
        <v>2.5649246553382495E-3</v>
      </c>
      <c r="P92" s="14">
        <f t="shared" si="6"/>
        <v>3.3743974290305302E-3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14</v>
      </c>
      <c r="F93" s="1">
        <v>11</v>
      </c>
      <c r="G93" s="1">
        <v>27</v>
      </c>
      <c r="H93" s="1">
        <v>11</v>
      </c>
      <c r="I93" s="1">
        <v>20</v>
      </c>
      <c r="J93" s="1">
        <f t="shared" si="5"/>
        <v>83</v>
      </c>
      <c r="K93" s="14">
        <f t="shared" si="4"/>
        <v>3.1042128603104213E-3</v>
      </c>
      <c r="L93" s="14">
        <f t="shared" si="4"/>
        <v>2.8586278586278588E-3</v>
      </c>
      <c r="M93" s="14">
        <f t="shared" si="4"/>
        <v>7.1108770081643406E-3</v>
      </c>
      <c r="N93" s="14">
        <f t="shared" si="4"/>
        <v>3.2391048292108363E-3</v>
      </c>
      <c r="O93" s="14">
        <f t="shared" si="4"/>
        <v>6.4123116383456233E-3</v>
      </c>
      <c r="P93" s="14">
        <f t="shared" si="6"/>
        <v>4.4456347080878414E-3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10</v>
      </c>
      <c r="F94" s="1">
        <v>6</v>
      </c>
      <c r="G94" s="1">
        <v>11</v>
      </c>
      <c r="H94" s="1">
        <v>5</v>
      </c>
      <c r="I94" s="1">
        <v>13</v>
      </c>
      <c r="J94" s="1">
        <f t="shared" si="5"/>
        <v>45</v>
      </c>
      <c r="K94" s="14">
        <f t="shared" si="4"/>
        <v>2.2172949002217295E-3</v>
      </c>
      <c r="L94" s="14">
        <f t="shared" si="4"/>
        <v>1.5592515592515593E-3</v>
      </c>
      <c r="M94" s="14">
        <f t="shared" si="4"/>
        <v>2.8970239662891757E-3</v>
      </c>
      <c r="N94" s="14">
        <f t="shared" si="4"/>
        <v>1.4723203769140165E-3</v>
      </c>
      <c r="O94" s="14">
        <f t="shared" si="4"/>
        <v>4.1680025649246553E-3</v>
      </c>
      <c r="P94" s="14">
        <f t="shared" si="6"/>
        <v>2.4102838778789501E-3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10</v>
      </c>
      <c r="F95" s="1">
        <v>13</v>
      </c>
      <c r="G95" s="1">
        <v>26</v>
      </c>
      <c r="H95" s="1">
        <v>7</v>
      </c>
      <c r="I95" s="1">
        <v>10</v>
      </c>
      <c r="J95" s="1">
        <f t="shared" si="5"/>
        <v>66</v>
      </c>
      <c r="K95" s="14">
        <f t="shared" si="4"/>
        <v>2.2172949002217295E-3</v>
      </c>
      <c r="L95" s="14">
        <f t="shared" si="4"/>
        <v>3.3783783783783786E-3</v>
      </c>
      <c r="M95" s="14">
        <f t="shared" si="4"/>
        <v>6.8475111930471422E-3</v>
      </c>
      <c r="N95" s="14">
        <f t="shared" si="4"/>
        <v>2.061248527679623E-3</v>
      </c>
      <c r="O95" s="14">
        <f t="shared" si="4"/>
        <v>3.2061558191728116E-3</v>
      </c>
      <c r="P95" s="14">
        <f t="shared" si="6"/>
        <v>3.5350830208891269E-3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</v>
      </c>
      <c r="F96" s="1">
        <v>1</v>
      </c>
      <c r="G96" s="1">
        <v>11</v>
      </c>
      <c r="H96" s="1">
        <v>3</v>
      </c>
      <c r="I96" s="1">
        <v>1</v>
      </c>
      <c r="J96" s="1">
        <f t="shared" si="5"/>
        <v>18</v>
      </c>
      <c r="K96" s="14">
        <f t="shared" si="4"/>
        <v>4.434589800443459E-4</v>
      </c>
      <c r="L96" s="14">
        <f t="shared" si="4"/>
        <v>2.5987525987525989E-4</v>
      </c>
      <c r="M96" s="14">
        <f t="shared" si="4"/>
        <v>2.8970239662891757E-3</v>
      </c>
      <c r="N96" s="14">
        <f t="shared" si="4"/>
        <v>8.8339222614840988E-4</v>
      </c>
      <c r="O96" s="14">
        <f t="shared" si="4"/>
        <v>3.2061558191728119E-4</v>
      </c>
      <c r="P96" s="14">
        <f t="shared" si="6"/>
        <v>9.6411355115158005E-4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5</v>
      </c>
      <c r="F97" s="1">
        <v>3</v>
      </c>
      <c r="G97" s="1">
        <v>10</v>
      </c>
      <c r="H97" s="1">
        <v>7</v>
      </c>
      <c r="I97" s="1">
        <v>3</v>
      </c>
      <c r="J97" s="1">
        <f t="shared" si="5"/>
        <v>28</v>
      </c>
      <c r="K97" s="14">
        <f t="shared" si="4"/>
        <v>1.1086474501108647E-3</v>
      </c>
      <c r="L97" s="14">
        <f t="shared" si="4"/>
        <v>7.7962577962577967E-4</v>
      </c>
      <c r="M97" s="14">
        <f t="shared" si="4"/>
        <v>2.6336581511719778E-3</v>
      </c>
      <c r="N97" s="14">
        <f t="shared" si="4"/>
        <v>2.061248527679623E-3</v>
      </c>
      <c r="O97" s="14">
        <f t="shared" si="4"/>
        <v>9.6184674575184356E-4</v>
      </c>
      <c r="P97" s="14">
        <f t="shared" si="6"/>
        <v>1.4997321906802356E-3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3</v>
      </c>
      <c r="F98" s="1">
        <v>1</v>
      </c>
      <c r="G98" s="1">
        <v>5</v>
      </c>
      <c r="H98" s="1">
        <v>2</v>
      </c>
      <c r="I98" s="1">
        <v>5</v>
      </c>
      <c r="J98" s="1">
        <f t="shared" si="5"/>
        <v>16</v>
      </c>
      <c r="K98" s="14">
        <f t="shared" si="4"/>
        <v>6.6518847006651885E-4</v>
      </c>
      <c r="L98" s="14">
        <f t="shared" si="4"/>
        <v>2.5987525987525989E-4</v>
      </c>
      <c r="M98" s="14">
        <f t="shared" si="4"/>
        <v>1.3168290755859889E-3</v>
      </c>
      <c r="N98" s="14">
        <f t="shared" si="4"/>
        <v>5.8892815076560655E-4</v>
      </c>
      <c r="O98" s="14">
        <f t="shared" si="4"/>
        <v>1.6030779095864058E-3</v>
      </c>
      <c r="P98" s="14">
        <f t="shared" si="6"/>
        <v>8.5698982324584894E-4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5</v>
      </c>
      <c r="F99" s="1">
        <v>2</v>
      </c>
      <c r="G99" s="1">
        <v>8</v>
      </c>
      <c r="H99" s="1">
        <v>1</v>
      </c>
      <c r="I99" s="1">
        <v>5</v>
      </c>
      <c r="J99" s="1">
        <f t="shared" si="5"/>
        <v>21</v>
      </c>
      <c r="K99" s="14">
        <f t="shared" si="4"/>
        <v>1.1086474501108647E-3</v>
      </c>
      <c r="L99" s="14">
        <f t="shared" si="4"/>
        <v>5.1975051975051978E-4</v>
      </c>
      <c r="M99" s="14">
        <f t="shared" si="4"/>
        <v>2.1069265209375824E-3</v>
      </c>
      <c r="N99" s="14">
        <f t="shared" si="4"/>
        <v>2.9446407538280328E-4</v>
      </c>
      <c r="O99" s="14">
        <f t="shared" si="4"/>
        <v>1.6030779095864058E-3</v>
      </c>
      <c r="P99" s="14">
        <f t="shared" si="6"/>
        <v>1.1247991430101767E-3</v>
      </c>
    </row>
    <row r="100" spans="1:16" s="4" customFormat="1" x14ac:dyDescent="0.3">
      <c r="E100" s="4">
        <f t="shared" ref="E100:J100" si="7">SUM(E4:E99)</f>
        <v>4510</v>
      </c>
      <c r="F100" s="4">
        <f t="shared" si="7"/>
        <v>3848</v>
      </c>
      <c r="G100" s="4">
        <f t="shared" si="7"/>
        <v>3797</v>
      </c>
      <c r="H100" s="4">
        <f t="shared" si="7"/>
        <v>3396</v>
      </c>
      <c r="I100" s="4">
        <f t="shared" si="7"/>
        <v>3119</v>
      </c>
      <c r="J100" s="4">
        <f t="shared" si="7"/>
        <v>18670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FEA6-6445-4D9E-934D-803C2AF15602}">
  <sheetPr>
    <tabColor rgb="FF7030A0"/>
  </sheetPr>
  <dimension ref="A1:O100"/>
  <sheetViews>
    <sheetView tabSelected="1" zoomScale="80" zoomScaleNormal="80" workbookViewId="0">
      <selection activeCell="AI34" sqref="AI34"/>
    </sheetView>
  </sheetViews>
  <sheetFormatPr baseColWidth="10" defaultRowHeight="14.5" x14ac:dyDescent="0.35"/>
  <cols>
    <col min="1" max="4" width="10.90625" style="1"/>
    <col min="5" max="8" width="10.6328125" style="1" customWidth="1"/>
    <col min="9" max="9" width="10.6328125" style="11" customWidth="1"/>
    <col min="10" max="13" width="10.6328125" style="1" customWidth="1"/>
    <col min="14" max="14" width="10.6328125" style="11" customWidth="1"/>
    <col min="15" max="15" width="10.90625" style="1"/>
  </cols>
  <sheetData>
    <row r="1" spans="1:15" x14ac:dyDescent="0.35">
      <c r="A1" s="4" t="s">
        <v>9</v>
      </c>
      <c r="J1" s="4" t="s">
        <v>45</v>
      </c>
    </row>
    <row r="2" spans="1:15" s="24" customFormat="1" x14ac:dyDescent="0.35">
      <c r="A2" s="22" t="s">
        <v>28</v>
      </c>
      <c r="B2" s="1"/>
      <c r="C2" s="15"/>
      <c r="D2" s="1"/>
      <c r="E2" s="1"/>
      <c r="F2" s="1"/>
      <c r="G2" s="1"/>
      <c r="H2" s="1"/>
      <c r="I2" s="11"/>
      <c r="J2" s="1"/>
      <c r="K2" s="1"/>
      <c r="L2" s="1"/>
      <c r="M2" s="1"/>
      <c r="N2" s="11"/>
      <c r="O2" s="23"/>
    </row>
    <row r="3" spans="1:15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59</v>
      </c>
      <c r="F3" s="4" t="s">
        <v>60</v>
      </c>
      <c r="G3" s="4" t="s">
        <v>61</v>
      </c>
      <c r="H3" s="4" t="s">
        <v>62</v>
      </c>
      <c r="I3" s="13" t="s">
        <v>54</v>
      </c>
      <c r="J3" s="4" t="s">
        <v>59</v>
      </c>
      <c r="K3" s="4" t="s">
        <v>60</v>
      </c>
      <c r="L3" s="4" t="s">
        <v>61</v>
      </c>
      <c r="M3" s="4" t="s">
        <v>62</v>
      </c>
      <c r="N3" s="13" t="s">
        <v>54</v>
      </c>
      <c r="O3" s="4"/>
    </row>
    <row r="4" spans="1:15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Quartal1!J4</f>
        <v>45</v>
      </c>
      <c r="F4" s="1">
        <f>Quartal2!J4</f>
        <v>53</v>
      </c>
      <c r="G4" s="1">
        <f>Quartal3!J4</f>
        <v>28</v>
      </c>
      <c r="H4" s="1">
        <f>Quartal4!J4</f>
        <v>49</v>
      </c>
      <c r="I4" s="11">
        <f>SUM(E4:H4)</f>
        <v>175</v>
      </c>
      <c r="J4" s="14">
        <f>E4/(SUM(E$4:E$99))</f>
        <v>3.8961038961038961E-4</v>
      </c>
      <c r="K4" s="14">
        <f>F4/(SUM(F$4:F$99))</f>
        <v>5.1439330706368766E-4</v>
      </c>
      <c r="L4" s="14">
        <f>G4/(SUM(G$4:G$99))</f>
        <v>3.7757221068529355E-4</v>
      </c>
      <c r="M4" s="14">
        <f>H4/(SUM(H$4:H$99))</f>
        <v>4.0486164472977549E-4</v>
      </c>
      <c r="N4" s="21">
        <f>I4/(SUM(I$4:I$99))</f>
        <v>4.2299037273911647E-4</v>
      </c>
    </row>
    <row r="5" spans="1:15" x14ac:dyDescent="0.35">
      <c r="A5" s="1">
        <v>2</v>
      </c>
      <c r="B5" s="2">
        <v>1.1111111111111112E-2</v>
      </c>
      <c r="C5" s="2"/>
      <c r="D5" s="2">
        <v>2.0833333333333332E-2</v>
      </c>
      <c r="E5" s="1">
        <f>Quartal1!J5</f>
        <v>45</v>
      </c>
      <c r="F5" s="1">
        <f>Quartal2!J5</f>
        <v>44</v>
      </c>
      <c r="G5" s="1">
        <f>Quartal3!J5</f>
        <v>21</v>
      </c>
      <c r="H5" s="1">
        <f>Quartal4!J5</f>
        <v>56</v>
      </c>
      <c r="I5" s="11">
        <f t="shared" ref="I5:I68" si="0">SUM(E5:H5)</f>
        <v>166</v>
      </c>
      <c r="J5" s="14">
        <f t="shared" ref="J5:J13" si="1">E5/(SUM(E$4:E$99))</f>
        <v>3.8961038961038961E-4</v>
      </c>
      <c r="K5" s="14">
        <f t="shared" ref="K5:K13" si="2">F5/(SUM(F$4:F$99))</f>
        <v>4.2704350020381619E-4</v>
      </c>
      <c r="L5" s="14">
        <f t="shared" ref="L5:L13" si="3">G5/(SUM(G$4:G$99))</f>
        <v>2.8317915801397017E-4</v>
      </c>
      <c r="M5" s="14">
        <f t="shared" ref="M5:M13" si="4">H5/(SUM(H$4:H$99))</f>
        <v>4.6269902254831484E-4</v>
      </c>
      <c r="N5" s="21">
        <f t="shared" ref="N5:N13" si="5">I5/(SUM(I$4:I$99))</f>
        <v>4.0123658214110476E-4</v>
      </c>
    </row>
    <row r="6" spans="1:15" x14ac:dyDescent="0.35">
      <c r="A6" s="1">
        <v>3</v>
      </c>
      <c r="B6" s="2">
        <v>2.1527777777777701E-2</v>
      </c>
      <c r="C6" s="2"/>
      <c r="D6" s="2">
        <v>3.125E-2</v>
      </c>
      <c r="E6" s="1">
        <f>Quartal1!J6</f>
        <v>22</v>
      </c>
      <c r="F6" s="1">
        <f>Quartal2!J6</f>
        <v>27</v>
      </c>
      <c r="G6" s="1">
        <f>Quartal3!J6</f>
        <v>11</v>
      </c>
      <c r="H6" s="1">
        <f>Quartal4!J6</f>
        <v>19</v>
      </c>
      <c r="I6" s="11">
        <f t="shared" si="0"/>
        <v>79</v>
      </c>
      <c r="J6" s="14">
        <f t="shared" si="1"/>
        <v>1.9047619047619048E-4</v>
      </c>
      <c r="K6" s="14">
        <f t="shared" si="2"/>
        <v>2.6204942057961452E-4</v>
      </c>
      <c r="L6" s="14">
        <f t="shared" si="3"/>
        <v>1.4833193991207962E-4</v>
      </c>
      <c r="M6" s="14">
        <f t="shared" si="4"/>
        <v>1.5698716836460682E-4</v>
      </c>
      <c r="N6" s="21">
        <f t="shared" si="5"/>
        <v>1.909499396936583E-4</v>
      </c>
    </row>
    <row r="7" spans="1:15" x14ac:dyDescent="0.35">
      <c r="A7" s="1">
        <v>4</v>
      </c>
      <c r="B7" s="2">
        <v>3.19444444444444E-2</v>
      </c>
      <c r="C7" s="2"/>
      <c r="D7" s="2">
        <v>4.1666666666666699E-2</v>
      </c>
      <c r="E7" s="1">
        <f>Quartal1!J7</f>
        <v>26</v>
      </c>
      <c r="F7" s="1">
        <f>Quartal2!J7</f>
        <v>37</v>
      </c>
      <c r="G7" s="1">
        <f>Quartal3!J7</f>
        <v>12</v>
      </c>
      <c r="H7" s="1">
        <f>Quartal4!J7</f>
        <v>21</v>
      </c>
      <c r="I7" s="11">
        <f t="shared" si="0"/>
        <v>96</v>
      </c>
      <c r="J7" s="14">
        <f t="shared" si="1"/>
        <v>2.251082251082251E-4</v>
      </c>
      <c r="K7" s="14">
        <f t="shared" si="2"/>
        <v>3.5910476153502727E-4</v>
      </c>
      <c r="L7" s="14">
        <f t="shared" si="3"/>
        <v>1.6181666172226868E-4</v>
      </c>
      <c r="M7" s="14">
        <f t="shared" si="4"/>
        <v>1.7351213345561807E-4</v>
      </c>
      <c r="N7" s="21">
        <f t="shared" si="5"/>
        <v>2.3204043304545817E-4</v>
      </c>
    </row>
    <row r="8" spans="1:15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Quartal1!J8</f>
        <v>14</v>
      </c>
      <c r="F8" s="1">
        <f>Quartal2!J8</f>
        <v>17</v>
      </c>
      <c r="G8" s="1">
        <f>Quartal3!J8</f>
        <v>11</v>
      </c>
      <c r="H8" s="1">
        <f>Quartal4!J8</f>
        <v>12</v>
      </c>
      <c r="I8" s="11">
        <f t="shared" si="0"/>
        <v>54</v>
      </c>
      <c r="J8" s="14">
        <f t="shared" si="1"/>
        <v>1.2121212121212121E-4</v>
      </c>
      <c r="K8" s="14">
        <f t="shared" si="2"/>
        <v>1.6499407962420172E-4</v>
      </c>
      <c r="L8" s="14">
        <f t="shared" si="3"/>
        <v>1.4833193991207962E-4</v>
      </c>
      <c r="M8" s="14">
        <f t="shared" si="4"/>
        <v>9.9149790546067474E-5</v>
      </c>
      <c r="N8" s="21">
        <f t="shared" si="5"/>
        <v>1.3052274358807021E-4</v>
      </c>
    </row>
    <row r="9" spans="1:15" x14ac:dyDescent="0.35">
      <c r="A9" s="1">
        <v>6</v>
      </c>
      <c r="B9" s="2">
        <v>5.2777777777777701E-2</v>
      </c>
      <c r="C9" s="2"/>
      <c r="D9" s="2">
        <v>6.25E-2</v>
      </c>
      <c r="E9" s="1">
        <f>Quartal1!J9</f>
        <v>15</v>
      </c>
      <c r="F9" s="1">
        <f>Quartal2!J9</f>
        <v>19</v>
      </c>
      <c r="G9" s="1">
        <f>Quartal3!J9</f>
        <v>8</v>
      </c>
      <c r="H9" s="1">
        <f>Quartal4!J9</f>
        <v>16</v>
      </c>
      <c r="I9" s="11">
        <f t="shared" si="0"/>
        <v>58</v>
      </c>
      <c r="J9" s="14">
        <f t="shared" si="1"/>
        <v>1.2987012987012987E-4</v>
      </c>
      <c r="K9" s="14">
        <f t="shared" si="2"/>
        <v>1.8440514781528427E-4</v>
      </c>
      <c r="L9" s="14">
        <f t="shared" si="3"/>
        <v>1.0787777448151245E-4</v>
      </c>
      <c r="M9" s="14">
        <f t="shared" si="4"/>
        <v>1.3219972072808997E-4</v>
      </c>
      <c r="N9" s="21">
        <f t="shared" si="5"/>
        <v>1.4019109496496432E-4</v>
      </c>
    </row>
    <row r="10" spans="1:15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Quartal1!J10</f>
        <v>10</v>
      </c>
      <c r="F10" s="1">
        <f>Quartal2!J10</f>
        <v>10</v>
      </c>
      <c r="G10" s="1">
        <f>Quartal3!J10</f>
        <v>4</v>
      </c>
      <c r="H10" s="1">
        <f>Quartal4!J10</f>
        <v>7</v>
      </c>
      <c r="I10" s="11">
        <f t="shared" si="0"/>
        <v>31</v>
      </c>
      <c r="J10" s="14">
        <f t="shared" si="1"/>
        <v>8.658008658008658E-5</v>
      </c>
      <c r="K10" s="14">
        <f t="shared" si="2"/>
        <v>9.7055340955412773E-5</v>
      </c>
      <c r="L10" s="14">
        <f t="shared" si="3"/>
        <v>5.3938887240756224E-5</v>
      </c>
      <c r="M10" s="14">
        <f t="shared" si="4"/>
        <v>5.7837377818539355E-5</v>
      </c>
      <c r="N10" s="21">
        <f t="shared" si="5"/>
        <v>7.49297231709292E-5</v>
      </c>
    </row>
    <row r="11" spans="1:15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Quartal1!J11</f>
        <v>16</v>
      </c>
      <c r="F11" s="1">
        <f>Quartal2!J11</f>
        <v>12</v>
      </c>
      <c r="G11" s="1">
        <f>Quartal3!J11</f>
        <v>8</v>
      </c>
      <c r="H11" s="1">
        <f>Quartal4!J11</f>
        <v>17</v>
      </c>
      <c r="I11" s="11">
        <f t="shared" si="0"/>
        <v>53</v>
      </c>
      <c r="J11" s="14">
        <f t="shared" si="1"/>
        <v>1.3852813852813852E-4</v>
      </c>
      <c r="K11" s="14">
        <f t="shared" si="2"/>
        <v>1.1646640914649534E-4</v>
      </c>
      <c r="L11" s="14">
        <f t="shared" si="3"/>
        <v>1.0787777448151245E-4</v>
      </c>
      <c r="M11" s="14">
        <f t="shared" si="4"/>
        <v>1.4046220327359557E-4</v>
      </c>
      <c r="N11" s="21">
        <f t="shared" si="5"/>
        <v>1.2810565574384669E-4</v>
      </c>
    </row>
    <row r="12" spans="1:15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Quartal1!J12</f>
        <v>7</v>
      </c>
      <c r="F12" s="1">
        <f>Quartal2!J12</f>
        <v>3</v>
      </c>
      <c r="G12" s="1">
        <f>Quartal3!J12</f>
        <v>5</v>
      </c>
      <c r="H12" s="1">
        <f>Quartal4!J12</f>
        <v>7</v>
      </c>
      <c r="I12" s="11">
        <f t="shared" si="0"/>
        <v>22</v>
      </c>
      <c r="J12" s="14">
        <f t="shared" si="1"/>
        <v>6.0606060606060605E-5</v>
      </c>
      <c r="K12" s="14">
        <f t="shared" si="2"/>
        <v>2.9116602286623834E-5</v>
      </c>
      <c r="L12" s="14">
        <f t="shared" si="3"/>
        <v>6.7423609050945278E-5</v>
      </c>
      <c r="M12" s="14">
        <f t="shared" si="4"/>
        <v>5.7837377818539355E-5</v>
      </c>
      <c r="N12" s="21">
        <f t="shared" si="5"/>
        <v>5.3175932572917494E-5</v>
      </c>
    </row>
    <row r="13" spans="1:15" x14ac:dyDescent="0.35">
      <c r="A13" s="1">
        <v>10</v>
      </c>
      <c r="B13" s="2">
        <v>9.44444444444444E-2</v>
      </c>
      <c r="C13" s="2"/>
      <c r="D13" s="2">
        <v>0.104166666666667</v>
      </c>
      <c r="E13" s="1">
        <f>Quartal1!J13</f>
        <v>11</v>
      </c>
      <c r="F13" s="1">
        <f>Quartal2!J13</f>
        <v>11</v>
      </c>
      <c r="G13" s="1">
        <f>Quartal3!J13</f>
        <v>7</v>
      </c>
      <c r="H13" s="1">
        <f>Quartal4!J13</f>
        <v>9</v>
      </c>
      <c r="I13" s="11">
        <f t="shared" si="0"/>
        <v>38</v>
      </c>
      <c r="J13" s="14">
        <f t="shared" si="1"/>
        <v>9.5238095238095241E-5</v>
      </c>
      <c r="K13" s="14">
        <f t="shared" si="2"/>
        <v>1.0676087505095405E-4</v>
      </c>
      <c r="L13" s="14">
        <f t="shared" si="3"/>
        <v>9.4393052671323387E-5</v>
      </c>
      <c r="M13" s="14">
        <f t="shared" si="4"/>
        <v>7.4362342909550599E-5</v>
      </c>
      <c r="N13" s="21">
        <f t="shared" si="5"/>
        <v>9.1849338080493865E-5</v>
      </c>
    </row>
    <row r="14" spans="1:15" x14ac:dyDescent="0.35">
      <c r="A14" s="1">
        <v>11</v>
      </c>
      <c r="B14" s="2">
        <v>0.104861111111111</v>
      </c>
      <c r="C14" s="2"/>
      <c r="D14" s="2">
        <v>0.11458333333333399</v>
      </c>
      <c r="E14" s="1">
        <f>Quartal1!J14</f>
        <v>6</v>
      </c>
      <c r="F14" s="1">
        <f>Quartal2!J14</f>
        <v>5</v>
      </c>
      <c r="G14" s="1">
        <f>Quartal3!J14</f>
        <v>1</v>
      </c>
      <c r="H14" s="1">
        <f>Quartal4!J14</f>
        <v>2</v>
      </c>
      <c r="I14" s="11">
        <f t="shared" si="0"/>
        <v>14</v>
      </c>
      <c r="J14" s="14">
        <f t="shared" ref="J14:J77" si="6">E14/(SUM(E$4:E$99))</f>
        <v>5.1948051948051951E-5</v>
      </c>
      <c r="K14" s="14">
        <f t="shared" ref="K14:K77" si="7">F14/(SUM(F$4:F$99))</f>
        <v>4.8527670477706386E-5</v>
      </c>
      <c r="L14" s="14">
        <f t="shared" ref="L14:L77" si="8">G14/(SUM(G$4:G$99))</f>
        <v>1.3484721810189056E-5</v>
      </c>
      <c r="M14" s="14">
        <f t="shared" ref="M14:M77" si="9">H14/(SUM(H$4:H$99))</f>
        <v>1.6524965091011247E-5</v>
      </c>
      <c r="N14" s="21">
        <f t="shared" ref="N14:N77" si="10">I14/(SUM(I$4:I$99))</f>
        <v>3.3839229819129316E-5</v>
      </c>
    </row>
    <row r="15" spans="1:15" x14ac:dyDescent="0.35">
      <c r="A15" s="1">
        <v>12</v>
      </c>
      <c r="B15" s="2">
        <v>0.11527777777777699</v>
      </c>
      <c r="C15" s="2"/>
      <c r="D15" s="2">
        <v>0.125</v>
      </c>
      <c r="E15" s="1">
        <f>Quartal1!J15</f>
        <v>11</v>
      </c>
      <c r="F15" s="1">
        <f>Quartal2!J15</f>
        <v>11</v>
      </c>
      <c r="G15" s="1">
        <f>Quartal3!J15</f>
        <v>11</v>
      </c>
      <c r="H15" s="1">
        <f>Quartal4!J15</f>
        <v>14</v>
      </c>
      <c r="I15" s="11">
        <f t="shared" si="0"/>
        <v>47</v>
      </c>
      <c r="J15" s="14">
        <f t="shared" si="6"/>
        <v>9.5238095238095241E-5</v>
      </c>
      <c r="K15" s="14">
        <f t="shared" si="7"/>
        <v>1.0676087505095405E-4</v>
      </c>
      <c r="L15" s="14">
        <f t="shared" si="8"/>
        <v>1.4833193991207962E-4</v>
      </c>
      <c r="M15" s="14">
        <f t="shared" si="9"/>
        <v>1.1567475563707871E-4</v>
      </c>
      <c r="N15" s="21">
        <f t="shared" si="10"/>
        <v>1.1360312867850556E-4</v>
      </c>
    </row>
    <row r="16" spans="1:15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Quartal1!J16</f>
        <v>6</v>
      </c>
      <c r="F16" s="1">
        <f>Quartal2!J16</f>
        <v>10</v>
      </c>
      <c r="G16" s="1">
        <f>Quartal3!J16</f>
        <v>2</v>
      </c>
      <c r="H16" s="1">
        <f>Quartal4!J16</f>
        <v>9</v>
      </c>
      <c r="I16" s="11">
        <f t="shared" si="0"/>
        <v>27</v>
      </c>
      <c r="J16" s="14">
        <f t="shared" si="6"/>
        <v>5.1948051948051951E-5</v>
      </c>
      <c r="K16" s="14">
        <f t="shared" si="7"/>
        <v>9.7055340955412773E-5</v>
      </c>
      <c r="L16" s="14">
        <f t="shared" si="8"/>
        <v>2.6969443620378112E-5</v>
      </c>
      <c r="M16" s="14">
        <f t="shared" si="9"/>
        <v>7.4362342909550599E-5</v>
      </c>
      <c r="N16" s="21">
        <f t="shared" si="10"/>
        <v>6.5261371794035104E-5</v>
      </c>
    </row>
    <row r="17" spans="1:14" x14ac:dyDescent="0.35">
      <c r="A17" s="1">
        <v>14</v>
      </c>
      <c r="B17" s="2">
        <v>0.13611111111111099</v>
      </c>
      <c r="C17" s="2"/>
      <c r="D17" s="2">
        <v>0.14583333333333401</v>
      </c>
      <c r="E17" s="1">
        <f>Quartal1!J17</f>
        <v>15</v>
      </c>
      <c r="F17" s="1">
        <f>Quartal2!J17</f>
        <v>11</v>
      </c>
      <c r="G17" s="1">
        <f>Quartal3!J17</f>
        <v>9</v>
      </c>
      <c r="H17" s="1">
        <f>Quartal4!J17</f>
        <v>7</v>
      </c>
      <c r="I17" s="11">
        <f t="shared" si="0"/>
        <v>42</v>
      </c>
      <c r="J17" s="14">
        <f t="shared" si="6"/>
        <v>1.2987012987012987E-4</v>
      </c>
      <c r="K17" s="14">
        <f t="shared" si="7"/>
        <v>1.0676087505095405E-4</v>
      </c>
      <c r="L17" s="14">
        <f t="shared" si="8"/>
        <v>1.213624962917015E-4</v>
      </c>
      <c r="M17" s="14">
        <f t="shared" si="9"/>
        <v>5.7837377818539355E-5</v>
      </c>
      <c r="N17" s="21">
        <f t="shared" si="10"/>
        <v>1.0151768945738795E-4</v>
      </c>
    </row>
    <row r="18" spans="1:14" x14ac:dyDescent="0.35">
      <c r="A18" s="1">
        <v>15</v>
      </c>
      <c r="B18" s="2">
        <v>0.14652777777777701</v>
      </c>
      <c r="C18" s="2"/>
      <c r="D18" s="2">
        <v>0.15625</v>
      </c>
      <c r="E18" s="1">
        <f>Quartal1!J18</f>
        <v>11</v>
      </c>
      <c r="F18" s="1">
        <f>Quartal2!J18</f>
        <v>15</v>
      </c>
      <c r="G18" s="1">
        <f>Quartal3!J18</f>
        <v>7</v>
      </c>
      <c r="H18" s="1">
        <f>Quartal4!J18</f>
        <v>13</v>
      </c>
      <c r="I18" s="11">
        <f t="shared" si="0"/>
        <v>46</v>
      </c>
      <c r="J18" s="14">
        <f t="shared" si="6"/>
        <v>9.5238095238095241E-5</v>
      </c>
      <c r="K18" s="14">
        <f t="shared" si="7"/>
        <v>1.4558301143311917E-4</v>
      </c>
      <c r="L18" s="14">
        <f t="shared" si="8"/>
        <v>9.4393052671323387E-5</v>
      </c>
      <c r="M18" s="14">
        <f t="shared" si="9"/>
        <v>1.074122730915731E-4</v>
      </c>
      <c r="N18" s="21">
        <f t="shared" si="10"/>
        <v>1.1118604083428204E-4</v>
      </c>
    </row>
    <row r="19" spans="1:14" x14ac:dyDescent="0.35">
      <c r="A19" s="1">
        <v>16</v>
      </c>
      <c r="B19" s="2">
        <v>0.156944444444444</v>
      </c>
      <c r="C19" s="2"/>
      <c r="D19" s="2">
        <v>0.16666666666666699</v>
      </c>
      <c r="E19" s="1">
        <f>Quartal1!J19</f>
        <v>26</v>
      </c>
      <c r="F19" s="1">
        <f>Quartal2!J19</f>
        <v>24</v>
      </c>
      <c r="G19" s="1">
        <f>Quartal3!J19</f>
        <v>22</v>
      </c>
      <c r="H19" s="1">
        <f>Quartal4!J19</f>
        <v>22</v>
      </c>
      <c r="I19" s="11">
        <f t="shared" si="0"/>
        <v>94</v>
      </c>
      <c r="J19" s="14">
        <f t="shared" si="6"/>
        <v>2.251082251082251E-4</v>
      </c>
      <c r="K19" s="14">
        <f t="shared" si="7"/>
        <v>2.3293281829299067E-4</v>
      </c>
      <c r="L19" s="14">
        <f t="shared" si="8"/>
        <v>2.9666387982415924E-4</v>
      </c>
      <c r="M19" s="14">
        <f t="shared" si="9"/>
        <v>1.817746160011237E-4</v>
      </c>
      <c r="N19" s="21">
        <f t="shared" si="10"/>
        <v>2.2720625735701112E-4</v>
      </c>
    </row>
    <row r="20" spans="1:14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Quartal1!J20</f>
        <v>21</v>
      </c>
      <c r="F20" s="1">
        <f>Quartal2!J20</f>
        <v>13</v>
      </c>
      <c r="G20" s="1">
        <f>Quartal3!J20</f>
        <v>18</v>
      </c>
      <c r="H20" s="1">
        <f>Quartal4!J20</f>
        <v>20</v>
      </c>
      <c r="I20" s="11">
        <f t="shared" si="0"/>
        <v>72</v>
      </c>
      <c r="J20" s="14">
        <f t="shared" si="6"/>
        <v>1.8181818181818181E-4</v>
      </c>
      <c r="K20" s="14">
        <f t="shared" si="7"/>
        <v>1.261719432420366E-4</v>
      </c>
      <c r="L20" s="14">
        <f t="shared" si="8"/>
        <v>2.4272499258340299E-4</v>
      </c>
      <c r="M20" s="14">
        <f t="shared" si="9"/>
        <v>1.6524965091011245E-4</v>
      </c>
      <c r="N20" s="21">
        <f t="shared" si="10"/>
        <v>1.7403032478409362E-4</v>
      </c>
    </row>
    <row r="21" spans="1:14" x14ac:dyDescent="0.35">
      <c r="A21" s="1">
        <v>18</v>
      </c>
      <c r="B21" s="2">
        <v>0.17777777777777701</v>
      </c>
      <c r="C21" s="2"/>
      <c r="D21" s="2">
        <v>0.1875</v>
      </c>
      <c r="E21" s="1">
        <f>Quartal1!J21</f>
        <v>51</v>
      </c>
      <c r="F21" s="1">
        <f>Quartal2!J21</f>
        <v>50</v>
      </c>
      <c r="G21" s="1">
        <f>Quartal3!J21</f>
        <v>34</v>
      </c>
      <c r="H21" s="1">
        <f>Quartal4!J21</f>
        <v>40</v>
      </c>
      <c r="I21" s="11">
        <f t="shared" si="0"/>
        <v>175</v>
      </c>
      <c r="J21" s="14">
        <f t="shared" si="6"/>
        <v>4.4155844155844155E-4</v>
      </c>
      <c r="K21" s="14">
        <f t="shared" si="7"/>
        <v>4.8527670477706389E-4</v>
      </c>
      <c r="L21" s="14">
        <f t="shared" si="8"/>
        <v>4.5848054154642791E-4</v>
      </c>
      <c r="M21" s="14">
        <f t="shared" si="9"/>
        <v>3.3049930182022489E-4</v>
      </c>
      <c r="N21" s="21">
        <f t="shared" si="10"/>
        <v>4.2299037273911647E-4</v>
      </c>
    </row>
    <row r="22" spans="1:14" x14ac:dyDescent="0.35">
      <c r="A22" s="1">
        <v>19</v>
      </c>
      <c r="B22" s="2">
        <v>0.188194444444444</v>
      </c>
      <c r="C22" s="2"/>
      <c r="D22" s="2">
        <v>0.19791666666666699</v>
      </c>
      <c r="E22" s="1">
        <f>Quartal1!J22</f>
        <v>46</v>
      </c>
      <c r="F22" s="1">
        <f>Quartal2!J22</f>
        <v>48</v>
      </c>
      <c r="G22" s="1">
        <f>Quartal3!J22</f>
        <v>26</v>
      </c>
      <c r="H22" s="1">
        <f>Quartal4!J22</f>
        <v>50</v>
      </c>
      <c r="I22" s="11">
        <f t="shared" si="0"/>
        <v>170</v>
      </c>
      <c r="J22" s="14">
        <f t="shared" si="6"/>
        <v>3.9826839826839826E-4</v>
      </c>
      <c r="K22" s="14">
        <f t="shared" si="7"/>
        <v>4.6586563658598134E-4</v>
      </c>
      <c r="L22" s="14">
        <f t="shared" si="8"/>
        <v>3.5060276706491543E-4</v>
      </c>
      <c r="M22" s="14">
        <f t="shared" si="9"/>
        <v>4.1312412727528115E-4</v>
      </c>
      <c r="N22" s="21">
        <f t="shared" si="10"/>
        <v>4.1090493351799882E-4</v>
      </c>
    </row>
    <row r="23" spans="1:14" x14ac:dyDescent="0.35">
      <c r="A23" s="1">
        <v>20</v>
      </c>
      <c r="B23" s="2">
        <v>0.19861111111111099</v>
      </c>
      <c r="C23" s="2"/>
      <c r="D23" s="2">
        <v>0.20833333333333401</v>
      </c>
      <c r="E23" s="1">
        <f>Quartal1!J23</f>
        <v>139</v>
      </c>
      <c r="F23" s="1">
        <f>Quartal2!J23</f>
        <v>98</v>
      </c>
      <c r="G23" s="1">
        <f>Quartal3!J23</f>
        <v>69</v>
      </c>
      <c r="H23" s="1">
        <f>Quartal4!J23</f>
        <v>129</v>
      </c>
      <c r="I23" s="11">
        <f t="shared" si="0"/>
        <v>435</v>
      </c>
      <c r="J23" s="14">
        <f t="shared" si="6"/>
        <v>1.2034632034632034E-3</v>
      </c>
      <c r="K23" s="14">
        <f t="shared" si="7"/>
        <v>9.5114234136304523E-4</v>
      </c>
      <c r="L23" s="14">
        <f t="shared" si="8"/>
        <v>9.3044580490304484E-4</v>
      </c>
      <c r="M23" s="14">
        <f t="shared" si="9"/>
        <v>1.0658602483702253E-3</v>
      </c>
      <c r="N23" s="21">
        <f t="shared" si="10"/>
        <v>1.0514332122372324E-3</v>
      </c>
    </row>
    <row r="24" spans="1:14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Quartal1!J24</f>
        <v>102</v>
      </c>
      <c r="F24" s="1">
        <f>Quartal2!J24</f>
        <v>104</v>
      </c>
      <c r="G24" s="1">
        <f>Quartal3!J24</f>
        <v>69</v>
      </c>
      <c r="H24" s="1">
        <f>Quartal4!J24</f>
        <v>138</v>
      </c>
      <c r="I24" s="11">
        <f t="shared" si="0"/>
        <v>413</v>
      </c>
      <c r="J24" s="14">
        <f t="shared" si="6"/>
        <v>8.8311688311688309E-4</v>
      </c>
      <c r="K24" s="14">
        <f t="shared" si="7"/>
        <v>1.0093755459362928E-3</v>
      </c>
      <c r="L24" s="14">
        <f t="shared" si="8"/>
        <v>9.3044580490304484E-4</v>
      </c>
      <c r="M24" s="14">
        <f t="shared" si="9"/>
        <v>1.140222591279776E-3</v>
      </c>
      <c r="N24" s="21">
        <f t="shared" si="10"/>
        <v>9.9825727966431493E-4</v>
      </c>
    </row>
    <row r="25" spans="1:14" x14ac:dyDescent="0.35">
      <c r="A25" s="1">
        <v>22</v>
      </c>
      <c r="B25" s="2">
        <v>0.219444444444444</v>
      </c>
      <c r="C25" s="2"/>
      <c r="D25" s="2">
        <v>0.22916666666666699</v>
      </c>
      <c r="E25" s="1">
        <f>Quartal1!J25</f>
        <v>256</v>
      </c>
      <c r="F25" s="1">
        <f>Quartal2!J25</f>
        <v>236</v>
      </c>
      <c r="G25" s="1">
        <f>Quartal3!J25</f>
        <v>171</v>
      </c>
      <c r="H25" s="1">
        <f>Quartal4!J25</f>
        <v>259</v>
      </c>
      <c r="I25" s="11">
        <f t="shared" si="0"/>
        <v>922</v>
      </c>
      <c r="J25" s="14">
        <f t="shared" si="6"/>
        <v>2.2164502164502163E-3</v>
      </c>
      <c r="K25" s="14">
        <f t="shared" si="7"/>
        <v>2.2905060465477417E-3</v>
      </c>
      <c r="L25" s="14">
        <f t="shared" si="8"/>
        <v>2.3058874295423287E-3</v>
      </c>
      <c r="M25" s="14">
        <f t="shared" si="9"/>
        <v>2.1399829792859561E-3</v>
      </c>
      <c r="N25" s="21">
        <f t="shared" si="10"/>
        <v>2.2285549923740881E-3</v>
      </c>
    </row>
    <row r="26" spans="1:14" x14ac:dyDescent="0.35">
      <c r="A26" s="1">
        <v>23</v>
      </c>
      <c r="B26" s="2">
        <v>0.22986111111111099</v>
      </c>
      <c r="C26" s="2"/>
      <c r="D26" s="2">
        <v>0.23958333333333401</v>
      </c>
      <c r="E26" s="1">
        <f>Quartal1!J26</f>
        <v>246</v>
      </c>
      <c r="F26" s="1">
        <f>Quartal2!J26</f>
        <v>191</v>
      </c>
      <c r="G26" s="1">
        <f>Quartal3!J26</f>
        <v>143</v>
      </c>
      <c r="H26" s="1">
        <f>Quartal4!J26</f>
        <v>263</v>
      </c>
      <c r="I26" s="11">
        <f t="shared" si="0"/>
        <v>843</v>
      </c>
      <c r="J26" s="14">
        <f t="shared" si="6"/>
        <v>2.1298701298701297E-3</v>
      </c>
      <c r="K26" s="14">
        <f t="shared" si="7"/>
        <v>1.8537570122483841E-3</v>
      </c>
      <c r="L26" s="14">
        <f t="shared" si="8"/>
        <v>1.928315218857035E-3</v>
      </c>
      <c r="M26" s="14">
        <f t="shared" si="9"/>
        <v>2.1730329094679789E-3</v>
      </c>
      <c r="N26" s="21">
        <f t="shared" si="10"/>
        <v>2.0376050526804295E-3</v>
      </c>
    </row>
    <row r="27" spans="1:14" x14ac:dyDescent="0.35">
      <c r="A27" s="1">
        <v>24</v>
      </c>
      <c r="B27" s="2">
        <v>0.24027777777777701</v>
      </c>
      <c r="C27" s="2"/>
      <c r="D27" s="2">
        <v>0.25</v>
      </c>
      <c r="E27" s="1">
        <f>Quartal1!J27</f>
        <v>495</v>
      </c>
      <c r="F27" s="1">
        <f>Quartal2!J27</f>
        <v>437</v>
      </c>
      <c r="G27" s="1">
        <f>Quartal3!J27</f>
        <v>314</v>
      </c>
      <c r="H27" s="1">
        <f>Quartal4!J27</f>
        <v>515</v>
      </c>
      <c r="I27" s="11">
        <f t="shared" si="0"/>
        <v>1761</v>
      </c>
      <c r="J27" s="14">
        <f t="shared" si="6"/>
        <v>4.2857142857142859E-3</v>
      </c>
      <c r="K27" s="14">
        <f t="shared" si="7"/>
        <v>4.2413183997515383E-3</v>
      </c>
      <c r="L27" s="14">
        <f t="shared" si="8"/>
        <v>4.2342026483993631E-3</v>
      </c>
      <c r="M27" s="14">
        <f t="shared" si="9"/>
        <v>4.2551785109353956E-3</v>
      </c>
      <c r="N27" s="21">
        <f t="shared" si="10"/>
        <v>4.2564916936776234E-3</v>
      </c>
    </row>
    <row r="28" spans="1:14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Quartal1!J28</f>
        <v>408</v>
      </c>
      <c r="F28" s="1">
        <f>Quartal2!J28</f>
        <v>352</v>
      </c>
      <c r="G28" s="1">
        <f>Quartal3!J28</f>
        <v>256</v>
      </c>
      <c r="H28" s="1">
        <f>Quartal4!J28</f>
        <v>403</v>
      </c>
      <c r="I28" s="11">
        <f t="shared" si="0"/>
        <v>1419</v>
      </c>
      <c r="J28" s="14">
        <f t="shared" si="6"/>
        <v>3.5324675324675324E-3</v>
      </c>
      <c r="K28" s="14">
        <f t="shared" si="7"/>
        <v>3.4163480016305295E-3</v>
      </c>
      <c r="L28" s="14">
        <f t="shared" si="8"/>
        <v>3.4520887834083983E-3</v>
      </c>
      <c r="M28" s="14">
        <f t="shared" si="9"/>
        <v>3.3297804658387661E-3</v>
      </c>
      <c r="N28" s="21">
        <f t="shared" si="10"/>
        <v>3.4298476509531787E-3</v>
      </c>
    </row>
    <row r="29" spans="1:14" x14ac:dyDescent="0.35">
      <c r="A29" s="1">
        <v>26</v>
      </c>
      <c r="B29" s="2">
        <v>0.26111111111111102</v>
      </c>
      <c r="C29" s="2"/>
      <c r="D29" s="2">
        <v>0.27083333333333398</v>
      </c>
      <c r="E29" s="1">
        <f>Quartal1!J29</f>
        <v>773</v>
      </c>
      <c r="F29" s="1">
        <f>Quartal2!J29</f>
        <v>674</v>
      </c>
      <c r="G29" s="1">
        <f>Quartal3!J29</f>
        <v>502</v>
      </c>
      <c r="H29" s="1">
        <f>Quartal4!J29</f>
        <v>750</v>
      </c>
      <c r="I29" s="11">
        <f t="shared" si="0"/>
        <v>2699</v>
      </c>
      <c r="J29" s="14">
        <f t="shared" si="6"/>
        <v>6.6926406926406928E-3</v>
      </c>
      <c r="K29" s="14">
        <f t="shared" si="7"/>
        <v>6.5415299803948208E-3</v>
      </c>
      <c r="L29" s="14">
        <f t="shared" si="8"/>
        <v>6.7693303487149064E-3</v>
      </c>
      <c r="M29" s="14">
        <f t="shared" si="9"/>
        <v>6.1968619091292169E-3</v>
      </c>
      <c r="N29" s="21">
        <f t="shared" si="10"/>
        <v>6.5237200915592873E-3</v>
      </c>
    </row>
    <row r="30" spans="1:14" x14ac:dyDescent="0.35">
      <c r="A30" s="1">
        <v>27</v>
      </c>
      <c r="B30" s="2">
        <v>0.27152777777777698</v>
      </c>
      <c r="C30" s="2"/>
      <c r="D30" s="2">
        <v>0.28125</v>
      </c>
      <c r="E30" s="1">
        <f>Quartal1!J30</f>
        <v>837</v>
      </c>
      <c r="F30" s="1">
        <f>Quartal2!J30</f>
        <v>686</v>
      </c>
      <c r="G30" s="1">
        <f>Quartal3!J30</f>
        <v>470</v>
      </c>
      <c r="H30" s="1">
        <f>Quartal4!J30</f>
        <v>802</v>
      </c>
      <c r="I30" s="11">
        <f t="shared" si="0"/>
        <v>2795</v>
      </c>
      <c r="J30" s="14">
        <f t="shared" si="6"/>
        <v>7.2467532467532471E-3</v>
      </c>
      <c r="K30" s="14">
        <f t="shared" si="7"/>
        <v>6.6579963895413161E-3</v>
      </c>
      <c r="L30" s="14">
        <f t="shared" si="8"/>
        <v>6.3378192507888564E-3</v>
      </c>
      <c r="M30" s="14">
        <f t="shared" si="9"/>
        <v>6.6265110014955093E-3</v>
      </c>
      <c r="N30" s="21">
        <f t="shared" si="10"/>
        <v>6.7557605246047455E-3</v>
      </c>
    </row>
    <row r="31" spans="1:14" x14ac:dyDescent="0.35">
      <c r="A31" s="1">
        <v>28</v>
      </c>
      <c r="B31" s="2">
        <v>0.281944444444444</v>
      </c>
      <c r="C31" s="2"/>
      <c r="D31" s="2">
        <v>0.29166666666666702</v>
      </c>
      <c r="E31" s="1">
        <f>Quartal1!J31</f>
        <v>1751</v>
      </c>
      <c r="F31" s="1">
        <f>Quartal2!J31</f>
        <v>1505</v>
      </c>
      <c r="G31" s="1">
        <f>Quartal3!J31</f>
        <v>1152</v>
      </c>
      <c r="H31" s="1">
        <f>Quartal4!J31</f>
        <v>1749</v>
      </c>
      <c r="I31" s="11">
        <f t="shared" si="0"/>
        <v>6157</v>
      </c>
      <c r="J31" s="14">
        <f t="shared" si="6"/>
        <v>1.516017316017316E-2</v>
      </c>
      <c r="K31" s="14">
        <f t="shared" si="7"/>
        <v>1.4606828813789623E-2</v>
      </c>
      <c r="L31" s="14">
        <f t="shared" si="8"/>
        <v>1.5534399525337791E-2</v>
      </c>
      <c r="M31" s="14">
        <f t="shared" si="9"/>
        <v>1.4451081972089334E-2</v>
      </c>
      <c r="N31" s="21">
        <f t="shared" si="10"/>
        <v>1.4882009856884228E-2</v>
      </c>
    </row>
    <row r="32" spans="1:14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Quartal1!J32</f>
        <v>1805</v>
      </c>
      <c r="F32" s="1">
        <f>Quartal2!J32</f>
        <v>1617</v>
      </c>
      <c r="G32" s="1">
        <f>Quartal3!J32</f>
        <v>1185</v>
      </c>
      <c r="H32" s="1">
        <f>Quartal4!J32</f>
        <v>1816</v>
      </c>
      <c r="I32" s="11">
        <f t="shared" si="0"/>
        <v>6423</v>
      </c>
      <c r="J32" s="14">
        <f t="shared" si="6"/>
        <v>1.5627705627705629E-2</v>
      </c>
      <c r="K32" s="14">
        <f t="shared" si="7"/>
        <v>1.5693848632490248E-2</v>
      </c>
      <c r="L32" s="14">
        <f t="shared" si="8"/>
        <v>1.5979395345074032E-2</v>
      </c>
      <c r="M32" s="14">
        <f t="shared" si="9"/>
        <v>1.500466830263821E-2</v>
      </c>
      <c r="N32" s="21">
        <f t="shared" si="10"/>
        <v>1.5524955223447686E-2</v>
      </c>
    </row>
    <row r="33" spans="1:14" x14ac:dyDescent="0.35">
      <c r="A33" s="1">
        <v>30</v>
      </c>
      <c r="B33" s="2">
        <v>0.30277777777777698</v>
      </c>
      <c r="C33" s="2"/>
      <c r="D33" s="2">
        <v>0.3125</v>
      </c>
      <c r="E33" s="1">
        <f>Quartal1!J33</f>
        <v>3375</v>
      </c>
      <c r="F33" s="1">
        <f>Quartal2!J33</f>
        <v>2796</v>
      </c>
      <c r="G33" s="1">
        <f>Quartal3!J33</f>
        <v>2159</v>
      </c>
      <c r="H33" s="1">
        <f>Quartal4!J33</f>
        <v>3308</v>
      </c>
      <c r="I33" s="11">
        <f t="shared" si="0"/>
        <v>11638</v>
      </c>
      <c r="J33" s="14">
        <f t="shared" si="6"/>
        <v>2.922077922077922E-2</v>
      </c>
      <c r="K33" s="14">
        <f t="shared" si="7"/>
        <v>2.7136673331133412E-2</v>
      </c>
      <c r="L33" s="14">
        <f t="shared" si="8"/>
        <v>2.9113514388198172E-2</v>
      </c>
      <c r="M33" s="14">
        <f t="shared" si="9"/>
        <v>2.73322922605326E-2</v>
      </c>
      <c r="N33" s="21">
        <f t="shared" si="10"/>
        <v>2.8130068331073357E-2</v>
      </c>
    </row>
    <row r="34" spans="1:14" x14ac:dyDescent="0.35">
      <c r="A34" s="1">
        <v>31</v>
      </c>
      <c r="B34" s="2">
        <v>0.313194444444444</v>
      </c>
      <c r="C34" s="2"/>
      <c r="D34" s="2">
        <v>0.32291666666666702</v>
      </c>
      <c r="E34" s="1">
        <f>Quartal1!J34</f>
        <v>3163</v>
      </c>
      <c r="F34" s="1">
        <f>Quartal2!J34</f>
        <v>2661</v>
      </c>
      <c r="G34" s="1">
        <f>Quartal3!J34</f>
        <v>2065</v>
      </c>
      <c r="H34" s="1">
        <f>Quartal4!J34</f>
        <v>3341</v>
      </c>
      <c r="I34" s="11">
        <f t="shared" si="0"/>
        <v>11230</v>
      </c>
      <c r="J34" s="14">
        <f t="shared" si="6"/>
        <v>2.7385281385281384E-2</v>
      </c>
      <c r="K34" s="14">
        <f t="shared" si="7"/>
        <v>2.582642622823534E-2</v>
      </c>
      <c r="L34" s="14">
        <f t="shared" si="8"/>
        <v>2.7845950538040402E-2</v>
      </c>
      <c r="M34" s="14">
        <f t="shared" si="9"/>
        <v>2.7604954184534285E-2</v>
      </c>
      <c r="N34" s="21">
        <f t="shared" si="10"/>
        <v>2.7143896490630159E-2</v>
      </c>
    </row>
    <row r="35" spans="1:14" x14ac:dyDescent="0.35">
      <c r="A35" s="1">
        <v>32</v>
      </c>
      <c r="B35" s="2">
        <v>0.32361111111111102</v>
      </c>
      <c r="C35" s="2"/>
      <c r="D35" s="2">
        <v>0.33333333333333398</v>
      </c>
      <c r="E35" s="1">
        <f>Quartal1!J35</f>
        <v>3528</v>
      </c>
      <c r="F35" s="1">
        <f>Quartal2!J35</f>
        <v>3046</v>
      </c>
      <c r="G35" s="1">
        <f>Quartal3!J35</f>
        <v>2280</v>
      </c>
      <c r="H35" s="1">
        <f>Quartal4!J35</f>
        <v>3659</v>
      </c>
      <c r="I35" s="11">
        <f t="shared" si="0"/>
        <v>12513</v>
      </c>
      <c r="J35" s="14">
        <f t="shared" si="6"/>
        <v>3.0545454545454546E-2</v>
      </c>
      <c r="K35" s="14">
        <f t="shared" si="7"/>
        <v>2.956305685501873E-2</v>
      </c>
      <c r="L35" s="14">
        <f t="shared" si="8"/>
        <v>3.0745165727231048E-2</v>
      </c>
      <c r="M35" s="14">
        <f t="shared" si="9"/>
        <v>3.0232423634005072E-2</v>
      </c>
      <c r="N35" s="21">
        <f t="shared" si="10"/>
        <v>3.0245020194768938E-2</v>
      </c>
    </row>
    <row r="36" spans="1:14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Quartal1!J36</f>
        <v>2034</v>
      </c>
      <c r="F36" s="1">
        <f>Quartal2!J36</f>
        <v>1754</v>
      </c>
      <c r="G36" s="1">
        <f>Quartal3!J36</f>
        <v>1282</v>
      </c>
      <c r="H36" s="1">
        <f>Quartal4!J36</f>
        <v>1996</v>
      </c>
      <c r="I36" s="11">
        <f t="shared" si="0"/>
        <v>7066</v>
      </c>
      <c r="J36" s="14">
        <f t="shared" si="6"/>
        <v>1.7610389610389611E-2</v>
      </c>
      <c r="K36" s="14">
        <f t="shared" si="7"/>
        <v>1.7023506803579402E-2</v>
      </c>
      <c r="L36" s="14">
        <f t="shared" si="8"/>
        <v>1.7287413360662369E-2</v>
      </c>
      <c r="M36" s="14">
        <f t="shared" si="9"/>
        <v>1.6491915160829224E-2</v>
      </c>
      <c r="N36" s="21">
        <f t="shared" si="10"/>
        <v>1.7079142707283411E-2</v>
      </c>
    </row>
    <row r="37" spans="1:14" x14ac:dyDescent="0.35">
      <c r="A37" s="1">
        <v>34</v>
      </c>
      <c r="B37" s="2">
        <v>0.344444444444444</v>
      </c>
      <c r="C37" s="2"/>
      <c r="D37" s="2">
        <v>0.35416666666666702</v>
      </c>
      <c r="E37" s="1">
        <f>Quartal1!J37</f>
        <v>2397</v>
      </c>
      <c r="F37" s="1">
        <f>Quartal2!J37</f>
        <v>2180</v>
      </c>
      <c r="G37" s="1">
        <f>Quartal3!J37</f>
        <v>1510</v>
      </c>
      <c r="H37" s="1">
        <f>Quartal4!J37</f>
        <v>2398</v>
      </c>
      <c r="I37" s="11">
        <f t="shared" si="0"/>
        <v>8485</v>
      </c>
      <c r="J37" s="14">
        <f t="shared" si="6"/>
        <v>2.0753246753246753E-2</v>
      </c>
      <c r="K37" s="14">
        <f t="shared" si="7"/>
        <v>2.1158064328279984E-2</v>
      </c>
      <c r="L37" s="14">
        <f t="shared" si="8"/>
        <v>2.0361929933385474E-2</v>
      </c>
      <c r="M37" s="14">
        <f t="shared" si="9"/>
        <v>1.9813433144122483E-2</v>
      </c>
      <c r="N37" s="21">
        <f t="shared" si="10"/>
        <v>2.0508990358236591E-2</v>
      </c>
    </row>
    <row r="38" spans="1:14" x14ac:dyDescent="0.35">
      <c r="A38" s="1">
        <v>35</v>
      </c>
      <c r="B38" s="2">
        <v>0.35486111111111102</v>
      </c>
      <c r="C38" s="2"/>
      <c r="D38" s="2">
        <v>0.36458333333333398</v>
      </c>
      <c r="E38" s="1">
        <f>Quartal1!J38</f>
        <v>1717</v>
      </c>
      <c r="F38" s="1">
        <f>Quartal2!J38</f>
        <v>1567</v>
      </c>
      <c r="G38" s="1">
        <f>Quartal3!J38</f>
        <v>1051</v>
      </c>
      <c r="H38" s="1">
        <f>Quartal4!J38</f>
        <v>1677</v>
      </c>
      <c r="I38" s="11">
        <f t="shared" si="0"/>
        <v>6012</v>
      </c>
      <c r="J38" s="14">
        <f t="shared" si="6"/>
        <v>1.4865800865800865E-2</v>
      </c>
      <c r="K38" s="14">
        <f t="shared" si="7"/>
        <v>1.5208571927713183E-2</v>
      </c>
      <c r="L38" s="14">
        <f t="shared" si="8"/>
        <v>1.4172442622508698E-2</v>
      </c>
      <c r="M38" s="14">
        <f t="shared" si="9"/>
        <v>1.385618322881293E-2</v>
      </c>
      <c r="N38" s="21">
        <f t="shared" si="10"/>
        <v>1.4531532119471818E-2</v>
      </c>
    </row>
    <row r="39" spans="1:14" x14ac:dyDescent="0.35">
      <c r="A39" s="1">
        <v>36</v>
      </c>
      <c r="B39" s="2">
        <v>0.36527777777777698</v>
      </c>
      <c r="C39" s="2"/>
      <c r="D39" s="2">
        <v>0.375</v>
      </c>
      <c r="E39" s="1">
        <f>Quartal1!J39</f>
        <v>2479</v>
      </c>
      <c r="F39" s="1">
        <f>Quartal2!J39</f>
        <v>2240</v>
      </c>
      <c r="G39" s="1">
        <f>Quartal3!J39</f>
        <v>1588</v>
      </c>
      <c r="H39" s="1">
        <f>Quartal4!J39</f>
        <v>2572</v>
      </c>
      <c r="I39" s="11">
        <f t="shared" si="0"/>
        <v>8879</v>
      </c>
      <c r="J39" s="14">
        <f t="shared" si="6"/>
        <v>2.1463203463203462E-2</v>
      </c>
      <c r="K39" s="14">
        <f t="shared" si="7"/>
        <v>2.1740396374012462E-2</v>
      </c>
      <c r="L39" s="14">
        <f t="shared" si="8"/>
        <v>2.1413738234580221E-2</v>
      </c>
      <c r="M39" s="14">
        <f t="shared" si="9"/>
        <v>2.1251105107040463E-2</v>
      </c>
      <c r="N39" s="21">
        <f t="shared" si="10"/>
        <v>2.1461322968860656E-2</v>
      </c>
    </row>
    <row r="40" spans="1:14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Quartal1!J40</f>
        <v>1352</v>
      </c>
      <c r="F40" s="1">
        <f>Quartal2!J40</f>
        <v>1324</v>
      </c>
      <c r="G40" s="1">
        <f>Quartal3!J40</f>
        <v>910</v>
      </c>
      <c r="H40" s="1">
        <f>Quartal4!J40</f>
        <v>1523</v>
      </c>
      <c r="I40" s="11">
        <f t="shared" si="0"/>
        <v>5109</v>
      </c>
      <c r="J40" s="14">
        <f t="shared" si="6"/>
        <v>1.1705627705627705E-2</v>
      </c>
      <c r="K40" s="14">
        <f t="shared" si="7"/>
        <v>1.2850127142496651E-2</v>
      </c>
      <c r="L40" s="14">
        <f t="shared" si="8"/>
        <v>1.2271096847272041E-2</v>
      </c>
      <c r="M40" s="14">
        <f t="shared" si="9"/>
        <v>1.2583760916805064E-2</v>
      </c>
      <c r="N40" s="21">
        <f t="shared" si="10"/>
        <v>1.2348901796137977E-2</v>
      </c>
    </row>
    <row r="41" spans="1:14" x14ac:dyDescent="0.35">
      <c r="A41" s="1">
        <v>38</v>
      </c>
      <c r="B41" s="2">
        <v>0.38611111111111102</v>
      </c>
      <c r="C41" s="2"/>
      <c r="D41" s="2">
        <v>0.39583333333333398</v>
      </c>
      <c r="E41" s="1">
        <f>Quartal1!J41</f>
        <v>1937</v>
      </c>
      <c r="F41" s="1">
        <f>Quartal2!J41</f>
        <v>1734</v>
      </c>
      <c r="G41" s="1">
        <f>Quartal3!J41</f>
        <v>1207</v>
      </c>
      <c r="H41" s="1">
        <f>Quartal4!J41</f>
        <v>2031</v>
      </c>
      <c r="I41" s="11">
        <f t="shared" si="0"/>
        <v>6909</v>
      </c>
      <c r="J41" s="14">
        <f t="shared" si="6"/>
        <v>1.6770562770562769E-2</v>
      </c>
      <c r="K41" s="14">
        <f t="shared" si="7"/>
        <v>1.6829396121668574E-2</v>
      </c>
      <c r="L41" s="14">
        <f t="shared" si="8"/>
        <v>1.6276059224898189E-2</v>
      </c>
      <c r="M41" s="14">
        <f t="shared" si="9"/>
        <v>1.678110204992192E-2</v>
      </c>
      <c r="N41" s="21">
        <f t="shared" si="10"/>
        <v>1.6699659915740319E-2</v>
      </c>
    </row>
    <row r="42" spans="1:14" x14ac:dyDescent="0.35">
      <c r="A42" s="1">
        <v>39</v>
      </c>
      <c r="B42" s="2">
        <v>0.39652777777777698</v>
      </c>
      <c r="C42" s="2"/>
      <c r="D42" s="2">
        <v>0.40625</v>
      </c>
      <c r="E42" s="1">
        <f>Quartal1!J42</f>
        <v>1260</v>
      </c>
      <c r="F42" s="1">
        <f>Quartal2!J42</f>
        <v>1242</v>
      </c>
      <c r="G42" s="1">
        <f>Quartal3!J42</f>
        <v>810</v>
      </c>
      <c r="H42" s="1">
        <f>Quartal4!J42</f>
        <v>1451</v>
      </c>
      <c r="I42" s="11">
        <f t="shared" si="0"/>
        <v>4763</v>
      </c>
      <c r="J42" s="14">
        <f t="shared" si="6"/>
        <v>1.090909090909091E-2</v>
      </c>
      <c r="K42" s="14">
        <f t="shared" si="7"/>
        <v>1.2054273346662267E-2</v>
      </c>
      <c r="L42" s="14">
        <f t="shared" si="8"/>
        <v>1.0922624666253135E-2</v>
      </c>
      <c r="M42" s="14">
        <f t="shared" si="9"/>
        <v>1.1988862173528658E-2</v>
      </c>
      <c r="N42" s="21">
        <f t="shared" si="10"/>
        <v>1.1512589402036639E-2</v>
      </c>
    </row>
    <row r="43" spans="1:14" x14ac:dyDescent="0.35">
      <c r="A43" s="1">
        <v>40</v>
      </c>
      <c r="B43" s="2">
        <v>0.406944444444444</v>
      </c>
      <c r="C43" s="2"/>
      <c r="D43" s="2">
        <v>0.41666666666666702</v>
      </c>
      <c r="E43" s="1">
        <f>Quartal1!J43</f>
        <v>2302</v>
      </c>
      <c r="F43" s="1">
        <f>Quartal2!J43</f>
        <v>1987</v>
      </c>
      <c r="G43" s="1">
        <f>Quartal3!J43</f>
        <v>1441</v>
      </c>
      <c r="H43" s="1">
        <f>Quartal4!J43</f>
        <v>2322</v>
      </c>
      <c r="I43" s="11">
        <f t="shared" si="0"/>
        <v>8052</v>
      </c>
      <c r="J43" s="14">
        <f t="shared" si="6"/>
        <v>1.9930735930735931E-2</v>
      </c>
      <c r="K43" s="14">
        <f t="shared" si="7"/>
        <v>1.9284896247840518E-2</v>
      </c>
      <c r="L43" s="14">
        <f t="shared" si="8"/>
        <v>1.9431484128482428E-2</v>
      </c>
      <c r="M43" s="14">
        <f t="shared" si="9"/>
        <v>1.9185484470664056E-2</v>
      </c>
      <c r="N43" s="21">
        <f t="shared" si="10"/>
        <v>1.9462391321687804E-2</v>
      </c>
    </row>
    <row r="44" spans="1:14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Quartal1!J44</f>
        <v>1374</v>
      </c>
      <c r="F44" s="1">
        <f>Quartal2!J44</f>
        <v>1282</v>
      </c>
      <c r="G44" s="1">
        <f>Quartal3!J44</f>
        <v>895</v>
      </c>
      <c r="H44" s="1">
        <f>Quartal4!J44</f>
        <v>1493</v>
      </c>
      <c r="I44" s="11">
        <f t="shared" si="0"/>
        <v>5044</v>
      </c>
      <c r="J44" s="14">
        <f t="shared" si="6"/>
        <v>1.1896103896103896E-2</v>
      </c>
      <c r="K44" s="14">
        <f t="shared" si="7"/>
        <v>1.2442494710483918E-2</v>
      </c>
      <c r="L44" s="14">
        <f t="shared" si="8"/>
        <v>1.2068826020119204E-2</v>
      </c>
      <c r="M44" s="14">
        <f t="shared" si="9"/>
        <v>1.2335886440439895E-2</v>
      </c>
      <c r="N44" s="21">
        <f t="shared" si="10"/>
        <v>1.2191791086263448E-2</v>
      </c>
    </row>
    <row r="45" spans="1:14" x14ac:dyDescent="0.35">
      <c r="A45" s="1">
        <v>42</v>
      </c>
      <c r="B45" s="2">
        <v>0.42777777777777698</v>
      </c>
      <c r="C45" s="2"/>
      <c r="D45" s="2">
        <v>0.4375</v>
      </c>
      <c r="E45" s="1">
        <f>Quartal1!J45</f>
        <v>1881</v>
      </c>
      <c r="F45" s="1">
        <f>Quartal2!J45</f>
        <v>1601</v>
      </c>
      <c r="G45" s="1">
        <f>Quartal3!J45</f>
        <v>1201</v>
      </c>
      <c r="H45" s="1">
        <f>Quartal4!J45</f>
        <v>1851</v>
      </c>
      <c r="I45" s="11">
        <f t="shared" si="0"/>
        <v>6534</v>
      </c>
      <c r="J45" s="14">
        <f t="shared" si="6"/>
        <v>1.6285714285714285E-2</v>
      </c>
      <c r="K45" s="14">
        <f t="shared" si="7"/>
        <v>1.5538560086961585E-2</v>
      </c>
      <c r="L45" s="14">
        <f t="shared" si="8"/>
        <v>1.6195150894037055E-2</v>
      </c>
      <c r="M45" s="14">
        <f t="shared" si="9"/>
        <v>1.5293855191730907E-2</v>
      </c>
      <c r="N45" s="21">
        <f t="shared" si="10"/>
        <v>1.5793251974156496E-2</v>
      </c>
    </row>
    <row r="46" spans="1:14" x14ac:dyDescent="0.35">
      <c r="A46" s="1">
        <v>43</v>
      </c>
      <c r="B46" s="2">
        <v>0.438194444444444</v>
      </c>
      <c r="C46" s="2"/>
      <c r="D46" s="2">
        <v>0.44791666666666702</v>
      </c>
      <c r="E46" s="1">
        <f>Quartal1!J46</f>
        <v>1268</v>
      </c>
      <c r="F46" s="1">
        <f>Quartal2!J46</f>
        <v>1128</v>
      </c>
      <c r="G46" s="1">
        <f>Quartal3!J46</f>
        <v>796</v>
      </c>
      <c r="H46" s="1">
        <f>Quartal4!J46</f>
        <v>1287</v>
      </c>
      <c r="I46" s="11">
        <f t="shared" si="0"/>
        <v>4479</v>
      </c>
      <c r="J46" s="14">
        <f t="shared" si="6"/>
        <v>1.0978354978354978E-2</v>
      </c>
      <c r="K46" s="14">
        <f t="shared" si="7"/>
        <v>1.0947842459770561E-2</v>
      </c>
      <c r="L46" s="14">
        <f t="shared" si="8"/>
        <v>1.0733838560910489E-2</v>
      </c>
      <c r="M46" s="14">
        <f t="shared" si="9"/>
        <v>1.0633815036065737E-2</v>
      </c>
      <c r="N46" s="21">
        <f t="shared" si="10"/>
        <v>1.0826136454277158E-2</v>
      </c>
    </row>
    <row r="47" spans="1:14" x14ac:dyDescent="0.35">
      <c r="A47" s="1">
        <v>44</v>
      </c>
      <c r="B47" s="2">
        <v>0.44861111111111102</v>
      </c>
      <c r="C47" s="2"/>
      <c r="D47" s="2">
        <v>0.45833333333333398</v>
      </c>
      <c r="E47" s="1">
        <f>Quartal1!J47</f>
        <v>2091</v>
      </c>
      <c r="F47" s="1">
        <f>Quartal2!J47</f>
        <v>1801</v>
      </c>
      <c r="G47" s="1">
        <f>Quartal3!J47</f>
        <v>1254</v>
      </c>
      <c r="H47" s="1">
        <f>Quartal4!J47</f>
        <v>2089</v>
      </c>
      <c r="I47" s="11">
        <f t="shared" si="0"/>
        <v>7235</v>
      </c>
      <c r="J47" s="14">
        <f t="shared" si="6"/>
        <v>1.8103896103896105E-2</v>
      </c>
      <c r="K47" s="14">
        <f t="shared" si="7"/>
        <v>1.7479666906069842E-2</v>
      </c>
      <c r="L47" s="14">
        <f t="shared" si="8"/>
        <v>1.6909841149977074E-2</v>
      </c>
      <c r="M47" s="14">
        <f t="shared" si="9"/>
        <v>1.7260326037561245E-2</v>
      </c>
      <c r="N47" s="21">
        <f t="shared" si="10"/>
        <v>1.7487630552957188E-2</v>
      </c>
    </row>
    <row r="48" spans="1:14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Quartal1!J48</f>
        <v>1256</v>
      </c>
      <c r="F48" s="1">
        <f>Quartal2!J48</f>
        <v>1112</v>
      </c>
      <c r="G48" s="1">
        <f>Quartal3!J48</f>
        <v>788</v>
      </c>
      <c r="H48" s="1">
        <f>Quartal4!J48</f>
        <v>1292</v>
      </c>
      <c r="I48" s="11">
        <f t="shared" si="0"/>
        <v>4448</v>
      </c>
      <c r="J48" s="14">
        <f t="shared" si="6"/>
        <v>1.0874458874458875E-2</v>
      </c>
      <c r="K48" s="14">
        <f t="shared" si="7"/>
        <v>1.0792553914241901E-2</v>
      </c>
      <c r="L48" s="14">
        <f t="shared" si="8"/>
        <v>1.0625960786428976E-2</v>
      </c>
      <c r="M48" s="14">
        <f t="shared" si="9"/>
        <v>1.0675127448793264E-2</v>
      </c>
      <c r="N48" s="21">
        <f t="shared" si="10"/>
        <v>1.0751206731106229E-2</v>
      </c>
    </row>
    <row r="49" spans="1:14" x14ac:dyDescent="0.35">
      <c r="A49" s="1">
        <v>46</v>
      </c>
      <c r="B49" s="2">
        <v>0.469444444444444</v>
      </c>
      <c r="C49" s="2"/>
      <c r="D49" s="2">
        <v>0.47916666666666702</v>
      </c>
      <c r="E49" s="1">
        <f>Quartal1!J49</f>
        <v>1915</v>
      </c>
      <c r="F49" s="1">
        <f>Quartal2!J49</f>
        <v>1631</v>
      </c>
      <c r="G49" s="1">
        <f>Quartal3!J49</f>
        <v>1149</v>
      </c>
      <c r="H49" s="1">
        <f>Quartal4!J49</f>
        <v>1862</v>
      </c>
      <c r="I49" s="11">
        <f t="shared" si="0"/>
        <v>6557</v>
      </c>
      <c r="J49" s="14">
        <f t="shared" si="6"/>
        <v>1.658008658008658E-2</v>
      </c>
      <c r="K49" s="14">
        <f t="shared" si="7"/>
        <v>1.5829726109827823E-2</v>
      </c>
      <c r="L49" s="14">
        <f t="shared" si="8"/>
        <v>1.5493945359907226E-2</v>
      </c>
      <c r="M49" s="14">
        <f t="shared" si="9"/>
        <v>1.538474249973147E-2</v>
      </c>
      <c r="N49" s="21">
        <f t="shared" si="10"/>
        <v>1.5848844994573636E-2</v>
      </c>
    </row>
    <row r="50" spans="1:14" x14ac:dyDescent="0.35">
      <c r="A50" s="1">
        <v>47</v>
      </c>
      <c r="B50" s="2">
        <v>0.47986111111111102</v>
      </c>
      <c r="C50" s="2"/>
      <c r="D50" s="2">
        <v>0.48958333333333398</v>
      </c>
      <c r="E50" s="1">
        <f>Quartal1!J50</f>
        <v>1330</v>
      </c>
      <c r="F50" s="1">
        <f>Quartal2!J50</f>
        <v>1160</v>
      </c>
      <c r="G50" s="1">
        <f>Quartal3!J50</f>
        <v>794</v>
      </c>
      <c r="H50" s="1">
        <f>Quartal4!J50</f>
        <v>1288</v>
      </c>
      <c r="I50" s="11">
        <f t="shared" si="0"/>
        <v>4572</v>
      </c>
      <c r="J50" s="14">
        <f t="shared" si="6"/>
        <v>1.1515151515151515E-2</v>
      </c>
      <c r="K50" s="14">
        <f t="shared" si="7"/>
        <v>1.1258419550827882E-2</v>
      </c>
      <c r="L50" s="14">
        <f t="shared" si="8"/>
        <v>1.0706869117290111E-2</v>
      </c>
      <c r="M50" s="14">
        <f t="shared" si="9"/>
        <v>1.0642077518611242E-2</v>
      </c>
      <c r="N50" s="21">
        <f t="shared" si="10"/>
        <v>1.1050925623789945E-2</v>
      </c>
    </row>
    <row r="51" spans="1:14" x14ac:dyDescent="0.35">
      <c r="A51" s="1">
        <v>48</v>
      </c>
      <c r="B51" s="2">
        <v>0.49027777777777698</v>
      </c>
      <c r="C51" s="2"/>
      <c r="D51" s="2">
        <v>0.5</v>
      </c>
      <c r="E51" s="1">
        <f>Quartal1!J51</f>
        <v>2326</v>
      </c>
      <c r="F51" s="1">
        <f>Quartal2!J51</f>
        <v>1986</v>
      </c>
      <c r="G51" s="1">
        <f>Quartal3!J51</f>
        <v>1380</v>
      </c>
      <c r="H51" s="1">
        <f>Quartal4!J51</f>
        <v>2486</v>
      </c>
      <c r="I51" s="11">
        <f t="shared" si="0"/>
        <v>8178</v>
      </c>
      <c r="J51" s="14">
        <f t="shared" si="6"/>
        <v>2.013852813852814E-2</v>
      </c>
      <c r="K51" s="14">
        <f t="shared" si="7"/>
        <v>1.9275190713744977E-2</v>
      </c>
      <c r="L51" s="14">
        <f t="shared" si="8"/>
        <v>1.8608916098060896E-2</v>
      </c>
      <c r="M51" s="14">
        <f t="shared" si="9"/>
        <v>2.0540531608126977E-2</v>
      </c>
      <c r="N51" s="21">
        <f t="shared" si="10"/>
        <v>1.9766944390059969E-2</v>
      </c>
    </row>
    <row r="52" spans="1:14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Quartal1!J52</f>
        <v>1597</v>
      </c>
      <c r="F52" s="1">
        <f>Quartal2!J52</f>
        <v>1353</v>
      </c>
      <c r="G52" s="1">
        <f>Quartal3!J52</f>
        <v>987</v>
      </c>
      <c r="H52" s="1">
        <f>Quartal4!J52</f>
        <v>1620</v>
      </c>
      <c r="I52" s="11">
        <f t="shared" si="0"/>
        <v>5557</v>
      </c>
      <c r="J52" s="14">
        <f t="shared" si="6"/>
        <v>1.3826839826839826E-2</v>
      </c>
      <c r="K52" s="14">
        <f t="shared" si="7"/>
        <v>1.3131587631267349E-2</v>
      </c>
      <c r="L52" s="14">
        <f t="shared" si="8"/>
        <v>1.3309420426656598E-2</v>
      </c>
      <c r="M52" s="14">
        <f t="shared" si="9"/>
        <v>1.3385221723719108E-2</v>
      </c>
      <c r="N52" s="21">
        <f t="shared" si="10"/>
        <v>1.3431757150350115E-2</v>
      </c>
    </row>
    <row r="53" spans="1:14" x14ac:dyDescent="0.35">
      <c r="A53" s="1">
        <v>50</v>
      </c>
      <c r="B53" s="2">
        <v>0.51111111111111096</v>
      </c>
      <c r="C53" s="2"/>
      <c r="D53" s="2">
        <v>0.52083333333333404</v>
      </c>
      <c r="E53" s="1">
        <f>Quartal1!J53</f>
        <v>2122</v>
      </c>
      <c r="F53" s="1">
        <f>Quartal2!J53</f>
        <v>1840</v>
      </c>
      <c r="G53" s="1">
        <f>Quartal3!J53</f>
        <v>1309</v>
      </c>
      <c r="H53" s="1">
        <f>Quartal4!J53</f>
        <v>2116</v>
      </c>
      <c r="I53" s="11">
        <f t="shared" si="0"/>
        <v>7387</v>
      </c>
      <c r="J53" s="14">
        <f t="shared" si="6"/>
        <v>1.8372294372294373E-2</v>
      </c>
      <c r="K53" s="14">
        <f t="shared" si="7"/>
        <v>1.7858182735795952E-2</v>
      </c>
      <c r="L53" s="14">
        <f t="shared" si="8"/>
        <v>1.7651500849537476E-2</v>
      </c>
      <c r="M53" s="14">
        <f t="shared" si="9"/>
        <v>1.7483413066289897E-2</v>
      </c>
      <c r="N53" s="21">
        <f t="shared" si="10"/>
        <v>1.7855027905279163E-2</v>
      </c>
    </row>
    <row r="54" spans="1:14" x14ac:dyDescent="0.35">
      <c r="A54" s="1">
        <v>51</v>
      </c>
      <c r="B54" s="2">
        <v>0.52152777777777704</v>
      </c>
      <c r="C54" s="2"/>
      <c r="D54" s="2">
        <v>0.53125</v>
      </c>
      <c r="E54" s="1">
        <f>Quartal1!J54</f>
        <v>1359</v>
      </c>
      <c r="F54" s="1">
        <f>Quartal2!J54</f>
        <v>1197</v>
      </c>
      <c r="G54" s="1">
        <f>Quartal3!J54</f>
        <v>993</v>
      </c>
      <c r="H54" s="1">
        <f>Quartal4!J54</f>
        <v>1419</v>
      </c>
      <c r="I54" s="11">
        <f t="shared" si="0"/>
        <v>4968</v>
      </c>
      <c r="J54" s="14">
        <f t="shared" si="6"/>
        <v>1.1766233766233767E-2</v>
      </c>
      <c r="K54" s="14">
        <f t="shared" si="7"/>
        <v>1.1617524312362909E-2</v>
      </c>
      <c r="L54" s="14">
        <f t="shared" si="8"/>
        <v>1.3390328757517733E-2</v>
      </c>
      <c r="M54" s="14">
        <f t="shared" si="9"/>
        <v>1.1724462732072479E-2</v>
      </c>
      <c r="N54" s="21">
        <f t="shared" si="10"/>
        <v>1.200809241010246E-2</v>
      </c>
    </row>
    <row r="55" spans="1:14" x14ac:dyDescent="0.35">
      <c r="A55" s="1">
        <v>52</v>
      </c>
      <c r="B55" s="2">
        <v>0.531944444444444</v>
      </c>
      <c r="C55" s="2"/>
      <c r="D55" s="2">
        <v>0.54166666666666696</v>
      </c>
      <c r="E55" s="1">
        <f>Quartal1!J55</f>
        <v>2449</v>
      </c>
      <c r="F55" s="1">
        <f>Quartal2!J55</f>
        <v>2075</v>
      </c>
      <c r="G55" s="1">
        <f>Quartal3!J55</f>
        <v>1518</v>
      </c>
      <c r="H55" s="1">
        <f>Quartal4!J55</f>
        <v>2466</v>
      </c>
      <c r="I55" s="11">
        <f t="shared" si="0"/>
        <v>8508</v>
      </c>
      <c r="J55" s="14">
        <f t="shared" si="6"/>
        <v>2.1203463203463203E-2</v>
      </c>
      <c r="K55" s="14">
        <f t="shared" si="7"/>
        <v>2.013898324824815E-2</v>
      </c>
      <c r="L55" s="14">
        <f t="shared" si="8"/>
        <v>2.0469807707866987E-2</v>
      </c>
      <c r="M55" s="14">
        <f t="shared" si="9"/>
        <v>2.0375281957216867E-2</v>
      </c>
      <c r="N55" s="21">
        <f t="shared" si="10"/>
        <v>2.0564583378653731E-2</v>
      </c>
    </row>
    <row r="56" spans="1:14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Quartal1!J56</f>
        <v>1705</v>
      </c>
      <c r="F56" s="1">
        <f>Quartal2!J56</f>
        <v>1384</v>
      </c>
      <c r="G56" s="1">
        <f>Quartal3!J56</f>
        <v>1027</v>
      </c>
      <c r="H56" s="1">
        <f>Quartal4!J56</f>
        <v>1747</v>
      </c>
      <c r="I56" s="11">
        <f t="shared" si="0"/>
        <v>5863</v>
      </c>
      <c r="J56" s="14">
        <f t="shared" si="6"/>
        <v>1.4761904761904763E-2</v>
      </c>
      <c r="K56" s="14">
        <f t="shared" si="7"/>
        <v>1.3432459188229127E-2</v>
      </c>
      <c r="L56" s="14">
        <f t="shared" si="8"/>
        <v>1.3848809299064161E-2</v>
      </c>
      <c r="M56" s="14">
        <f t="shared" si="9"/>
        <v>1.4434557006998323E-2</v>
      </c>
      <c r="N56" s="21">
        <f t="shared" si="10"/>
        <v>1.4171386030682513E-2</v>
      </c>
    </row>
    <row r="57" spans="1:14" x14ac:dyDescent="0.35">
      <c r="A57" s="1">
        <v>54</v>
      </c>
      <c r="B57" s="2">
        <v>0.55277777777777704</v>
      </c>
      <c r="C57" s="2"/>
      <c r="D57" s="2">
        <v>0.5625</v>
      </c>
      <c r="E57" s="1">
        <f>Quartal1!J57</f>
        <v>2170</v>
      </c>
      <c r="F57" s="1">
        <f>Quartal2!J57</f>
        <v>1841</v>
      </c>
      <c r="G57" s="1">
        <f>Quartal3!J57</f>
        <v>1389</v>
      </c>
      <c r="H57" s="1">
        <f>Quartal4!J57</f>
        <v>2320</v>
      </c>
      <c r="I57" s="11">
        <f t="shared" si="0"/>
        <v>7720</v>
      </c>
      <c r="J57" s="14">
        <f t="shared" si="6"/>
        <v>1.8787878787878787E-2</v>
      </c>
      <c r="K57" s="14">
        <f t="shared" si="7"/>
        <v>1.7867888269891493E-2</v>
      </c>
      <c r="L57" s="14">
        <f t="shared" si="8"/>
        <v>1.8730278594352598E-2</v>
      </c>
      <c r="M57" s="14">
        <f t="shared" si="9"/>
        <v>1.9168959505573045E-2</v>
      </c>
      <c r="N57" s="21">
        <f t="shared" si="10"/>
        <v>1.8659918157405593E-2</v>
      </c>
    </row>
    <row r="58" spans="1:14" x14ac:dyDescent="0.35">
      <c r="A58" s="1">
        <v>55</v>
      </c>
      <c r="B58" s="2">
        <v>0.563194444444444</v>
      </c>
      <c r="C58" s="2"/>
      <c r="D58" s="2">
        <v>0.57291666666666696</v>
      </c>
      <c r="E58" s="1">
        <f>Quartal1!J58</f>
        <v>1520</v>
      </c>
      <c r="F58" s="1">
        <f>Quartal2!J58</f>
        <v>1219</v>
      </c>
      <c r="G58" s="1">
        <f>Quartal3!J58</f>
        <v>899</v>
      </c>
      <c r="H58" s="1">
        <f>Quartal4!J58</f>
        <v>1556</v>
      </c>
      <c r="I58" s="11">
        <f t="shared" si="0"/>
        <v>5194</v>
      </c>
      <c r="J58" s="14">
        <f t="shared" si="6"/>
        <v>1.316017316017316E-2</v>
      </c>
      <c r="K58" s="14">
        <f t="shared" si="7"/>
        <v>1.1831046062464818E-2</v>
      </c>
      <c r="L58" s="14">
        <f t="shared" si="8"/>
        <v>1.2122764907359961E-2</v>
      </c>
      <c r="M58" s="14">
        <f t="shared" si="9"/>
        <v>1.2856422840806748E-2</v>
      </c>
      <c r="N58" s="21">
        <f t="shared" si="10"/>
        <v>1.2554354262896977E-2</v>
      </c>
    </row>
    <row r="59" spans="1:14" x14ac:dyDescent="0.35">
      <c r="A59" s="1">
        <v>56</v>
      </c>
      <c r="B59" s="2">
        <v>0.57361111111111096</v>
      </c>
      <c r="C59" s="2"/>
      <c r="D59" s="2">
        <v>0.58333333333333404</v>
      </c>
      <c r="E59" s="1">
        <f>Quartal1!J59</f>
        <v>2612</v>
      </c>
      <c r="F59" s="1">
        <f>Quartal2!J59</f>
        <v>2198</v>
      </c>
      <c r="G59" s="1">
        <f>Quartal3!J59</f>
        <v>1643</v>
      </c>
      <c r="H59" s="1">
        <f>Quartal4!J59</f>
        <v>2869</v>
      </c>
      <c r="I59" s="11">
        <f t="shared" si="0"/>
        <v>9322</v>
      </c>
      <c r="J59" s="14">
        <f t="shared" si="6"/>
        <v>2.2614718614718615E-2</v>
      </c>
      <c r="K59" s="14">
        <f t="shared" si="7"/>
        <v>2.1332763941999729E-2</v>
      </c>
      <c r="L59" s="14">
        <f t="shared" si="8"/>
        <v>2.2155397934140619E-2</v>
      </c>
      <c r="M59" s="14">
        <f t="shared" si="9"/>
        <v>2.3705062423055631E-2</v>
      </c>
      <c r="N59" s="21">
        <f t="shared" si="10"/>
        <v>2.2532092883851679E-2</v>
      </c>
    </row>
    <row r="60" spans="1:14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Quartal1!J60</f>
        <v>1523</v>
      </c>
      <c r="F60" s="1">
        <f>Quartal2!J60</f>
        <v>1384</v>
      </c>
      <c r="G60" s="1">
        <f>Quartal3!J60</f>
        <v>927</v>
      </c>
      <c r="H60" s="1">
        <f>Quartal4!J60</f>
        <v>1635</v>
      </c>
      <c r="I60" s="11">
        <f t="shared" si="0"/>
        <v>5469</v>
      </c>
      <c r="J60" s="14">
        <f t="shared" si="6"/>
        <v>1.3186147186147187E-2</v>
      </c>
      <c r="K60" s="14">
        <f t="shared" si="7"/>
        <v>1.3432459188229127E-2</v>
      </c>
      <c r="L60" s="14">
        <f t="shared" si="8"/>
        <v>1.2500337118045254E-2</v>
      </c>
      <c r="M60" s="14">
        <f t="shared" si="9"/>
        <v>1.3509158961901692E-2</v>
      </c>
      <c r="N60" s="21">
        <f t="shared" si="10"/>
        <v>1.3219053420058444E-2</v>
      </c>
    </row>
    <row r="61" spans="1:14" x14ac:dyDescent="0.35">
      <c r="A61" s="1">
        <v>58</v>
      </c>
      <c r="B61" s="2">
        <v>0.594444444444444</v>
      </c>
      <c r="C61" s="2"/>
      <c r="D61" s="2">
        <v>0.60416666666666696</v>
      </c>
      <c r="E61" s="1">
        <f>Quartal1!J61</f>
        <v>2263</v>
      </c>
      <c r="F61" s="1">
        <f>Quartal2!J61</f>
        <v>1941</v>
      </c>
      <c r="G61" s="1">
        <f>Quartal3!J61</f>
        <v>1351</v>
      </c>
      <c r="H61" s="1">
        <f>Quartal4!J61</f>
        <v>2400</v>
      </c>
      <c r="I61" s="11">
        <f t="shared" si="0"/>
        <v>7955</v>
      </c>
      <c r="J61" s="14">
        <f t="shared" si="6"/>
        <v>1.9593073593073593E-2</v>
      </c>
      <c r="K61" s="14">
        <f t="shared" si="7"/>
        <v>1.8838441679445619E-2</v>
      </c>
      <c r="L61" s="14">
        <f t="shared" si="8"/>
        <v>1.8217859165565415E-2</v>
      </c>
      <c r="M61" s="14">
        <f t="shared" si="9"/>
        <v>1.9829958109213494E-2</v>
      </c>
      <c r="N61" s="21">
        <f t="shared" si="10"/>
        <v>1.9227933800798121E-2</v>
      </c>
    </row>
    <row r="62" spans="1:14" x14ac:dyDescent="0.35">
      <c r="A62" s="1">
        <v>59</v>
      </c>
      <c r="B62" s="2">
        <v>0.60486111111111096</v>
      </c>
      <c r="C62" s="2"/>
      <c r="D62" s="2">
        <v>0.61458333333333404</v>
      </c>
      <c r="E62" s="1">
        <f>Quartal1!J62</f>
        <v>1587</v>
      </c>
      <c r="F62" s="1">
        <f>Quartal2!J62</f>
        <v>1248</v>
      </c>
      <c r="G62" s="1">
        <f>Quartal3!J62</f>
        <v>969</v>
      </c>
      <c r="H62" s="1">
        <f>Quartal4!J62</f>
        <v>1665</v>
      </c>
      <c r="I62" s="11">
        <f t="shared" si="0"/>
        <v>5469</v>
      </c>
      <c r="J62" s="14">
        <f t="shared" si="6"/>
        <v>1.374025974025974E-2</v>
      </c>
      <c r="K62" s="14">
        <f t="shared" si="7"/>
        <v>1.2112506551235514E-2</v>
      </c>
      <c r="L62" s="14">
        <f t="shared" si="8"/>
        <v>1.3066695434073195E-2</v>
      </c>
      <c r="M62" s="14">
        <f t="shared" si="9"/>
        <v>1.3757033438266862E-2</v>
      </c>
      <c r="N62" s="21">
        <f t="shared" si="10"/>
        <v>1.3219053420058444E-2</v>
      </c>
    </row>
    <row r="63" spans="1:14" x14ac:dyDescent="0.35">
      <c r="A63" s="1">
        <v>60</v>
      </c>
      <c r="B63" s="2">
        <v>0.61527777777777704</v>
      </c>
      <c r="C63" s="2"/>
      <c r="D63" s="2">
        <v>0.625</v>
      </c>
      <c r="E63" s="1">
        <f>Quartal1!J63</f>
        <v>3137</v>
      </c>
      <c r="F63" s="1">
        <f>Quartal2!J63</f>
        <v>2779</v>
      </c>
      <c r="G63" s="1">
        <f>Quartal3!J63</f>
        <v>1927</v>
      </c>
      <c r="H63" s="1">
        <f>Quartal4!J63</f>
        <v>3315</v>
      </c>
      <c r="I63" s="11">
        <f t="shared" si="0"/>
        <v>11158</v>
      </c>
      <c r="J63" s="14">
        <f t="shared" si="6"/>
        <v>2.7160173160173159E-2</v>
      </c>
      <c r="K63" s="14">
        <f t="shared" si="7"/>
        <v>2.6971679251509211E-2</v>
      </c>
      <c r="L63" s="14">
        <f t="shared" si="8"/>
        <v>2.5985058928234311E-2</v>
      </c>
      <c r="M63" s="14">
        <f t="shared" si="9"/>
        <v>2.7390129638351138E-2</v>
      </c>
      <c r="N63" s="21">
        <f t="shared" si="10"/>
        <v>2.6969866165846065E-2</v>
      </c>
    </row>
    <row r="64" spans="1:14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Quartal1!J64</f>
        <v>1924</v>
      </c>
      <c r="F64" s="1">
        <f>Quartal2!J64</f>
        <v>1695</v>
      </c>
      <c r="G64" s="1">
        <f>Quartal3!J64</f>
        <v>1215</v>
      </c>
      <c r="H64" s="1">
        <f>Quartal4!J64</f>
        <v>2104</v>
      </c>
      <c r="I64" s="11">
        <f t="shared" si="0"/>
        <v>6938</v>
      </c>
      <c r="J64" s="14">
        <f t="shared" si="6"/>
        <v>1.6658008658008656E-2</v>
      </c>
      <c r="K64" s="14">
        <f t="shared" si="7"/>
        <v>1.6450880291942464E-2</v>
      </c>
      <c r="L64" s="14">
        <f t="shared" si="8"/>
        <v>1.6383936999379702E-2</v>
      </c>
      <c r="M64" s="14">
        <f t="shared" si="9"/>
        <v>1.7384263275743831E-2</v>
      </c>
      <c r="N64" s="21">
        <f t="shared" si="10"/>
        <v>1.6769755463222801E-2</v>
      </c>
    </row>
    <row r="65" spans="1:14" x14ac:dyDescent="0.35">
      <c r="A65" s="1">
        <v>62</v>
      </c>
      <c r="B65" s="2">
        <v>0.63611111111111096</v>
      </c>
      <c r="C65" s="2"/>
      <c r="D65" s="2">
        <v>0.64583333333333404</v>
      </c>
      <c r="E65" s="1">
        <f>Quartal1!J65</f>
        <v>2978</v>
      </c>
      <c r="F65" s="1">
        <f>Quartal2!J65</f>
        <v>2576</v>
      </c>
      <c r="G65" s="1">
        <f>Quartal3!J65</f>
        <v>1880</v>
      </c>
      <c r="H65" s="1">
        <f>Quartal4!J65</f>
        <v>3012</v>
      </c>
      <c r="I65" s="11">
        <f t="shared" si="0"/>
        <v>10446</v>
      </c>
      <c r="J65" s="14">
        <f t="shared" si="6"/>
        <v>2.5783549783549783E-2</v>
      </c>
      <c r="K65" s="14">
        <f t="shared" si="7"/>
        <v>2.500145583011433E-2</v>
      </c>
      <c r="L65" s="14">
        <f t="shared" si="8"/>
        <v>2.5351277003155426E-2</v>
      </c>
      <c r="M65" s="14">
        <f t="shared" si="9"/>
        <v>2.4886597427062937E-2</v>
      </c>
      <c r="N65" s="21">
        <f t="shared" si="10"/>
        <v>2.5248899620758918E-2</v>
      </c>
    </row>
    <row r="66" spans="1:14" x14ac:dyDescent="0.35">
      <c r="A66" s="1">
        <v>63</v>
      </c>
      <c r="B66" s="2">
        <v>0.64652777777777704</v>
      </c>
      <c r="C66" s="2"/>
      <c r="D66" s="2">
        <v>0.65625</v>
      </c>
      <c r="E66" s="1">
        <f>Quartal1!J66</f>
        <v>2006</v>
      </c>
      <c r="F66" s="1">
        <f>Quartal2!J66</f>
        <v>1694</v>
      </c>
      <c r="G66" s="1">
        <f>Quartal3!J66</f>
        <v>1335</v>
      </c>
      <c r="H66" s="1">
        <f>Quartal4!J66</f>
        <v>2236</v>
      </c>
      <c r="I66" s="11">
        <f t="shared" si="0"/>
        <v>7271</v>
      </c>
      <c r="J66" s="14">
        <f t="shared" si="6"/>
        <v>1.7367965367965369E-2</v>
      </c>
      <c r="K66" s="14">
        <f t="shared" si="7"/>
        <v>1.6441174757846923E-2</v>
      </c>
      <c r="L66" s="14">
        <f t="shared" si="8"/>
        <v>1.8002103616602389E-2</v>
      </c>
      <c r="M66" s="14">
        <f t="shared" si="9"/>
        <v>1.8474910971750573E-2</v>
      </c>
      <c r="N66" s="21">
        <f t="shared" si="10"/>
        <v>1.7574645715349235E-2</v>
      </c>
    </row>
    <row r="67" spans="1:14" x14ac:dyDescent="0.35">
      <c r="A67" s="1">
        <v>64</v>
      </c>
      <c r="B67" s="2">
        <v>0.656944444444444</v>
      </c>
      <c r="C67" s="2"/>
      <c r="D67" s="2">
        <v>0.66666666666666696</v>
      </c>
      <c r="E67" s="1">
        <f>Quartal1!J67</f>
        <v>3727</v>
      </c>
      <c r="F67" s="1">
        <f>Quartal2!J67</f>
        <v>3269</v>
      </c>
      <c r="G67" s="1">
        <f>Quartal3!J67</f>
        <v>2322</v>
      </c>
      <c r="H67" s="1">
        <f>Quartal4!J67</f>
        <v>3913</v>
      </c>
      <c r="I67" s="11">
        <f t="shared" si="0"/>
        <v>13231</v>
      </c>
      <c r="J67" s="14">
        <f t="shared" si="6"/>
        <v>3.2268398268398266E-2</v>
      </c>
      <c r="K67" s="14">
        <f t="shared" si="7"/>
        <v>3.1727390958324435E-2</v>
      </c>
      <c r="L67" s="14">
        <f t="shared" si="8"/>
        <v>3.1311524043258987E-2</v>
      </c>
      <c r="M67" s="14">
        <f t="shared" si="9"/>
        <v>3.2331094200563501E-2</v>
      </c>
      <c r="N67" s="21">
        <f t="shared" si="10"/>
        <v>3.198048926692143E-2</v>
      </c>
    </row>
    <row r="68" spans="1:14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Quartal1!J68</f>
        <v>2344</v>
      </c>
      <c r="F68" s="1">
        <f>Quartal2!J68</f>
        <v>1936</v>
      </c>
      <c r="G68" s="1">
        <f>Quartal3!J68</f>
        <v>1421</v>
      </c>
      <c r="H68" s="1">
        <f>Quartal4!J68</f>
        <v>2375</v>
      </c>
      <c r="I68" s="11">
        <f t="shared" si="0"/>
        <v>8076</v>
      </c>
      <c r="J68" s="14">
        <f t="shared" si="6"/>
        <v>2.0294372294372295E-2</v>
      </c>
      <c r="K68" s="14">
        <f t="shared" si="7"/>
        <v>1.8789914008967915E-2</v>
      </c>
      <c r="L68" s="14">
        <f t="shared" si="8"/>
        <v>1.916178969227865E-2</v>
      </c>
      <c r="M68" s="14">
        <f t="shared" si="9"/>
        <v>1.9623396045575853E-2</v>
      </c>
      <c r="N68" s="21">
        <f t="shared" si="10"/>
        <v>1.952040142994917E-2</v>
      </c>
    </row>
    <row r="69" spans="1:14" x14ac:dyDescent="0.35">
      <c r="A69" s="1">
        <v>66</v>
      </c>
      <c r="B69" s="2">
        <v>0.67777777777777704</v>
      </c>
      <c r="C69" s="2"/>
      <c r="D69" s="2">
        <v>0.6875</v>
      </c>
      <c r="E69" s="1">
        <f>Quartal1!J69</f>
        <v>3124</v>
      </c>
      <c r="F69" s="1">
        <f>Quartal2!J69</f>
        <v>2549</v>
      </c>
      <c r="G69" s="1">
        <f>Quartal3!J69</f>
        <v>1880</v>
      </c>
      <c r="H69" s="1">
        <f>Quartal4!J69</f>
        <v>3147</v>
      </c>
      <c r="I69" s="11">
        <f t="shared" ref="I69:I99" si="11">SUM(E69:H69)</f>
        <v>10700</v>
      </c>
      <c r="J69" s="14">
        <f t="shared" si="6"/>
        <v>2.7047619047619046E-2</v>
      </c>
      <c r="K69" s="14">
        <f t="shared" si="7"/>
        <v>2.4739406409534717E-2</v>
      </c>
      <c r="L69" s="14">
        <f t="shared" si="8"/>
        <v>2.5351277003155426E-2</v>
      </c>
      <c r="M69" s="14">
        <f t="shared" si="9"/>
        <v>2.6002032570706195E-2</v>
      </c>
      <c r="N69" s="21">
        <f t="shared" si="10"/>
        <v>2.5862839933191693E-2</v>
      </c>
    </row>
    <row r="70" spans="1:14" x14ac:dyDescent="0.35">
      <c r="A70" s="1">
        <v>67</v>
      </c>
      <c r="B70" s="2">
        <v>0.688194444444444</v>
      </c>
      <c r="C70" s="2"/>
      <c r="D70" s="2">
        <v>0.69791666666666696</v>
      </c>
      <c r="E70" s="1">
        <f>Quartal1!J70</f>
        <v>2011</v>
      </c>
      <c r="F70" s="1">
        <f>Quartal2!J70</f>
        <v>1710</v>
      </c>
      <c r="G70" s="1">
        <f>Quartal3!J70</f>
        <v>1205</v>
      </c>
      <c r="H70" s="1">
        <f>Quartal4!J70</f>
        <v>2095</v>
      </c>
      <c r="I70" s="11">
        <f t="shared" si="11"/>
        <v>7021</v>
      </c>
      <c r="J70" s="14">
        <f t="shared" si="6"/>
        <v>1.7411255411255412E-2</v>
      </c>
      <c r="K70" s="14">
        <f t="shared" si="7"/>
        <v>1.6596463303375584E-2</v>
      </c>
      <c r="L70" s="14">
        <f t="shared" si="8"/>
        <v>1.6249089781277811E-2</v>
      </c>
      <c r="M70" s="14">
        <f t="shared" si="9"/>
        <v>1.7309900932834278E-2</v>
      </c>
      <c r="N70" s="21">
        <f t="shared" si="10"/>
        <v>1.6970373754293354E-2</v>
      </c>
    </row>
    <row r="71" spans="1:14" x14ac:dyDescent="0.35">
      <c r="A71" s="1">
        <v>68</v>
      </c>
      <c r="B71" s="2">
        <v>0.69861111111111096</v>
      </c>
      <c r="C71" s="2"/>
      <c r="D71" s="2">
        <v>0.70833333333333404</v>
      </c>
      <c r="E71" s="1">
        <f>Quartal1!J71</f>
        <v>3231</v>
      </c>
      <c r="F71" s="1">
        <f>Quartal2!J71</f>
        <v>2781</v>
      </c>
      <c r="G71" s="1">
        <f>Quartal3!J71</f>
        <v>2148</v>
      </c>
      <c r="H71" s="1">
        <f>Quartal4!J71</f>
        <v>3447</v>
      </c>
      <c r="I71" s="11">
        <f t="shared" si="11"/>
        <v>11607</v>
      </c>
      <c r="J71" s="14">
        <f t="shared" si="6"/>
        <v>2.7974025974025974E-2</v>
      </c>
      <c r="K71" s="14">
        <f t="shared" si="7"/>
        <v>2.6991090319700293E-2</v>
      </c>
      <c r="L71" s="14">
        <f t="shared" si="8"/>
        <v>2.8965182448286091E-2</v>
      </c>
      <c r="M71" s="14">
        <f t="shared" si="9"/>
        <v>2.848077733435788E-2</v>
      </c>
      <c r="N71" s="21">
        <f t="shared" si="10"/>
        <v>2.8055138607902427E-2</v>
      </c>
    </row>
    <row r="72" spans="1:14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Quartal1!J72</f>
        <v>1885</v>
      </c>
      <c r="F72" s="1">
        <f>Quartal2!J72</f>
        <v>1646</v>
      </c>
      <c r="G72" s="1">
        <f>Quartal3!J72</f>
        <v>1224</v>
      </c>
      <c r="H72" s="1">
        <f>Quartal4!J72</f>
        <v>2012</v>
      </c>
      <c r="I72" s="11">
        <f t="shared" si="11"/>
        <v>6767</v>
      </c>
      <c r="J72" s="14">
        <f t="shared" si="6"/>
        <v>1.6320346320346322E-2</v>
      </c>
      <c r="K72" s="14">
        <f t="shared" si="7"/>
        <v>1.5975309121260942E-2</v>
      </c>
      <c r="L72" s="14">
        <f t="shared" si="8"/>
        <v>1.6505299495671404E-2</v>
      </c>
      <c r="M72" s="14">
        <f t="shared" si="9"/>
        <v>1.6624114881557312E-2</v>
      </c>
      <c r="N72" s="21">
        <f t="shared" si="10"/>
        <v>1.6356433441860576E-2</v>
      </c>
    </row>
    <row r="73" spans="1:14" x14ac:dyDescent="0.35">
      <c r="A73" s="1">
        <v>70</v>
      </c>
      <c r="B73" s="2">
        <v>0.719444444444444</v>
      </c>
      <c r="C73" s="2"/>
      <c r="D73" s="2">
        <v>0.72916666666666696</v>
      </c>
      <c r="E73" s="1">
        <f>Quartal1!J73</f>
        <v>2446</v>
      </c>
      <c r="F73" s="1">
        <f>Quartal2!J73</f>
        <v>2332</v>
      </c>
      <c r="G73" s="1">
        <f>Quartal3!J73</f>
        <v>1617</v>
      </c>
      <c r="H73" s="1">
        <f>Quartal4!J73</f>
        <v>2753</v>
      </c>
      <c r="I73" s="11">
        <f t="shared" si="11"/>
        <v>9148</v>
      </c>
      <c r="J73" s="14">
        <f t="shared" si="6"/>
        <v>2.1177489177489177E-2</v>
      </c>
      <c r="K73" s="14">
        <f t="shared" si="7"/>
        <v>2.2633305510802261E-2</v>
      </c>
      <c r="L73" s="14">
        <f t="shared" si="8"/>
        <v>2.1804795167075702E-2</v>
      </c>
      <c r="M73" s="14">
        <f t="shared" si="9"/>
        <v>2.274661444777698E-2</v>
      </c>
      <c r="N73" s="21">
        <f t="shared" si="10"/>
        <v>2.2111519598956787E-2</v>
      </c>
    </row>
    <row r="74" spans="1:14" x14ac:dyDescent="0.35">
      <c r="A74" s="1">
        <v>71</v>
      </c>
      <c r="B74" s="2">
        <v>0.72986111111111096</v>
      </c>
      <c r="C74" s="2"/>
      <c r="D74" s="2">
        <v>0.73958333333333404</v>
      </c>
      <c r="E74" s="1">
        <f>Quartal1!J74</f>
        <v>1645</v>
      </c>
      <c r="F74" s="1">
        <f>Quartal2!J74</f>
        <v>1498</v>
      </c>
      <c r="G74" s="1">
        <f>Quartal3!J74</f>
        <v>1048</v>
      </c>
      <c r="H74" s="1">
        <f>Quartal4!J74</f>
        <v>1801</v>
      </c>
      <c r="I74" s="11">
        <f t="shared" si="11"/>
        <v>5992</v>
      </c>
      <c r="J74" s="14">
        <f t="shared" si="6"/>
        <v>1.4242424242424242E-2</v>
      </c>
      <c r="K74" s="14">
        <f t="shared" si="7"/>
        <v>1.4538890075120834E-2</v>
      </c>
      <c r="L74" s="14">
        <f t="shared" si="8"/>
        <v>1.413198845707813E-2</v>
      </c>
      <c r="M74" s="14">
        <f t="shared" si="9"/>
        <v>1.4880731064455626E-2</v>
      </c>
      <c r="N74" s="21">
        <f t="shared" si="10"/>
        <v>1.4483190362587347E-2</v>
      </c>
    </row>
    <row r="75" spans="1:14" x14ac:dyDescent="0.35">
      <c r="A75" s="1">
        <v>72</v>
      </c>
      <c r="B75" s="2">
        <v>0.74027777777777704</v>
      </c>
      <c r="C75" s="2"/>
      <c r="D75" s="2">
        <v>0.75</v>
      </c>
      <c r="E75" s="1">
        <f>Quartal1!J75</f>
        <v>2590</v>
      </c>
      <c r="F75" s="1">
        <f>Quartal2!J75</f>
        <v>2541</v>
      </c>
      <c r="G75" s="1">
        <f>Quartal3!J75</f>
        <v>1788</v>
      </c>
      <c r="H75" s="1">
        <f>Quartal4!J75</f>
        <v>2808</v>
      </c>
      <c r="I75" s="11">
        <f t="shared" si="11"/>
        <v>9727</v>
      </c>
      <c r="J75" s="14">
        <f t="shared" si="6"/>
        <v>2.2424242424242423E-2</v>
      </c>
      <c r="K75" s="14">
        <f t="shared" si="7"/>
        <v>2.4661762136770387E-2</v>
      </c>
      <c r="L75" s="14">
        <f t="shared" si="8"/>
        <v>2.4110682596618031E-2</v>
      </c>
      <c r="M75" s="14">
        <f t="shared" si="9"/>
        <v>2.3201050987779789E-2</v>
      </c>
      <c r="N75" s="21">
        <f t="shared" si="10"/>
        <v>2.3511013460762203E-2</v>
      </c>
    </row>
    <row r="76" spans="1:14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Quartal1!J76</f>
        <v>1561</v>
      </c>
      <c r="F76" s="1">
        <f>Quartal2!J76</f>
        <v>1474</v>
      </c>
      <c r="G76" s="1">
        <f>Quartal3!J76</f>
        <v>1084</v>
      </c>
      <c r="H76" s="1">
        <f>Quartal4!J76</f>
        <v>1645</v>
      </c>
      <c r="I76" s="11">
        <f t="shared" si="11"/>
        <v>5764</v>
      </c>
      <c r="J76" s="14">
        <f t="shared" si="6"/>
        <v>1.3515151515151515E-2</v>
      </c>
      <c r="K76" s="14">
        <f t="shared" si="7"/>
        <v>1.4305957256827843E-2</v>
      </c>
      <c r="L76" s="14">
        <f t="shared" si="8"/>
        <v>1.4617438442244937E-2</v>
      </c>
      <c r="M76" s="14">
        <f t="shared" si="9"/>
        <v>1.3591783787356749E-2</v>
      </c>
      <c r="N76" s="21">
        <f t="shared" si="10"/>
        <v>1.3932094334104384E-2</v>
      </c>
    </row>
    <row r="77" spans="1:14" x14ac:dyDescent="0.35">
      <c r="A77" s="1">
        <v>74</v>
      </c>
      <c r="B77" s="2">
        <v>0.76111111111111096</v>
      </c>
      <c r="C77" s="2"/>
      <c r="D77" s="2">
        <v>0.77083333333333404</v>
      </c>
      <c r="E77" s="1">
        <f>Quartal1!J77</f>
        <v>1832</v>
      </c>
      <c r="F77" s="1">
        <f>Quartal2!J77</f>
        <v>1941</v>
      </c>
      <c r="G77" s="1">
        <f>Quartal3!J77</f>
        <v>1345</v>
      </c>
      <c r="H77" s="1">
        <f>Quartal4!J77</f>
        <v>2068</v>
      </c>
      <c r="I77" s="11">
        <f t="shared" si="11"/>
        <v>7186</v>
      </c>
      <c r="J77" s="14">
        <f t="shared" si="6"/>
        <v>1.5861471861471861E-2</v>
      </c>
      <c r="K77" s="14">
        <f t="shared" si="7"/>
        <v>1.8838441679445619E-2</v>
      </c>
      <c r="L77" s="14">
        <f t="shared" si="8"/>
        <v>1.813695083470428E-2</v>
      </c>
      <c r="M77" s="14">
        <f t="shared" si="9"/>
        <v>1.7086813904105626E-2</v>
      </c>
      <c r="N77" s="21">
        <f t="shared" si="10"/>
        <v>1.7369193248590233E-2</v>
      </c>
    </row>
    <row r="78" spans="1:14" x14ac:dyDescent="0.35">
      <c r="A78" s="1">
        <v>75</v>
      </c>
      <c r="B78" s="2">
        <v>0.77152777777777704</v>
      </c>
      <c r="C78" s="2"/>
      <c r="D78" s="2">
        <v>0.78125</v>
      </c>
      <c r="E78" s="1">
        <f>Quartal1!J78</f>
        <v>1139</v>
      </c>
      <c r="F78" s="1">
        <f>Quartal2!J78</f>
        <v>1094</v>
      </c>
      <c r="G78" s="1">
        <f>Quartal3!J78</f>
        <v>802</v>
      </c>
      <c r="H78" s="1">
        <f>Quartal4!J78</f>
        <v>1261</v>
      </c>
      <c r="I78" s="11">
        <f t="shared" si="11"/>
        <v>4296</v>
      </c>
      <c r="J78" s="14">
        <f t="shared" ref="J78:J99" si="12">E78/(SUM(E$4:E$99))</f>
        <v>9.861471861471861E-3</v>
      </c>
      <c r="K78" s="14">
        <f t="shared" ref="K78:K99" si="13">F78/(SUM(F$4:F$99))</f>
        <v>1.0617854300522157E-2</v>
      </c>
      <c r="L78" s="14">
        <f t="shared" ref="L78:L99" si="14">G78/(SUM(G$4:G$99))</f>
        <v>1.0814746891771622E-2</v>
      </c>
      <c r="M78" s="14">
        <f t="shared" ref="M78:M99" si="15">H78/(SUM(H$4:H$99))</f>
        <v>1.0418990489882591E-2</v>
      </c>
      <c r="N78" s="21">
        <f t="shared" ref="N78:N99" si="16">I78/(SUM(I$4:I$99))</f>
        <v>1.0383809378784253E-2</v>
      </c>
    </row>
    <row r="79" spans="1:14" x14ac:dyDescent="0.35">
      <c r="A79" s="1">
        <v>76</v>
      </c>
      <c r="B79" s="2">
        <v>0.781944444444444</v>
      </c>
      <c r="C79" s="2"/>
      <c r="D79" s="2">
        <v>0.79166666666666696</v>
      </c>
      <c r="E79" s="1">
        <f>Quartal1!J79</f>
        <v>1678</v>
      </c>
      <c r="F79" s="1">
        <f>Quartal2!J79</f>
        <v>1781</v>
      </c>
      <c r="G79" s="1">
        <f>Quartal3!J79</f>
        <v>1245</v>
      </c>
      <c r="H79" s="1">
        <f>Quartal4!J79</f>
        <v>1944</v>
      </c>
      <c r="I79" s="11">
        <f t="shared" si="11"/>
        <v>6648</v>
      </c>
      <c r="J79" s="14">
        <f t="shared" si="12"/>
        <v>1.4528138528138529E-2</v>
      </c>
      <c r="K79" s="14">
        <f t="shared" si="13"/>
        <v>1.7285556224159015E-2</v>
      </c>
      <c r="L79" s="14">
        <f t="shared" si="14"/>
        <v>1.6788478653685376E-2</v>
      </c>
      <c r="M79" s="14">
        <f t="shared" si="15"/>
        <v>1.6062266068462932E-2</v>
      </c>
      <c r="N79" s="21">
        <f t="shared" si="16"/>
        <v>1.606879998839798E-2</v>
      </c>
    </row>
    <row r="80" spans="1:14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Quartal1!J80</f>
        <v>941</v>
      </c>
      <c r="F80" s="1">
        <f>Quartal2!J80</f>
        <v>1019</v>
      </c>
      <c r="G80" s="1">
        <f>Quartal3!J80</f>
        <v>715</v>
      </c>
      <c r="H80" s="1">
        <f>Quartal4!J80</f>
        <v>1056</v>
      </c>
      <c r="I80" s="11">
        <f t="shared" si="11"/>
        <v>3731</v>
      </c>
      <c r="J80" s="14">
        <f t="shared" si="12"/>
        <v>8.1471861471861477E-3</v>
      </c>
      <c r="K80" s="14">
        <f t="shared" si="13"/>
        <v>9.8899392433565627E-3</v>
      </c>
      <c r="L80" s="14">
        <f t="shared" si="14"/>
        <v>9.6415760942851741E-3</v>
      </c>
      <c r="M80" s="14">
        <f t="shared" si="15"/>
        <v>8.7251815680539375E-3</v>
      </c>
      <c r="N80" s="21">
        <f t="shared" si="16"/>
        <v>9.0181547467979625E-3</v>
      </c>
    </row>
    <row r="81" spans="1:14" x14ac:dyDescent="0.35">
      <c r="A81" s="1">
        <v>78</v>
      </c>
      <c r="B81" s="2">
        <v>0.80277777777777704</v>
      </c>
      <c r="C81" s="2"/>
      <c r="D81" s="2">
        <v>0.8125</v>
      </c>
      <c r="E81" s="1">
        <f>Quartal1!J81</f>
        <v>1211</v>
      </c>
      <c r="F81" s="1">
        <f>Quartal2!J81</f>
        <v>1327</v>
      </c>
      <c r="G81" s="1">
        <f>Quartal3!J81</f>
        <v>906</v>
      </c>
      <c r="H81" s="1">
        <f>Quartal4!J81</f>
        <v>1300</v>
      </c>
      <c r="I81" s="11">
        <f t="shared" si="11"/>
        <v>4744</v>
      </c>
      <c r="J81" s="14">
        <f t="shared" si="12"/>
        <v>1.0484848484848484E-2</v>
      </c>
      <c r="K81" s="14">
        <f t="shared" si="13"/>
        <v>1.2879243744783275E-2</v>
      </c>
      <c r="L81" s="14">
        <f t="shared" si="14"/>
        <v>1.2217157960031285E-2</v>
      </c>
      <c r="M81" s="14">
        <f t="shared" si="15"/>
        <v>1.074122730915731E-2</v>
      </c>
      <c r="N81" s="21">
        <f t="shared" si="16"/>
        <v>1.1466664732996391E-2</v>
      </c>
    </row>
    <row r="82" spans="1:14" x14ac:dyDescent="0.35">
      <c r="A82" s="1">
        <v>79</v>
      </c>
      <c r="B82" s="2">
        <v>0.813194444444444</v>
      </c>
      <c r="C82" s="2"/>
      <c r="D82" s="2">
        <v>0.82291666666666696</v>
      </c>
      <c r="E82" s="1">
        <f>Quartal1!J82</f>
        <v>763</v>
      </c>
      <c r="F82" s="1">
        <f>Quartal2!J82</f>
        <v>753</v>
      </c>
      <c r="G82" s="1">
        <f>Quartal3!J82</f>
        <v>505</v>
      </c>
      <c r="H82" s="1">
        <f>Quartal4!J82</f>
        <v>782</v>
      </c>
      <c r="I82" s="11">
        <f t="shared" si="11"/>
        <v>2803</v>
      </c>
      <c r="J82" s="14">
        <f t="shared" si="12"/>
        <v>6.6060606060606058E-3</v>
      </c>
      <c r="K82" s="14">
        <f t="shared" si="13"/>
        <v>7.3082671739425819E-3</v>
      </c>
      <c r="L82" s="14">
        <f t="shared" si="14"/>
        <v>6.8097845141454729E-3</v>
      </c>
      <c r="M82" s="14">
        <f t="shared" si="15"/>
        <v>6.4612613505853969E-3</v>
      </c>
      <c r="N82" s="21">
        <f t="shared" si="16"/>
        <v>6.7750972273585338E-3</v>
      </c>
    </row>
    <row r="83" spans="1:14" x14ac:dyDescent="0.35">
      <c r="A83" s="1">
        <v>80</v>
      </c>
      <c r="B83" s="2">
        <v>0.82361111111111096</v>
      </c>
      <c r="C83" s="2"/>
      <c r="D83" s="2">
        <v>0.83333333333333404</v>
      </c>
      <c r="E83" s="1">
        <f>Quartal1!J83</f>
        <v>966</v>
      </c>
      <c r="F83" s="1">
        <f>Quartal2!J83</f>
        <v>1050</v>
      </c>
      <c r="G83" s="1">
        <f>Quartal3!J83</f>
        <v>685</v>
      </c>
      <c r="H83" s="1">
        <f>Quartal4!J83</f>
        <v>1070</v>
      </c>
      <c r="I83" s="11">
        <f t="shared" si="11"/>
        <v>3771</v>
      </c>
      <c r="J83" s="14">
        <f t="shared" si="12"/>
        <v>8.363636363636363E-3</v>
      </c>
      <c r="K83" s="14">
        <f t="shared" si="13"/>
        <v>1.0190810800318341E-2</v>
      </c>
      <c r="L83" s="14">
        <f t="shared" si="14"/>
        <v>9.2370344399795041E-3</v>
      </c>
      <c r="M83" s="14">
        <f t="shared" si="15"/>
        <v>8.8408563236910161E-3</v>
      </c>
      <c r="N83" s="21">
        <f t="shared" si="16"/>
        <v>9.1148382605669032E-3</v>
      </c>
    </row>
    <row r="84" spans="1:14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Quartal1!J84</f>
        <v>560</v>
      </c>
      <c r="F84" s="1">
        <f>Quartal2!J84</f>
        <v>587</v>
      </c>
      <c r="G84" s="1">
        <f>Quartal3!J84</f>
        <v>453</v>
      </c>
      <c r="H84" s="1">
        <f>Quartal4!J84</f>
        <v>629</v>
      </c>
      <c r="I84" s="11">
        <f t="shared" si="11"/>
        <v>2229</v>
      </c>
      <c r="J84" s="14">
        <f t="shared" si="12"/>
        <v>4.8484848484848485E-3</v>
      </c>
      <c r="K84" s="14">
        <f t="shared" si="13"/>
        <v>5.6971485140827303E-3</v>
      </c>
      <c r="L84" s="14">
        <f t="shared" si="14"/>
        <v>6.1085789800156423E-3</v>
      </c>
      <c r="M84" s="14">
        <f t="shared" si="15"/>
        <v>5.1971015211230362E-3</v>
      </c>
      <c r="N84" s="21">
        <f t="shared" si="16"/>
        <v>5.3876888047742315E-3</v>
      </c>
    </row>
    <row r="85" spans="1:14" x14ac:dyDescent="0.35">
      <c r="A85" s="1">
        <v>82</v>
      </c>
      <c r="B85" s="2">
        <v>0.844444444444444</v>
      </c>
      <c r="C85" s="2"/>
      <c r="D85" s="2">
        <v>0.85416666666666696</v>
      </c>
      <c r="E85" s="1">
        <f>Quartal1!J85</f>
        <v>616</v>
      </c>
      <c r="F85" s="1">
        <f>Quartal2!J85</f>
        <v>679</v>
      </c>
      <c r="G85" s="1">
        <f>Quartal3!J85</f>
        <v>506</v>
      </c>
      <c r="H85" s="1">
        <f>Quartal4!J85</f>
        <v>744</v>
      </c>
      <c r="I85" s="11">
        <f t="shared" si="11"/>
        <v>2545</v>
      </c>
      <c r="J85" s="14">
        <f t="shared" si="12"/>
        <v>5.3333333333333332E-3</v>
      </c>
      <c r="K85" s="14">
        <f t="shared" si="13"/>
        <v>6.5900576508725276E-3</v>
      </c>
      <c r="L85" s="14">
        <f t="shared" si="14"/>
        <v>6.823269235955662E-3</v>
      </c>
      <c r="M85" s="14">
        <f t="shared" si="15"/>
        <v>6.1472870138561831E-3</v>
      </c>
      <c r="N85" s="21">
        <f t="shared" si="16"/>
        <v>6.1514885635488648E-3</v>
      </c>
    </row>
    <row r="86" spans="1:14" x14ac:dyDescent="0.35">
      <c r="A86" s="1">
        <v>83</v>
      </c>
      <c r="B86" s="2">
        <v>0.85486111111111096</v>
      </c>
      <c r="C86" s="2"/>
      <c r="D86" s="2">
        <v>0.86458333333333404</v>
      </c>
      <c r="E86" s="1">
        <f>Quartal1!J86</f>
        <v>364</v>
      </c>
      <c r="F86" s="1">
        <f>Quartal2!J86</f>
        <v>409</v>
      </c>
      <c r="G86" s="1">
        <f>Quartal3!J86</f>
        <v>289</v>
      </c>
      <c r="H86" s="1">
        <f>Quartal4!J86</f>
        <v>431</v>
      </c>
      <c r="I86" s="11">
        <f t="shared" si="11"/>
        <v>1493</v>
      </c>
      <c r="J86" s="14">
        <f t="shared" si="12"/>
        <v>3.1515151515151517E-3</v>
      </c>
      <c r="K86" s="14">
        <f t="shared" si="13"/>
        <v>3.9695634450763826E-3</v>
      </c>
      <c r="L86" s="14">
        <f t="shared" si="14"/>
        <v>3.897084603144637E-3</v>
      </c>
      <c r="M86" s="14">
        <f t="shared" si="15"/>
        <v>3.5611299771129232E-3</v>
      </c>
      <c r="N86" s="21">
        <f t="shared" si="16"/>
        <v>3.6087121514257192E-3</v>
      </c>
    </row>
    <row r="87" spans="1:14" x14ac:dyDescent="0.35">
      <c r="A87" s="1">
        <v>84</v>
      </c>
      <c r="B87" s="2">
        <v>0.86527777777777704</v>
      </c>
      <c r="C87" s="2"/>
      <c r="D87" s="2">
        <v>0.875</v>
      </c>
      <c r="E87" s="1">
        <f>Quartal1!J87</f>
        <v>610</v>
      </c>
      <c r="F87" s="1">
        <f>Quartal2!J87</f>
        <v>557</v>
      </c>
      <c r="G87" s="1">
        <f>Quartal3!J87</f>
        <v>416</v>
      </c>
      <c r="H87" s="1">
        <f>Quartal4!J87</f>
        <v>624</v>
      </c>
      <c r="I87" s="11">
        <f t="shared" si="11"/>
        <v>2207</v>
      </c>
      <c r="J87" s="14">
        <f t="shared" si="12"/>
        <v>5.2813852813852818E-3</v>
      </c>
      <c r="K87" s="14">
        <f t="shared" si="13"/>
        <v>5.4059824912164912E-3</v>
      </c>
      <c r="L87" s="14">
        <f t="shared" si="14"/>
        <v>5.6096442730386468E-3</v>
      </c>
      <c r="M87" s="14">
        <f t="shared" si="15"/>
        <v>5.1557891083955087E-3</v>
      </c>
      <c r="N87" s="21">
        <f t="shared" si="16"/>
        <v>5.3345128722013142E-3</v>
      </c>
    </row>
    <row r="88" spans="1:14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Quartal1!J88</f>
        <v>305</v>
      </c>
      <c r="F88" s="1">
        <f>Quartal2!J88</f>
        <v>353</v>
      </c>
      <c r="G88" s="1">
        <f>Quartal3!J88</f>
        <v>260</v>
      </c>
      <c r="H88" s="1">
        <f>Quartal4!J88</f>
        <v>360</v>
      </c>
      <c r="I88" s="11">
        <f t="shared" si="11"/>
        <v>1278</v>
      </c>
      <c r="J88" s="14">
        <f t="shared" si="12"/>
        <v>2.6406926406926409E-3</v>
      </c>
      <c r="K88" s="14">
        <f t="shared" si="13"/>
        <v>3.4260535357260708E-3</v>
      </c>
      <c r="L88" s="14">
        <f t="shared" si="14"/>
        <v>3.5060276706491544E-3</v>
      </c>
      <c r="M88" s="14">
        <f t="shared" si="15"/>
        <v>2.9744937163820239E-3</v>
      </c>
      <c r="N88" s="21">
        <f t="shared" si="16"/>
        <v>3.0890382649176617E-3</v>
      </c>
    </row>
    <row r="89" spans="1:14" x14ac:dyDescent="0.35">
      <c r="A89" s="1">
        <v>86</v>
      </c>
      <c r="B89" s="2">
        <v>0.88611111111111096</v>
      </c>
      <c r="C89" s="2"/>
      <c r="D89" s="2">
        <v>0.89583333333333404</v>
      </c>
      <c r="E89" s="1">
        <f>Quartal1!J89</f>
        <v>443</v>
      </c>
      <c r="F89" s="1">
        <f>Quartal2!J89</f>
        <v>494</v>
      </c>
      <c r="G89" s="1">
        <f>Quartal3!J89</f>
        <v>319</v>
      </c>
      <c r="H89" s="1">
        <f>Quartal4!J89</f>
        <v>446</v>
      </c>
      <c r="I89" s="11">
        <f t="shared" si="11"/>
        <v>1702</v>
      </c>
      <c r="J89" s="14">
        <f t="shared" si="12"/>
        <v>3.8354978354978356E-3</v>
      </c>
      <c r="K89" s="14">
        <f t="shared" si="13"/>
        <v>4.7945338431973914E-3</v>
      </c>
      <c r="L89" s="14">
        <f t="shared" si="14"/>
        <v>4.3016262574503087E-3</v>
      </c>
      <c r="M89" s="14">
        <f t="shared" si="15"/>
        <v>3.6850672152955078E-3</v>
      </c>
      <c r="N89" s="21">
        <f t="shared" si="16"/>
        <v>4.1138835108684357E-3</v>
      </c>
    </row>
    <row r="90" spans="1:14" x14ac:dyDescent="0.35">
      <c r="A90" s="1">
        <v>87</v>
      </c>
      <c r="B90" s="2">
        <v>0.89652777777777704</v>
      </c>
      <c r="C90" s="2"/>
      <c r="D90" s="2">
        <v>0.90625</v>
      </c>
      <c r="E90" s="1">
        <f>Quartal1!J90</f>
        <v>300</v>
      </c>
      <c r="F90" s="1">
        <f>Quartal2!J90</f>
        <v>284</v>
      </c>
      <c r="G90" s="1">
        <f>Quartal3!J90</f>
        <v>179</v>
      </c>
      <c r="H90" s="1">
        <f>Quartal4!J90</f>
        <v>323</v>
      </c>
      <c r="I90" s="11">
        <f t="shared" si="11"/>
        <v>1086</v>
      </c>
      <c r="J90" s="14">
        <f t="shared" si="12"/>
        <v>2.5974025974025974E-3</v>
      </c>
      <c r="K90" s="14">
        <f t="shared" si="13"/>
        <v>2.7563716831337228E-3</v>
      </c>
      <c r="L90" s="14">
        <f t="shared" si="14"/>
        <v>2.4137652040238408E-3</v>
      </c>
      <c r="M90" s="14">
        <f t="shared" si="15"/>
        <v>2.6687818621983161E-3</v>
      </c>
      <c r="N90" s="21">
        <f t="shared" si="16"/>
        <v>2.6249573988267457E-3</v>
      </c>
    </row>
    <row r="91" spans="1:14" x14ac:dyDescent="0.35">
      <c r="A91" s="1">
        <v>88</v>
      </c>
      <c r="B91" s="2">
        <v>0.906944444444444</v>
      </c>
      <c r="C91" s="2"/>
      <c r="D91" s="2">
        <v>0.91666666666666696</v>
      </c>
      <c r="E91" s="1">
        <f>Quartal1!J91</f>
        <v>490</v>
      </c>
      <c r="F91" s="1">
        <f>Quartal2!J91</f>
        <v>500</v>
      </c>
      <c r="G91" s="1">
        <f>Quartal3!J91</f>
        <v>321</v>
      </c>
      <c r="H91" s="1">
        <f>Quartal4!J91</f>
        <v>565</v>
      </c>
      <c r="I91" s="11">
        <f t="shared" si="11"/>
        <v>1876</v>
      </c>
      <c r="J91" s="14">
        <f t="shared" si="12"/>
        <v>4.2424242424242429E-3</v>
      </c>
      <c r="K91" s="14">
        <f t="shared" si="13"/>
        <v>4.852767047770639E-3</v>
      </c>
      <c r="L91" s="14">
        <f t="shared" si="14"/>
        <v>4.3285957010706869E-3</v>
      </c>
      <c r="M91" s="14">
        <f t="shared" si="15"/>
        <v>4.6683026382106771E-3</v>
      </c>
      <c r="N91" s="21">
        <f t="shared" si="16"/>
        <v>4.5344567957633286E-3</v>
      </c>
    </row>
    <row r="92" spans="1:14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Quartal1!J92</f>
        <v>308</v>
      </c>
      <c r="F92" s="1">
        <f>Quartal2!J92</f>
        <v>321</v>
      </c>
      <c r="G92" s="1">
        <f>Quartal3!J92</f>
        <v>210</v>
      </c>
      <c r="H92" s="1">
        <f>Quartal4!J92</f>
        <v>348</v>
      </c>
      <c r="I92" s="11">
        <f t="shared" si="11"/>
        <v>1187</v>
      </c>
      <c r="J92" s="14">
        <f t="shared" si="12"/>
        <v>2.6666666666666666E-3</v>
      </c>
      <c r="K92" s="14">
        <f t="shared" si="13"/>
        <v>3.11547644466875E-3</v>
      </c>
      <c r="L92" s="14">
        <f t="shared" si="14"/>
        <v>2.8317915801397016E-3</v>
      </c>
      <c r="M92" s="14">
        <f t="shared" si="15"/>
        <v>2.8753439258359568E-3</v>
      </c>
      <c r="N92" s="21">
        <f t="shared" si="16"/>
        <v>2.8690832710933215E-3</v>
      </c>
    </row>
    <row r="93" spans="1:14" x14ac:dyDescent="0.35">
      <c r="A93" s="1">
        <v>90</v>
      </c>
      <c r="B93" s="2">
        <v>0.92777777777777704</v>
      </c>
      <c r="C93" s="2"/>
      <c r="D93" s="2">
        <v>0.9375</v>
      </c>
      <c r="E93" s="1">
        <f>Quartal1!J93</f>
        <v>408</v>
      </c>
      <c r="F93" s="1">
        <f>Quartal2!J93</f>
        <v>334</v>
      </c>
      <c r="G93" s="1">
        <f>Quartal3!J93</f>
        <v>222</v>
      </c>
      <c r="H93" s="1">
        <f>Quartal4!J93</f>
        <v>406</v>
      </c>
      <c r="I93" s="11">
        <f t="shared" si="11"/>
        <v>1370</v>
      </c>
      <c r="J93" s="14">
        <f t="shared" si="12"/>
        <v>3.5324675324675324E-3</v>
      </c>
      <c r="K93" s="14">
        <f t="shared" si="13"/>
        <v>3.2416483879107866E-3</v>
      </c>
      <c r="L93" s="14">
        <f t="shared" si="14"/>
        <v>2.9936082418619706E-3</v>
      </c>
      <c r="M93" s="14">
        <f t="shared" si="15"/>
        <v>3.354567913475283E-3</v>
      </c>
      <c r="N93" s="21">
        <f t="shared" si="16"/>
        <v>3.3114103465862262E-3</v>
      </c>
    </row>
    <row r="94" spans="1:14" x14ac:dyDescent="0.35">
      <c r="A94" s="1">
        <v>91</v>
      </c>
      <c r="B94" s="2">
        <v>0.938194444444444</v>
      </c>
      <c r="C94" s="2"/>
      <c r="D94" s="2">
        <v>0.94791666666666696</v>
      </c>
      <c r="E94" s="1">
        <f>Quartal1!J94</f>
        <v>203</v>
      </c>
      <c r="F94" s="1">
        <f>Quartal2!J94</f>
        <v>171</v>
      </c>
      <c r="G94" s="1">
        <f>Quartal3!J94</f>
        <v>120</v>
      </c>
      <c r="H94" s="1">
        <f>Quartal4!J94</f>
        <v>226</v>
      </c>
      <c r="I94" s="11">
        <f t="shared" si="11"/>
        <v>720</v>
      </c>
      <c r="J94" s="14">
        <f t="shared" si="12"/>
        <v>1.7575757575757575E-3</v>
      </c>
      <c r="K94" s="14">
        <f t="shared" si="13"/>
        <v>1.6596463303375584E-3</v>
      </c>
      <c r="L94" s="14">
        <f t="shared" si="14"/>
        <v>1.6181666172226867E-3</v>
      </c>
      <c r="M94" s="14">
        <f t="shared" si="15"/>
        <v>1.8673210552842708E-3</v>
      </c>
      <c r="N94" s="21">
        <f t="shared" si="16"/>
        <v>1.7403032478409363E-3</v>
      </c>
    </row>
    <row r="95" spans="1:14" x14ac:dyDescent="0.35">
      <c r="A95" s="1">
        <v>92</v>
      </c>
      <c r="B95" s="2">
        <v>0.94861111111111096</v>
      </c>
      <c r="C95" s="2"/>
      <c r="D95" s="2">
        <v>0.95833333333333404</v>
      </c>
      <c r="E95" s="1">
        <f>Quartal1!J95</f>
        <v>235</v>
      </c>
      <c r="F95" s="1">
        <f>Quartal2!J95</f>
        <v>268</v>
      </c>
      <c r="G95" s="1">
        <f>Quartal3!J95</f>
        <v>147</v>
      </c>
      <c r="H95" s="1">
        <f>Quartal4!J95</f>
        <v>314</v>
      </c>
      <c r="I95" s="11">
        <f t="shared" si="11"/>
        <v>964</v>
      </c>
      <c r="J95" s="14">
        <f t="shared" si="12"/>
        <v>2.0346320346320348E-3</v>
      </c>
      <c r="K95" s="14">
        <f t="shared" si="13"/>
        <v>2.6010831376050625E-3</v>
      </c>
      <c r="L95" s="14">
        <f t="shared" si="14"/>
        <v>1.9822541060977913E-3</v>
      </c>
      <c r="M95" s="14">
        <f t="shared" si="15"/>
        <v>2.5944195192887654E-3</v>
      </c>
      <c r="N95" s="21">
        <f t="shared" si="16"/>
        <v>2.3300726818314757E-3</v>
      </c>
    </row>
    <row r="96" spans="1:14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Quartal1!J96</f>
        <v>109</v>
      </c>
      <c r="F96" s="1">
        <f>Quartal2!J96</f>
        <v>117</v>
      </c>
      <c r="G96" s="1">
        <f>Quartal3!J96</f>
        <v>86</v>
      </c>
      <c r="H96" s="1">
        <f>Quartal4!J96</f>
        <v>178</v>
      </c>
      <c r="I96" s="11">
        <f t="shared" si="11"/>
        <v>490</v>
      </c>
      <c r="J96" s="14">
        <f t="shared" si="12"/>
        <v>9.4372294372294368E-4</v>
      </c>
      <c r="K96" s="14">
        <f t="shared" si="13"/>
        <v>1.1355474891783296E-3</v>
      </c>
      <c r="L96" s="14">
        <f t="shared" si="14"/>
        <v>1.1596860756762587E-3</v>
      </c>
      <c r="M96" s="14">
        <f t="shared" si="15"/>
        <v>1.4707218931000008E-3</v>
      </c>
      <c r="N96" s="21">
        <f t="shared" si="16"/>
        <v>1.1843730436695262E-3</v>
      </c>
    </row>
    <row r="97" spans="1:15" x14ac:dyDescent="0.35">
      <c r="A97" s="1">
        <v>94</v>
      </c>
      <c r="B97" s="2">
        <v>0.969444444444444</v>
      </c>
      <c r="C97" s="2"/>
      <c r="D97" s="2">
        <v>0.97916666666666696</v>
      </c>
      <c r="E97" s="1">
        <f>Quartal1!J97</f>
        <v>136</v>
      </c>
      <c r="F97" s="1">
        <f>Quartal2!J97</f>
        <v>137</v>
      </c>
      <c r="G97" s="1">
        <f>Quartal3!J97</f>
        <v>100</v>
      </c>
      <c r="H97" s="1">
        <f>Quartal4!J97</f>
        <v>148</v>
      </c>
      <c r="I97" s="11">
        <f t="shared" si="11"/>
        <v>521</v>
      </c>
      <c r="J97" s="14">
        <f t="shared" si="12"/>
        <v>1.1774891774891775E-3</v>
      </c>
      <c r="K97" s="14">
        <f t="shared" si="13"/>
        <v>1.3296581710891551E-3</v>
      </c>
      <c r="L97" s="14">
        <f t="shared" si="14"/>
        <v>1.3484721810189057E-3</v>
      </c>
      <c r="M97" s="14">
        <f t="shared" si="15"/>
        <v>1.2228474167348322E-3</v>
      </c>
      <c r="N97" s="21">
        <f t="shared" si="16"/>
        <v>1.2593027668404552E-3</v>
      </c>
    </row>
    <row r="98" spans="1:15" x14ac:dyDescent="0.35">
      <c r="A98" s="1">
        <v>95</v>
      </c>
      <c r="B98" s="2">
        <v>0.97986111111111096</v>
      </c>
      <c r="C98" s="2"/>
      <c r="D98" s="2">
        <v>0.98958333333333404</v>
      </c>
      <c r="E98" s="1">
        <f>Quartal1!J98</f>
        <v>79</v>
      </c>
      <c r="F98" s="1">
        <f>Quartal2!J98</f>
        <v>77</v>
      </c>
      <c r="G98" s="1">
        <f>Quartal3!J98</f>
        <v>41</v>
      </c>
      <c r="H98" s="1">
        <f>Quartal4!J98</f>
        <v>93</v>
      </c>
      <c r="I98" s="11">
        <f t="shared" si="11"/>
        <v>290</v>
      </c>
      <c r="J98" s="14">
        <f t="shared" si="12"/>
        <v>6.8398268398268394E-4</v>
      </c>
      <c r="K98" s="14">
        <f t="shared" si="13"/>
        <v>7.4732612535667836E-4</v>
      </c>
      <c r="L98" s="14">
        <f t="shared" si="14"/>
        <v>5.5287359421775123E-4</v>
      </c>
      <c r="M98" s="14">
        <f t="shared" si="15"/>
        <v>7.6841087673202289E-4</v>
      </c>
      <c r="N98" s="21">
        <f t="shared" si="16"/>
        <v>7.0095547482482156E-4</v>
      </c>
    </row>
    <row r="99" spans="1:15" x14ac:dyDescent="0.35">
      <c r="A99" s="1">
        <v>96</v>
      </c>
      <c r="B99" s="2">
        <v>0.99027777777777704</v>
      </c>
      <c r="C99" s="2"/>
      <c r="D99" s="2">
        <v>1</v>
      </c>
      <c r="E99" s="1">
        <f>Quartal1!J99</f>
        <v>87</v>
      </c>
      <c r="F99" s="1">
        <f>Quartal2!J99</f>
        <v>69</v>
      </c>
      <c r="G99" s="1">
        <f>Quartal3!J99</f>
        <v>44</v>
      </c>
      <c r="H99" s="1">
        <f>Quartal4!J99</f>
        <v>97</v>
      </c>
      <c r="I99" s="11">
        <f t="shared" si="11"/>
        <v>297</v>
      </c>
      <c r="J99" s="14">
        <f t="shared" si="12"/>
        <v>7.5324675324675322E-4</v>
      </c>
      <c r="K99" s="14">
        <f t="shared" si="13"/>
        <v>6.6968185259234816E-4</v>
      </c>
      <c r="L99" s="14">
        <f t="shared" si="14"/>
        <v>5.9332775964831847E-4</v>
      </c>
      <c r="M99" s="14">
        <f t="shared" si="15"/>
        <v>8.0146080691404539E-4</v>
      </c>
      <c r="N99" s="21">
        <f t="shared" si="16"/>
        <v>7.1787508973438624E-4</v>
      </c>
    </row>
    <row r="100" spans="1:15" x14ac:dyDescent="0.35">
      <c r="A100" s="4"/>
      <c r="B100" s="4"/>
      <c r="C100" s="4"/>
      <c r="D100" s="4"/>
      <c r="E100" s="4"/>
      <c r="F100" s="4"/>
      <c r="G100" s="4"/>
      <c r="H100" s="4"/>
      <c r="I100" s="13"/>
      <c r="J100" s="14"/>
      <c r="K100" s="14"/>
      <c r="L100" s="14"/>
      <c r="M100" s="14"/>
      <c r="N100" s="21"/>
      <c r="O100" s="4"/>
    </row>
  </sheetData>
  <phoneticPr fontId="9" type="noConversion"/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S100"/>
  <sheetViews>
    <sheetView zoomScale="95" zoomScaleNormal="95" workbookViewId="0">
      <selection activeCell="C48" sqref="C48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5</v>
      </c>
      <c r="F4" s="1">
        <v>7</v>
      </c>
      <c r="G4" s="1">
        <v>14</v>
      </c>
      <c r="H4" s="1">
        <v>10</v>
      </c>
      <c r="I4" s="1">
        <v>9</v>
      </c>
      <c r="J4" s="1">
        <f>SUM(E4:I4)</f>
        <v>45</v>
      </c>
      <c r="K4" s="14">
        <f>E4/(SUM(E$4:E$99))</f>
        <v>1.1940583655729091E-4</v>
      </c>
      <c r="L4" s="14">
        <f t="shared" ref="L4:O19" si="0">F4/(SUM(F$4:F$99))</f>
        <v>3.1608416869863634E-4</v>
      </c>
      <c r="M4" s="14">
        <f t="shared" si="0"/>
        <v>6.323396567299006E-4</v>
      </c>
      <c r="N4" s="14">
        <f t="shared" si="0"/>
        <v>6.7285695061229981E-4</v>
      </c>
      <c r="O4" s="14">
        <f t="shared" si="0"/>
        <v>6.2163282221301284E-4</v>
      </c>
      <c r="P4" s="14">
        <f>J4/(SUM(J$4:J$99))</f>
        <v>3.8961038961038961E-4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13</v>
      </c>
      <c r="F5" s="1">
        <v>5</v>
      </c>
      <c r="G5" s="1">
        <v>15</v>
      </c>
      <c r="H5" s="1">
        <v>4</v>
      </c>
      <c r="I5" s="1">
        <v>8</v>
      </c>
      <c r="J5" s="1">
        <f t="shared" ref="J5:J68" si="1">SUM(E5:I5)</f>
        <v>45</v>
      </c>
      <c r="K5" s="14">
        <f t="shared" ref="K5:O67" si="2">E5/(SUM(E$4:E$99))</f>
        <v>3.104551750489564E-4</v>
      </c>
      <c r="L5" s="14">
        <f t="shared" si="0"/>
        <v>2.2577440621331167E-4</v>
      </c>
      <c r="M5" s="14">
        <f t="shared" si="0"/>
        <v>6.7750677506775068E-4</v>
      </c>
      <c r="N5" s="14">
        <f t="shared" si="0"/>
        <v>2.6914278024491994E-4</v>
      </c>
      <c r="O5" s="14">
        <f t="shared" si="0"/>
        <v>5.5256250863378921E-4</v>
      </c>
      <c r="P5" s="14">
        <f t="shared" ref="P5:P68" si="3">J5/(SUM(J$4:J$99))</f>
        <v>3.8961038961038961E-4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5</v>
      </c>
      <c r="F6" s="1">
        <v>4</v>
      </c>
      <c r="G6" s="1">
        <v>8</v>
      </c>
      <c r="H6" s="1">
        <v>1</v>
      </c>
      <c r="I6" s="1">
        <v>4</v>
      </c>
      <c r="J6" s="1">
        <f t="shared" si="1"/>
        <v>22</v>
      </c>
      <c r="K6" s="14">
        <f t="shared" si="2"/>
        <v>1.1940583655729091E-4</v>
      </c>
      <c r="L6" s="14">
        <f t="shared" si="0"/>
        <v>1.8061952497064934E-4</v>
      </c>
      <c r="M6" s="14">
        <f t="shared" si="0"/>
        <v>3.6133694670280038E-4</v>
      </c>
      <c r="N6" s="14">
        <f t="shared" si="0"/>
        <v>6.7285695061229984E-5</v>
      </c>
      <c r="O6" s="14">
        <f t="shared" si="0"/>
        <v>2.762812543168946E-4</v>
      </c>
      <c r="P6" s="14">
        <f t="shared" si="3"/>
        <v>1.9047619047619048E-4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5</v>
      </c>
      <c r="F7" s="1">
        <v>5</v>
      </c>
      <c r="G7" s="1">
        <v>6</v>
      </c>
      <c r="H7" s="1">
        <v>4</v>
      </c>
      <c r="I7" s="1">
        <v>6</v>
      </c>
      <c r="J7" s="1">
        <f t="shared" si="1"/>
        <v>26</v>
      </c>
      <c r="K7" s="14">
        <f t="shared" si="2"/>
        <v>1.1940583655729091E-4</v>
      </c>
      <c r="L7" s="14">
        <f t="shared" si="0"/>
        <v>2.2577440621331167E-4</v>
      </c>
      <c r="M7" s="14">
        <f t="shared" si="0"/>
        <v>2.7100271002710027E-4</v>
      </c>
      <c r="N7" s="14">
        <f t="shared" si="0"/>
        <v>2.6914278024491994E-4</v>
      </c>
      <c r="O7" s="14">
        <f t="shared" si="0"/>
        <v>4.1442188147534188E-4</v>
      </c>
      <c r="P7" s="14">
        <f t="shared" si="3"/>
        <v>2.251082251082251E-4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2</v>
      </c>
      <c r="F8" s="1">
        <v>3</v>
      </c>
      <c r="G8" s="1">
        <v>5</v>
      </c>
      <c r="H8" s="1">
        <v>4</v>
      </c>
      <c r="J8" s="1">
        <f t="shared" si="1"/>
        <v>14</v>
      </c>
      <c r="K8" s="14">
        <f t="shared" si="2"/>
        <v>4.7762334622916366E-5</v>
      </c>
      <c r="L8" s="14">
        <f t="shared" si="0"/>
        <v>1.35464643727987E-4</v>
      </c>
      <c r="M8" s="14">
        <f t="shared" si="0"/>
        <v>2.2583559168925022E-4</v>
      </c>
      <c r="N8" s="14">
        <f t="shared" si="0"/>
        <v>2.6914278024491994E-4</v>
      </c>
      <c r="O8" s="14">
        <f t="shared" si="0"/>
        <v>0</v>
      </c>
      <c r="P8" s="14">
        <f t="shared" si="3"/>
        <v>1.2121212121212121E-4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2</v>
      </c>
      <c r="G9" s="1">
        <v>2</v>
      </c>
      <c r="H9" s="1">
        <v>4</v>
      </c>
      <c r="I9" s="1">
        <v>5</v>
      </c>
      <c r="J9" s="1">
        <f t="shared" si="1"/>
        <v>15</v>
      </c>
      <c r="K9" s="14">
        <f t="shared" si="2"/>
        <v>4.7762334622916366E-5</v>
      </c>
      <c r="L9" s="14">
        <f t="shared" si="0"/>
        <v>9.0309762485324668E-5</v>
      </c>
      <c r="M9" s="14">
        <f t="shared" si="0"/>
        <v>9.0334236675700095E-5</v>
      </c>
      <c r="N9" s="14">
        <f t="shared" si="0"/>
        <v>2.6914278024491994E-4</v>
      </c>
      <c r="O9" s="14">
        <f t="shared" si="0"/>
        <v>3.4535156789611824E-4</v>
      </c>
      <c r="P9" s="14">
        <f t="shared" si="3"/>
        <v>1.2987012987012987E-4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2</v>
      </c>
      <c r="F10" s="1">
        <v>1</v>
      </c>
      <c r="G10" s="1">
        <v>2</v>
      </c>
      <c r="I10" s="1">
        <v>5</v>
      </c>
      <c r="J10" s="1">
        <f t="shared" si="1"/>
        <v>10</v>
      </c>
      <c r="K10" s="14">
        <f t="shared" si="2"/>
        <v>4.7762334622916366E-5</v>
      </c>
      <c r="L10" s="14">
        <f t="shared" si="0"/>
        <v>4.5154881242662334E-5</v>
      </c>
      <c r="M10" s="14">
        <f t="shared" si="0"/>
        <v>9.0334236675700095E-5</v>
      </c>
      <c r="N10" s="14">
        <f t="shared" si="0"/>
        <v>0</v>
      </c>
      <c r="O10" s="14">
        <f t="shared" si="0"/>
        <v>3.4535156789611824E-4</v>
      </c>
      <c r="P10" s="14">
        <f t="shared" si="3"/>
        <v>8.658008658008658E-5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6</v>
      </c>
      <c r="F11" s="1">
        <v>5</v>
      </c>
      <c r="G11" s="1">
        <v>3</v>
      </c>
      <c r="H11" s="1">
        <v>2</v>
      </c>
      <c r="J11" s="1">
        <f t="shared" si="1"/>
        <v>16</v>
      </c>
      <c r="K11" s="14">
        <f t="shared" si="2"/>
        <v>1.432870038687491E-4</v>
      </c>
      <c r="L11" s="14">
        <f t="shared" si="0"/>
        <v>2.2577440621331167E-4</v>
      </c>
      <c r="M11" s="14">
        <f t="shared" si="0"/>
        <v>1.3550135501355014E-4</v>
      </c>
      <c r="N11" s="14">
        <f t="shared" si="0"/>
        <v>1.3457139012245997E-4</v>
      </c>
      <c r="O11" s="14">
        <f t="shared" si="0"/>
        <v>0</v>
      </c>
      <c r="P11" s="14">
        <f t="shared" si="3"/>
        <v>1.3852813852813852E-4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3</v>
      </c>
      <c r="F12" s="1">
        <v>1</v>
      </c>
      <c r="G12" s="1">
        <v>1</v>
      </c>
      <c r="H12" s="1">
        <v>1</v>
      </c>
      <c r="I12" s="1">
        <v>1</v>
      </c>
      <c r="J12" s="1">
        <f t="shared" si="1"/>
        <v>7</v>
      </c>
      <c r="K12" s="14">
        <f t="shared" si="2"/>
        <v>7.1643501934374548E-5</v>
      </c>
      <c r="L12" s="14">
        <f t="shared" si="0"/>
        <v>4.5154881242662334E-5</v>
      </c>
      <c r="M12" s="14">
        <f t="shared" si="0"/>
        <v>4.5167118337850047E-5</v>
      </c>
      <c r="N12" s="14">
        <f t="shared" si="0"/>
        <v>6.7285695061229984E-5</v>
      </c>
      <c r="O12" s="14">
        <f t="shared" si="0"/>
        <v>6.9070313579223651E-5</v>
      </c>
      <c r="P12" s="14">
        <f t="shared" si="3"/>
        <v>6.0606060606060605E-5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1</v>
      </c>
      <c r="F13" s="1">
        <v>4</v>
      </c>
      <c r="G13" s="1">
        <v>1</v>
      </c>
      <c r="H13" s="1">
        <v>3</v>
      </c>
      <c r="I13" s="1">
        <v>2</v>
      </c>
      <c r="J13" s="1">
        <f t="shared" si="1"/>
        <v>11</v>
      </c>
      <c r="K13" s="14">
        <f t="shared" si="2"/>
        <v>2.3881167311458183E-5</v>
      </c>
      <c r="L13" s="14">
        <f t="shared" si="0"/>
        <v>1.8061952497064934E-4</v>
      </c>
      <c r="M13" s="14">
        <f t="shared" si="0"/>
        <v>4.5167118337850047E-5</v>
      </c>
      <c r="N13" s="14">
        <f t="shared" si="0"/>
        <v>2.0185708518368994E-4</v>
      </c>
      <c r="O13" s="14">
        <f t="shared" si="0"/>
        <v>1.381406271584473E-4</v>
      </c>
      <c r="P13" s="14">
        <f t="shared" si="3"/>
        <v>9.5238095238095241E-5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G14" s="1">
        <v>1</v>
      </c>
      <c r="I14" s="1">
        <v>4</v>
      </c>
      <c r="J14" s="1">
        <f t="shared" si="1"/>
        <v>6</v>
      </c>
      <c r="K14" s="14">
        <f t="shared" si="2"/>
        <v>2.3881167311458183E-5</v>
      </c>
      <c r="L14" s="14">
        <f t="shared" si="0"/>
        <v>0</v>
      </c>
      <c r="M14" s="14">
        <f t="shared" si="0"/>
        <v>4.5167118337850047E-5</v>
      </c>
      <c r="N14" s="14">
        <f t="shared" si="0"/>
        <v>0</v>
      </c>
      <c r="O14" s="14">
        <f t="shared" si="0"/>
        <v>2.762812543168946E-4</v>
      </c>
      <c r="P14" s="14">
        <f t="shared" si="3"/>
        <v>5.1948051948051951E-5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3</v>
      </c>
      <c r="F15" s="1">
        <v>3</v>
      </c>
      <c r="G15" s="1">
        <v>5</v>
      </c>
      <c r="J15" s="1">
        <f t="shared" si="1"/>
        <v>11</v>
      </c>
      <c r="K15" s="14">
        <f t="shared" si="2"/>
        <v>7.1643501934374548E-5</v>
      </c>
      <c r="L15" s="14">
        <f t="shared" si="0"/>
        <v>1.35464643727987E-4</v>
      </c>
      <c r="M15" s="14">
        <f t="shared" si="0"/>
        <v>2.2583559168925022E-4</v>
      </c>
      <c r="N15" s="14">
        <f t="shared" si="0"/>
        <v>0</v>
      </c>
      <c r="O15" s="14">
        <f t="shared" si="0"/>
        <v>0</v>
      </c>
      <c r="P15" s="14">
        <f t="shared" si="3"/>
        <v>9.5238095238095241E-5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1</v>
      </c>
      <c r="G16" s="1">
        <v>2</v>
      </c>
      <c r="H16" s="1">
        <v>1</v>
      </c>
      <c r="J16" s="1">
        <f t="shared" si="1"/>
        <v>6</v>
      </c>
      <c r="K16" s="14">
        <f t="shared" si="2"/>
        <v>4.7762334622916366E-5</v>
      </c>
      <c r="L16" s="14">
        <f t="shared" si="0"/>
        <v>4.5154881242662334E-5</v>
      </c>
      <c r="M16" s="14">
        <f t="shared" si="0"/>
        <v>9.0334236675700095E-5</v>
      </c>
      <c r="N16" s="14">
        <f t="shared" si="0"/>
        <v>6.7285695061229984E-5</v>
      </c>
      <c r="O16" s="14">
        <f t="shared" si="0"/>
        <v>0</v>
      </c>
      <c r="P16" s="14">
        <f t="shared" si="3"/>
        <v>5.1948051948051951E-5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5</v>
      </c>
      <c r="G17" s="1">
        <v>2</v>
      </c>
      <c r="H17" s="1">
        <v>6</v>
      </c>
      <c r="I17" s="1">
        <v>2</v>
      </c>
      <c r="J17" s="1">
        <f t="shared" si="1"/>
        <v>15</v>
      </c>
      <c r="K17" s="14">
        <f t="shared" si="2"/>
        <v>1.1940583655729091E-4</v>
      </c>
      <c r="L17" s="14">
        <f t="shared" si="0"/>
        <v>0</v>
      </c>
      <c r="M17" s="14">
        <f t="shared" si="0"/>
        <v>9.0334236675700095E-5</v>
      </c>
      <c r="N17" s="14">
        <f t="shared" si="0"/>
        <v>4.0371417036737988E-4</v>
      </c>
      <c r="O17" s="14">
        <f t="shared" si="0"/>
        <v>1.381406271584473E-4</v>
      </c>
      <c r="P17" s="14">
        <f t="shared" si="3"/>
        <v>1.2987012987012987E-4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2</v>
      </c>
      <c r="F18" s="1">
        <v>3</v>
      </c>
      <c r="G18" s="1">
        <v>3</v>
      </c>
      <c r="H18" s="1">
        <v>1</v>
      </c>
      <c r="I18" s="1">
        <v>2</v>
      </c>
      <c r="J18" s="1">
        <f t="shared" si="1"/>
        <v>11</v>
      </c>
      <c r="K18" s="14">
        <f t="shared" si="2"/>
        <v>4.7762334622916366E-5</v>
      </c>
      <c r="L18" s="14">
        <f t="shared" si="0"/>
        <v>1.35464643727987E-4</v>
      </c>
      <c r="M18" s="14">
        <f t="shared" si="0"/>
        <v>1.3550135501355014E-4</v>
      </c>
      <c r="N18" s="14">
        <f t="shared" si="0"/>
        <v>6.7285695061229984E-5</v>
      </c>
      <c r="O18" s="14">
        <f t="shared" si="0"/>
        <v>1.381406271584473E-4</v>
      </c>
      <c r="P18" s="14">
        <f t="shared" si="3"/>
        <v>9.5238095238095241E-5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8</v>
      </c>
      <c r="F19" s="1">
        <v>11</v>
      </c>
      <c r="G19" s="1">
        <v>1</v>
      </c>
      <c r="H19" s="1">
        <v>2</v>
      </c>
      <c r="I19" s="1">
        <v>4</v>
      </c>
      <c r="J19" s="1">
        <f t="shared" si="1"/>
        <v>26</v>
      </c>
      <c r="K19" s="14">
        <f t="shared" si="2"/>
        <v>1.9104933849166546E-4</v>
      </c>
      <c r="L19" s="14">
        <f t="shared" si="0"/>
        <v>4.9670369366928567E-4</v>
      </c>
      <c r="M19" s="14">
        <f t="shared" si="0"/>
        <v>4.5167118337850047E-5</v>
      </c>
      <c r="N19" s="14">
        <f t="shared" si="0"/>
        <v>1.3457139012245997E-4</v>
      </c>
      <c r="O19" s="14">
        <f t="shared" si="0"/>
        <v>2.762812543168946E-4</v>
      </c>
      <c r="P19" s="14">
        <f t="shared" si="3"/>
        <v>2.251082251082251E-4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6</v>
      </c>
      <c r="F20" s="1">
        <v>11</v>
      </c>
      <c r="G20" s="1">
        <v>2</v>
      </c>
      <c r="H20" s="1">
        <v>1</v>
      </c>
      <c r="I20" s="1">
        <v>1</v>
      </c>
      <c r="J20" s="1">
        <f t="shared" si="1"/>
        <v>21</v>
      </c>
      <c r="K20" s="14">
        <f t="shared" si="2"/>
        <v>1.432870038687491E-4</v>
      </c>
      <c r="L20" s="14">
        <f t="shared" si="2"/>
        <v>4.9670369366928567E-4</v>
      </c>
      <c r="M20" s="14">
        <f t="shared" si="2"/>
        <v>9.0334236675700095E-5</v>
      </c>
      <c r="N20" s="14">
        <f t="shared" si="2"/>
        <v>6.7285695061229984E-5</v>
      </c>
      <c r="O20" s="14">
        <f t="shared" si="2"/>
        <v>6.9070313579223651E-5</v>
      </c>
      <c r="P20" s="14">
        <f t="shared" si="3"/>
        <v>1.8181818181818181E-4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16</v>
      </c>
      <c r="F21" s="1">
        <v>14</v>
      </c>
      <c r="G21" s="1">
        <v>5</v>
      </c>
      <c r="H21" s="1">
        <v>13</v>
      </c>
      <c r="I21" s="1">
        <v>3</v>
      </c>
      <c r="J21" s="1">
        <f t="shared" si="1"/>
        <v>51</v>
      </c>
      <c r="K21" s="14">
        <f t="shared" si="2"/>
        <v>3.8209867698333093E-4</v>
      </c>
      <c r="L21" s="14">
        <f t="shared" si="2"/>
        <v>6.3216833739727267E-4</v>
      </c>
      <c r="M21" s="14">
        <f t="shared" si="2"/>
        <v>2.2583559168925022E-4</v>
      </c>
      <c r="N21" s="14">
        <f t="shared" si="2"/>
        <v>8.7471403579598972E-4</v>
      </c>
      <c r="O21" s="14">
        <f t="shared" si="2"/>
        <v>2.0721094073767094E-4</v>
      </c>
      <c r="P21" s="14">
        <f t="shared" si="3"/>
        <v>4.4155844155844155E-4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11</v>
      </c>
      <c r="F22" s="1">
        <v>21</v>
      </c>
      <c r="G22" s="1">
        <v>1</v>
      </c>
      <c r="H22" s="1">
        <v>11</v>
      </c>
      <c r="I22" s="1">
        <v>2</v>
      </c>
      <c r="J22" s="1">
        <f t="shared" si="1"/>
        <v>46</v>
      </c>
      <c r="K22" s="14">
        <f t="shared" si="2"/>
        <v>2.6269284042604004E-4</v>
      </c>
      <c r="L22" s="14">
        <f t="shared" si="2"/>
        <v>9.4825250609590901E-4</v>
      </c>
      <c r="M22" s="14">
        <f t="shared" si="2"/>
        <v>4.5167118337850047E-5</v>
      </c>
      <c r="N22" s="14">
        <f t="shared" si="2"/>
        <v>7.4014264567352978E-4</v>
      </c>
      <c r="O22" s="14">
        <f t="shared" si="2"/>
        <v>1.381406271584473E-4</v>
      </c>
      <c r="P22" s="14">
        <f t="shared" si="3"/>
        <v>3.9826839826839826E-4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13</v>
      </c>
      <c r="F23" s="1">
        <v>61</v>
      </c>
      <c r="G23" s="1">
        <v>18</v>
      </c>
      <c r="H23" s="1">
        <v>36</v>
      </c>
      <c r="I23" s="1">
        <v>11</v>
      </c>
      <c r="J23" s="1">
        <f t="shared" si="1"/>
        <v>139</v>
      </c>
      <c r="K23" s="14">
        <f t="shared" si="2"/>
        <v>3.104551750489564E-4</v>
      </c>
      <c r="L23" s="14">
        <f t="shared" si="2"/>
        <v>2.7544477558024021E-3</v>
      </c>
      <c r="M23" s="14">
        <f t="shared" si="2"/>
        <v>8.1300813008130081E-4</v>
      </c>
      <c r="N23" s="14">
        <f t="shared" si="2"/>
        <v>2.4222850222042794E-3</v>
      </c>
      <c r="O23" s="14">
        <f t="shared" si="2"/>
        <v>7.5977344937146012E-4</v>
      </c>
      <c r="P23" s="14">
        <f t="shared" si="3"/>
        <v>1.2034632034632034E-3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15</v>
      </c>
      <c r="F24" s="1">
        <v>34</v>
      </c>
      <c r="G24" s="1">
        <v>10</v>
      </c>
      <c r="H24" s="1">
        <v>32</v>
      </c>
      <c r="I24" s="1">
        <v>11</v>
      </c>
      <c r="J24" s="1">
        <f t="shared" si="1"/>
        <v>102</v>
      </c>
      <c r="K24" s="14">
        <f t="shared" si="2"/>
        <v>3.5821750967187277E-4</v>
      </c>
      <c r="L24" s="14">
        <f t="shared" si="2"/>
        <v>1.5352659622505193E-3</v>
      </c>
      <c r="M24" s="14">
        <f t="shared" si="2"/>
        <v>4.5167118337850043E-4</v>
      </c>
      <c r="N24" s="14">
        <f t="shared" si="2"/>
        <v>2.1531422419593595E-3</v>
      </c>
      <c r="O24" s="14">
        <f t="shared" si="2"/>
        <v>7.5977344937146012E-4</v>
      </c>
      <c r="P24" s="14">
        <f t="shared" si="3"/>
        <v>8.8311688311688309E-4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28</v>
      </c>
      <c r="F25" s="1">
        <v>86</v>
      </c>
      <c r="G25" s="1">
        <v>27</v>
      </c>
      <c r="H25" s="1">
        <v>85</v>
      </c>
      <c r="I25" s="1">
        <v>30</v>
      </c>
      <c r="J25" s="1">
        <f t="shared" si="1"/>
        <v>256</v>
      </c>
      <c r="K25" s="14">
        <f t="shared" si="2"/>
        <v>6.6867268472082912E-4</v>
      </c>
      <c r="L25" s="14">
        <f t="shared" si="2"/>
        <v>3.8833197868689607E-3</v>
      </c>
      <c r="M25" s="14">
        <f t="shared" si="2"/>
        <v>1.2195121951219512E-3</v>
      </c>
      <c r="N25" s="14">
        <f t="shared" si="2"/>
        <v>5.7192840802045486E-3</v>
      </c>
      <c r="O25" s="14">
        <f t="shared" si="2"/>
        <v>2.0721094073767096E-3</v>
      </c>
      <c r="P25" s="14">
        <f t="shared" si="3"/>
        <v>2.2164502164502163E-3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33</v>
      </c>
      <c r="F26" s="1">
        <v>77</v>
      </c>
      <c r="G26" s="1">
        <v>37</v>
      </c>
      <c r="H26" s="1">
        <v>58</v>
      </c>
      <c r="I26" s="1">
        <v>41</v>
      </c>
      <c r="J26" s="1">
        <f t="shared" si="1"/>
        <v>246</v>
      </c>
      <c r="K26" s="14">
        <f t="shared" si="2"/>
        <v>7.8807852127812006E-4</v>
      </c>
      <c r="L26" s="14">
        <f t="shared" si="2"/>
        <v>3.4769258556849995E-3</v>
      </c>
      <c r="M26" s="14">
        <f t="shared" si="2"/>
        <v>1.6711833785004516E-3</v>
      </c>
      <c r="N26" s="14">
        <f t="shared" si="2"/>
        <v>3.9025703135513391E-3</v>
      </c>
      <c r="O26" s="14">
        <f t="shared" si="2"/>
        <v>2.8318828567481698E-3</v>
      </c>
      <c r="P26" s="14">
        <f t="shared" si="3"/>
        <v>2.1298701298701297E-3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59</v>
      </c>
      <c r="F27" s="1">
        <v>189</v>
      </c>
      <c r="G27" s="1">
        <v>65</v>
      </c>
      <c r="H27" s="1">
        <v>101</v>
      </c>
      <c r="I27" s="1">
        <v>81</v>
      </c>
      <c r="J27" s="1">
        <f t="shared" si="1"/>
        <v>495</v>
      </c>
      <c r="K27" s="14">
        <f t="shared" si="2"/>
        <v>1.4089888713760329E-3</v>
      </c>
      <c r="L27" s="14">
        <f t="shared" si="2"/>
        <v>8.5342725548631804E-3</v>
      </c>
      <c r="M27" s="14">
        <f t="shared" si="2"/>
        <v>2.935862691960253E-3</v>
      </c>
      <c r="N27" s="14">
        <f t="shared" si="2"/>
        <v>6.7958552011842281E-3</v>
      </c>
      <c r="O27" s="14">
        <f t="shared" si="2"/>
        <v>5.5946953999171153E-3</v>
      </c>
      <c r="P27" s="14">
        <f t="shared" si="3"/>
        <v>4.2857142857142859E-3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68</v>
      </c>
      <c r="F28" s="1">
        <v>145</v>
      </c>
      <c r="G28" s="1">
        <v>59</v>
      </c>
      <c r="H28" s="1">
        <v>87</v>
      </c>
      <c r="I28" s="1">
        <v>49</v>
      </c>
      <c r="J28" s="1">
        <f t="shared" si="1"/>
        <v>408</v>
      </c>
      <c r="K28" s="14">
        <f t="shared" si="2"/>
        <v>1.6239193771791565E-3</v>
      </c>
      <c r="L28" s="14">
        <f t="shared" si="2"/>
        <v>6.5474577801860378E-3</v>
      </c>
      <c r="M28" s="14">
        <f t="shared" si="2"/>
        <v>2.6648599819331527E-3</v>
      </c>
      <c r="N28" s="14">
        <f t="shared" si="2"/>
        <v>5.8538554703270081E-3</v>
      </c>
      <c r="O28" s="14">
        <f t="shared" si="2"/>
        <v>3.3844453653819589E-3</v>
      </c>
      <c r="P28" s="14">
        <f t="shared" si="3"/>
        <v>3.5324675324675324E-3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113</v>
      </c>
      <c r="F29" s="1">
        <v>285</v>
      </c>
      <c r="G29" s="1">
        <v>112</v>
      </c>
      <c r="H29" s="1">
        <v>183</v>
      </c>
      <c r="I29" s="1">
        <v>80</v>
      </c>
      <c r="J29" s="1">
        <f t="shared" si="1"/>
        <v>773</v>
      </c>
      <c r="K29" s="14">
        <f t="shared" si="2"/>
        <v>2.6985719061947749E-3</v>
      </c>
      <c r="L29" s="14">
        <f t="shared" si="2"/>
        <v>1.2869141154158764E-2</v>
      </c>
      <c r="M29" s="14">
        <f t="shared" si="2"/>
        <v>5.0587172538392048E-3</v>
      </c>
      <c r="N29" s="14">
        <f t="shared" si="2"/>
        <v>1.2313282196205087E-2</v>
      </c>
      <c r="O29" s="14">
        <f t="shared" si="2"/>
        <v>5.5256250863378919E-3</v>
      </c>
      <c r="P29" s="14">
        <f t="shared" si="3"/>
        <v>6.6926406926406928E-3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150</v>
      </c>
      <c r="F30" s="1">
        <v>311</v>
      </c>
      <c r="G30" s="1">
        <v>130</v>
      </c>
      <c r="H30" s="1">
        <v>135</v>
      </c>
      <c r="I30" s="1">
        <v>111</v>
      </c>
      <c r="J30" s="1">
        <f t="shared" si="1"/>
        <v>837</v>
      </c>
      <c r="K30" s="14">
        <f t="shared" si="2"/>
        <v>3.5821750967187276E-3</v>
      </c>
      <c r="L30" s="14">
        <f t="shared" si="2"/>
        <v>1.4043168066467986E-2</v>
      </c>
      <c r="M30" s="14">
        <f t="shared" si="2"/>
        <v>5.871725383920506E-3</v>
      </c>
      <c r="N30" s="14">
        <f t="shared" si="2"/>
        <v>9.0835688332660484E-3</v>
      </c>
      <c r="O30" s="14">
        <f t="shared" si="2"/>
        <v>7.6668048072938248E-3</v>
      </c>
      <c r="P30" s="14">
        <f t="shared" si="3"/>
        <v>7.2467532467532471E-3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329</v>
      </c>
      <c r="F31" s="1">
        <v>777</v>
      </c>
      <c r="G31" s="1">
        <v>213</v>
      </c>
      <c r="H31" s="1">
        <v>264</v>
      </c>
      <c r="I31" s="1">
        <v>168</v>
      </c>
      <c r="J31" s="1">
        <f t="shared" si="1"/>
        <v>1751</v>
      </c>
      <c r="K31" s="14">
        <f t="shared" si="2"/>
        <v>7.8569040454697422E-3</v>
      </c>
      <c r="L31" s="14">
        <f t="shared" si="2"/>
        <v>3.5085342725548634E-2</v>
      </c>
      <c r="M31" s="14">
        <f t="shared" si="2"/>
        <v>9.6205962059620603E-3</v>
      </c>
      <c r="N31" s="14">
        <f t="shared" si="2"/>
        <v>1.7763423496164714E-2</v>
      </c>
      <c r="O31" s="14">
        <f t="shared" si="2"/>
        <v>1.1603812681309573E-2</v>
      </c>
      <c r="P31" s="14">
        <f t="shared" si="3"/>
        <v>1.516017316017316E-2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395</v>
      </c>
      <c r="F32" s="1">
        <v>720</v>
      </c>
      <c r="G32" s="1">
        <v>273</v>
      </c>
      <c r="H32" s="1">
        <v>227</v>
      </c>
      <c r="I32" s="1">
        <v>190</v>
      </c>
      <c r="J32" s="1">
        <f t="shared" si="1"/>
        <v>1805</v>
      </c>
      <c r="K32" s="14">
        <f t="shared" si="2"/>
        <v>9.4330610880259819E-3</v>
      </c>
      <c r="L32" s="14">
        <f t="shared" si="2"/>
        <v>3.2511514494716877E-2</v>
      </c>
      <c r="M32" s="14">
        <f t="shared" si="2"/>
        <v>1.2330623306233062E-2</v>
      </c>
      <c r="N32" s="14">
        <f t="shared" si="2"/>
        <v>1.5273852778899207E-2</v>
      </c>
      <c r="O32" s="14">
        <f t="shared" si="2"/>
        <v>1.3123359580052493E-2</v>
      </c>
      <c r="P32" s="14">
        <f t="shared" si="3"/>
        <v>1.5627705627705629E-2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1027</v>
      </c>
      <c r="F33" s="1">
        <v>935</v>
      </c>
      <c r="G33" s="1">
        <v>639</v>
      </c>
      <c r="H33" s="1">
        <v>422</v>
      </c>
      <c r="I33" s="1">
        <v>352</v>
      </c>
      <c r="J33" s="1">
        <f t="shared" si="1"/>
        <v>3375</v>
      </c>
      <c r="K33" s="14">
        <f t="shared" si="2"/>
        <v>2.4525958828867555E-2</v>
      </c>
      <c r="L33" s="14">
        <f t="shared" si="2"/>
        <v>4.2219813961889278E-2</v>
      </c>
      <c r="M33" s="14">
        <f t="shared" si="2"/>
        <v>2.8861788617886179E-2</v>
      </c>
      <c r="N33" s="14">
        <f t="shared" si="2"/>
        <v>2.8394563315839054E-2</v>
      </c>
      <c r="O33" s="14">
        <f t="shared" si="2"/>
        <v>2.4312750379886724E-2</v>
      </c>
      <c r="P33" s="14">
        <f t="shared" si="3"/>
        <v>2.922077922077922E-2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1024</v>
      </c>
      <c r="F34" s="1">
        <v>462</v>
      </c>
      <c r="G34" s="1">
        <v>947</v>
      </c>
      <c r="H34" s="1">
        <v>302</v>
      </c>
      <c r="I34" s="1">
        <v>428</v>
      </c>
      <c r="J34" s="1">
        <f t="shared" si="1"/>
        <v>3163</v>
      </c>
      <c r="K34" s="14">
        <f t="shared" si="2"/>
        <v>2.4454315326933179E-2</v>
      </c>
      <c r="L34" s="14">
        <f t="shared" si="2"/>
        <v>2.0861555134109998E-2</v>
      </c>
      <c r="M34" s="14">
        <f t="shared" si="2"/>
        <v>4.2773261065943993E-2</v>
      </c>
      <c r="N34" s="14">
        <f t="shared" si="2"/>
        <v>2.0320279908491456E-2</v>
      </c>
      <c r="O34" s="14">
        <f t="shared" si="2"/>
        <v>2.9562094211907721E-2</v>
      </c>
      <c r="P34" s="14">
        <f t="shared" si="3"/>
        <v>2.7385281385281384E-2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1046</v>
      </c>
      <c r="F35" s="1">
        <v>581</v>
      </c>
      <c r="G35" s="1">
        <v>1072</v>
      </c>
      <c r="H35" s="1">
        <v>350</v>
      </c>
      <c r="I35" s="1">
        <v>479</v>
      </c>
      <c r="J35" s="1">
        <f t="shared" si="1"/>
        <v>3528</v>
      </c>
      <c r="K35" s="14">
        <f t="shared" si="2"/>
        <v>2.4979701007785262E-2</v>
      </c>
      <c r="L35" s="14">
        <f t="shared" si="2"/>
        <v>2.6234986001986815E-2</v>
      </c>
      <c r="M35" s="14">
        <f t="shared" si="2"/>
        <v>4.8419150858175247E-2</v>
      </c>
      <c r="N35" s="14">
        <f t="shared" si="2"/>
        <v>2.3549993271430494E-2</v>
      </c>
      <c r="O35" s="14">
        <f t="shared" si="2"/>
        <v>3.308468020444813E-2</v>
      </c>
      <c r="P35" s="14">
        <f t="shared" si="3"/>
        <v>3.0545454545454546E-2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612</v>
      </c>
      <c r="F36" s="1">
        <v>385</v>
      </c>
      <c r="G36" s="1">
        <v>489</v>
      </c>
      <c r="H36" s="1">
        <v>217</v>
      </c>
      <c r="I36" s="1">
        <v>331</v>
      </c>
      <c r="J36" s="1">
        <f t="shared" si="1"/>
        <v>2034</v>
      </c>
      <c r="K36" s="14">
        <f t="shared" si="2"/>
        <v>1.4615274394612408E-2</v>
      </c>
      <c r="L36" s="14">
        <f t="shared" si="2"/>
        <v>1.7384629278424997E-2</v>
      </c>
      <c r="M36" s="14">
        <f t="shared" si="2"/>
        <v>2.2086720867208674E-2</v>
      </c>
      <c r="N36" s="14">
        <f t="shared" si="2"/>
        <v>1.4600995828286906E-2</v>
      </c>
      <c r="O36" s="14">
        <f t="shared" si="2"/>
        <v>2.2862273794723029E-2</v>
      </c>
      <c r="P36" s="14">
        <f t="shared" si="3"/>
        <v>1.7610389610389611E-2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803</v>
      </c>
      <c r="F37" s="1">
        <v>464</v>
      </c>
      <c r="G37" s="1">
        <v>573</v>
      </c>
      <c r="H37" s="1">
        <v>272</v>
      </c>
      <c r="I37" s="1">
        <v>285</v>
      </c>
      <c r="J37" s="1">
        <f t="shared" si="1"/>
        <v>2397</v>
      </c>
      <c r="K37" s="14">
        <f t="shared" si="2"/>
        <v>1.9176577351100923E-2</v>
      </c>
      <c r="L37" s="14">
        <f t="shared" si="2"/>
        <v>2.0951864896595323E-2</v>
      </c>
      <c r="M37" s="14">
        <f t="shared" si="2"/>
        <v>2.5880758807588077E-2</v>
      </c>
      <c r="N37" s="14">
        <f t="shared" si="2"/>
        <v>1.8301709056654555E-2</v>
      </c>
      <c r="O37" s="14">
        <f t="shared" si="2"/>
        <v>1.968503937007874E-2</v>
      </c>
      <c r="P37" s="14">
        <f t="shared" si="3"/>
        <v>2.0753246753246753E-2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575</v>
      </c>
      <c r="F38" s="1">
        <v>217</v>
      </c>
      <c r="G38" s="1">
        <v>445</v>
      </c>
      <c r="H38" s="1">
        <v>192</v>
      </c>
      <c r="I38" s="1">
        <v>288</v>
      </c>
      <c r="J38" s="1">
        <f t="shared" si="1"/>
        <v>1717</v>
      </c>
      <c r="K38" s="14">
        <f t="shared" si="2"/>
        <v>1.3731671204088455E-2</v>
      </c>
      <c r="L38" s="14">
        <f t="shared" si="2"/>
        <v>9.7986092296577267E-3</v>
      </c>
      <c r="M38" s="14">
        <f t="shared" si="2"/>
        <v>2.009936766034327E-2</v>
      </c>
      <c r="N38" s="14">
        <f t="shared" si="2"/>
        <v>1.2918853451756156E-2</v>
      </c>
      <c r="O38" s="14">
        <f t="shared" si="2"/>
        <v>1.9892250310816411E-2</v>
      </c>
      <c r="P38" s="14">
        <f t="shared" si="3"/>
        <v>1.4865800865800865E-2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893</v>
      </c>
      <c r="F39" s="1">
        <v>430</v>
      </c>
      <c r="G39" s="1">
        <v>588</v>
      </c>
      <c r="H39" s="1">
        <v>274</v>
      </c>
      <c r="I39" s="1">
        <v>294</v>
      </c>
      <c r="J39" s="1">
        <f t="shared" si="1"/>
        <v>2479</v>
      </c>
      <c r="K39" s="14">
        <f t="shared" si="2"/>
        <v>2.132588240913216E-2</v>
      </c>
      <c r="L39" s="14">
        <f t="shared" si="2"/>
        <v>1.9416598934344803E-2</v>
      </c>
      <c r="M39" s="14">
        <f t="shared" si="2"/>
        <v>2.6558265582655827E-2</v>
      </c>
      <c r="N39" s="14">
        <f t="shared" si="2"/>
        <v>1.8436280446777014E-2</v>
      </c>
      <c r="O39" s="14">
        <f t="shared" si="2"/>
        <v>2.0306672192291753E-2</v>
      </c>
      <c r="P39" s="14">
        <f t="shared" si="3"/>
        <v>2.1463203463203462E-2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503</v>
      </c>
      <c r="F40" s="1">
        <v>192</v>
      </c>
      <c r="G40" s="1">
        <v>313</v>
      </c>
      <c r="H40" s="1">
        <v>131</v>
      </c>
      <c r="I40" s="1">
        <v>213</v>
      </c>
      <c r="J40" s="1">
        <f t="shared" si="1"/>
        <v>1352</v>
      </c>
      <c r="K40" s="14">
        <f t="shared" si="2"/>
        <v>1.2012227157663466E-2</v>
      </c>
      <c r="L40" s="14">
        <f t="shared" si="2"/>
        <v>8.6697371985911681E-3</v>
      </c>
      <c r="M40" s="14">
        <f t="shared" si="2"/>
        <v>1.4137308039747064E-2</v>
      </c>
      <c r="N40" s="14">
        <f t="shared" si="2"/>
        <v>8.8144260530211276E-3</v>
      </c>
      <c r="O40" s="14">
        <f t="shared" si="2"/>
        <v>1.4711976792374638E-2</v>
      </c>
      <c r="P40" s="14">
        <f t="shared" si="3"/>
        <v>1.1705627705627705E-2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760</v>
      </c>
      <c r="F41" s="1">
        <v>361</v>
      </c>
      <c r="G41" s="1">
        <v>397</v>
      </c>
      <c r="H41" s="1">
        <v>236</v>
      </c>
      <c r="I41" s="1">
        <v>183</v>
      </c>
      <c r="J41" s="1">
        <f t="shared" si="1"/>
        <v>1937</v>
      </c>
      <c r="K41" s="14">
        <f t="shared" si="2"/>
        <v>1.814968715670822E-2</v>
      </c>
      <c r="L41" s="14">
        <f t="shared" si="2"/>
        <v>1.6300912128601103E-2</v>
      </c>
      <c r="M41" s="14">
        <f t="shared" si="2"/>
        <v>1.7931345980126467E-2</v>
      </c>
      <c r="N41" s="14">
        <f t="shared" si="2"/>
        <v>1.5879424034450276E-2</v>
      </c>
      <c r="O41" s="14">
        <f t="shared" si="2"/>
        <v>1.2639867384997928E-2</v>
      </c>
      <c r="P41" s="14">
        <f t="shared" si="3"/>
        <v>1.6770562770562769E-2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480</v>
      </c>
      <c r="F42" s="1">
        <v>167</v>
      </c>
      <c r="G42" s="1">
        <v>304</v>
      </c>
      <c r="H42" s="1">
        <v>122</v>
      </c>
      <c r="I42" s="1">
        <v>187</v>
      </c>
      <c r="J42" s="1">
        <f t="shared" si="1"/>
        <v>1260</v>
      </c>
      <c r="K42" s="14">
        <f t="shared" si="2"/>
        <v>1.1462960309499929E-2</v>
      </c>
      <c r="L42" s="14">
        <f t="shared" si="2"/>
        <v>7.5408651675246095E-3</v>
      </c>
      <c r="M42" s="14">
        <f t="shared" si="2"/>
        <v>1.3730803974706414E-2</v>
      </c>
      <c r="N42" s="14">
        <f t="shared" si="2"/>
        <v>8.2088547974700585E-3</v>
      </c>
      <c r="O42" s="14">
        <f t="shared" si="2"/>
        <v>1.2916148639314822E-2</v>
      </c>
      <c r="P42" s="14">
        <f t="shared" si="3"/>
        <v>1.090909090909091E-2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1007</v>
      </c>
      <c r="F43" s="1">
        <v>364</v>
      </c>
      <c r="G43" s="1">
        <v>402</v>
      </c>
      <c r="H43" s="1">
        <v>290</v>
      </c>
      <c r="I43" s="1">
        <v>239</v>
      </c>
      <c r="J43" s="1">
        <f t="shared" si="1"/>
        <v>2302</v>
      </c>
      <c r="K43" s="14">
        <f t="shared" si="2"/>
        <v>2.4048335482638392E-2</v>
      </c>
      <c r="L43" s="14">
        <f t="shared" si="2"/>
        <v>1.6436376772329089E-2</v>
      </c>
      <c r="M43" s="14">
        <f t="shared" si="2"/>
        <v>1.8157181571815718E-2</v>
      </c>
      <c r="N43" s="14">
        <f t="shared" si="2"/>
        <v>1.9512851567756694E-2</v>
      </c>
      <c r="O43" s="14">
        <f t="shared" si="2"/>
        <v>1.6507804945434454E-2</v>
      </c>
      <c r="P43" s="14">
        <f t="shared" si="3"/>
        <v>1.9930735930735931E-2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572</v>
      </c>
      <c r="F44" s="1">
        <v>202</v>
      </c>
      <c r="G44" s="1">
        <v>231</v>
      </c>
      <c r="H44" s="1">
        <v>157</v>
      </c>
      <c r="I44" s="1">
        <v>212</v>
      </c>
      <c r="J44" s="1">
        <f t="shared" si="1"/>
        <v>1374</v>
      </c>
      <c r="K44" s="14">
        <f t="shared" si="2"/>
        <v>1.3660027702154081E-2</v>
      </c>
      <c r="L44" s="14">
        <f t="shared" si="2"/>
        <v>9.1212860110177919E-3</v>
      </c>
      <c r="M44" s="14">
        <f t="shared" si="2"/>
        <v>1.0433604336043361E-2</v>
      </c>
      <c r="N44" s="14">
        <f t="shared" si="2"/>
        <v>1.0563854124613107E-2</v>
      </c>
      <c r="O44" s="14">
        <f t="shared" si="2"/>
        <v>1.4642906478795414E-2</v>
      </c>
      <c r="P44" s="14">
        <f t="shared" si="3"/>
        <v>1.1896103896103896E-2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806</v>
      </c>
      <c r="F45" s="1">
        <v>284</v>
      </c>
      <c r="G45" s="1">
        <v>345</v>
      </c>
      <c r="H45" s="1">
        <v>231</v>
      </c>
      <c r="I45" s="1">
        <v>215</v>
      </c>
      <c r="J45" s="1">
        <f t="shared" si="1"/>
        <v>1881</v>
      </c>
      <c r="K45" s="14">
        <f t="shared" si="2"/>
        <v>1.9248220853035295E-2</v>
      </c>
      <c r="L45" s="14">
        <f t="shared" si="2"/>
        <v>1.2823986272916102E-2</v>
      </c>
      <c r="M45" s="14">
        <f t="shared" si="2"/>
        <v>1.5582655826558265E-2</v>
      </c>
      <c r="N45" s="14">
        <f t="shared" si="2"/>
        <v>1.5542995559144126E-2</v>
      </c>
      <c r="O45" s="14">
        <f t="shared" si="2"/>
        <v>1.4850117419533085E-2</v>
      </c>
      <c r="P45" s="14">
        <f t="shared" si="3"/>
        <v>1.6285714285714285E-2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532</v>
      </c>
      <c r="F46" s="1">
        <v>176</v>
      </c>
      <c r="G46" s="1">
        <v>200</v>
      </c>
      <c r="H46" s="1">
        <v>152</v>
      </c>
      <c r="I46" s="1">
        <v>208</v>
      </c>
      <c r="J46" s="1">
        <f t="shared" si="1"/>
        <v>1268</v>
      </c>
      <c r="K46" s="14">
        <f t="shared" si="2"/>
        <v>1.2704781009695755E-2</v>
      </c>
      <c r="L46" s="14">
        <f t="shared" si="2"/>
        <v>7.9472590987085708E-3</v>
      </c>
      <c r="M46" s="14">
        <f t="shared" si="2"/>
        <v>9.0334236675700084E-3</v>
      </c>
      <c r="N46" s="14">
        <f t="shared" si="2"/>
        <v>1.0227425649306957E-2</v>
      </c>
      <c r="O46" s="14">
        <f t="shared" si="2"/>
        <v>1.4366625224478518E-2</v>
      </c>
      <c r="P46" s="14">
        <f t="shared" si="3"/>
        <v>1.0978354978354978E-2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994</v>
      </c>
      <c r="F47" s="1">
        <v>326</v>
      </c>
      <c r="G47" s="1">
        <v>295</v>
      </c>
      <c r="H47" s="1">
        <v>270</v>
      </c>
      <c r="I47" s="1">
        <v>206</v>
      </c>
      <c r="J47" s="1">
        <f t="shared" si="1"/>
        <v>2091</v>
      </c>
      <c r="K47" s="14">
        <f t="shared" si="2"/>
        <v>2.3737880307589436E-2</v>
      </c>
      <c r="L47" s="14">
        <f t="shared" si="2"/>
        <v>1.472049128510792E-2</v>
      </c>
      <c r="M47" s="14">
        <f t="shared" si="2"/>
        <v>1.3324299909665764E-2</v>
      </c>
      <c r="N47" s="14">
        <f t="shared" si="2"/>
        <v>1.8167137666532097E-2</v>
      </c>
      <c r="O47" s="14">
        <f t="shared" si="2"/>
        <v>1.4228484597320071E-2</v>
      </c>
      <c r="P47" s="14">
        <f t="shared" si="3"/>
        <v>1.8103896103896105E-2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511</v>
      </c>
      <c r="F48" s="1">
        <v>162</v>
      </c>
      <c r="G48" s="1">
        <v>197</v>
      </c>
      <c r="H48" s="1">
        <v>172</v>
      </c>
      <c r="I48" s="1">
        <v>214</v>
      </c>
      <c r="J48" s="1">
        <f t="shared" si="1"/>
        <v>1256</v>
      </c>
      <c r="K48" s="14">
        <f t="shared" si="2"/>
        <v>1.2203276496155132E-2</v>
      </c>
      <c r="L48" s="14">
        <f t="shared" si="2"/>
        <v>7.3150907613112976E-3</v>
      </c>
      <c r="M48" s="14">
        <f t="shared" si="2"/>
        <v>8.897922312556459E-3</v>
      </c>
      <c r="N48" s="14">
        <f t="shared" si="2"/>
        <v>1.1573139550531557E-2</v>
      </c>
      <c r="O48" s="14">
        <f t="shared" si="2"/>
        <v>1.4781047105953861E-2</v>
      </c>
      <c r="P48" s="14">
        <f t="shared" si="3"/>
        <v>1.0874458874458875E-2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833</v>
      </c>
      <c r="F49" s="1">
        <v>314</v>
      </c>
      <c r="G49" s="1">
        <v>296</v>
      </c>
      <c r="H49" s="1">
        <v>242</v>
      </c>
      <c r="I49" s="1">
        <v>230</v>
      </c>
      <c r="J49" s="1">
        <f t="shared" si="1"/>
        <v>1915</v>
      </c>
      <c r="K49" s="14">
        <f t="shared" si="2"/>
        <v>1.9893012370444666E-2</v>
      </c>
      <c r="L49" s="14">
        <f t="shared" si="2"/>
        <v>1.4178632710195972E-2</v>
      </c>
      <c r="M49" s="14">
        <f t="shared" si="2"/>
        <v>1.3369467028003613E-2</v>
      </c>
      <c r="N49" s="14">
        <f t="shared" si="2"/>
        <v>1.6283138204817655E-2</v>
      </c>
      <c r="O49" s="14">
        <f t="shared" si="2"/>
        <v>1.588617212322144E-2</v>
      </c>
      <c r="P49" s="14">
        <f t="shared" si="3"/>
        <v>1.658008658008658E-2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612</v>
      </c>
      <c r="F50" s="1">
        <v>171</v>
      </c>
      <c r="G50" s="1">
        <v>173</v>
      </c>
      <c r="H50" s="1">
        <v>180</v>
      </c>
      <c r="I50" s="1">
        <v>194</v>
      </c>
      <c r="J50" s="1">
        <f t="shared" si="1"/>
        <v>1330</v>
      </c>
      <c r="K50" s="14">
        <f t="shared" si="2"/>
        <v>1.4615274394612408E-2</v>
      </c>
      <c r="L50" s="14">
        <f t="shared" si="2"/>
        <v>7.7214846924952589E-3</v>
      </c>
      <c r="M50" s="14">
        <f t="shared" si="2"/>
        <v>7.8139114724480579E-3</v>
      </c>
      <c r="N50" s="14">
        <f t="shared" si="2"/>
        <v>1.2111425111021397E-2</v>
      </c>
      <c r="O50" s="14">
        <f t="shared" si="2"/>
        <v>1.3399640834369389E-2</v>
      </c>
      <c r="P50" s="14">
        <f t="shared" si="3"/>
        <v>1.1515151515151515E-2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1124</v>
      </c>
      <c r="F51" s="1">
        <v>395</v>
      </c>
      <c r="G51" s="1">
        <v>287</v>
      </c>
      <c r="H51" s="1">
        <v>292</v>
      </c>
      <c r="I51" s="1">
        <v>228</v>
      </c>
      <c r="J51" s="1">
        <f t="shared" si="1"/>
        <v>2326</v>
      </c>
      <c r="K51" s="14">
        <f t="shared" si="2"/>
        <v>2.6842432058078999E-2</v>
      </c>
      <c r="L51" s="14">
        <f t="shared" si="2"/>
        <v>1.7836178090851623E-2</v>
      </c>
      <c r="M51" s="14">
        <f t="shared" si="2"/>
        <v>1.2962962962962963E-2</v>
      </c>
      <c r="N51" s="14">
        <f t="shared" si="2"/>
        <v>1.9647422957879156E-2</v>
      </c>
      <c r="O51" s="14">
        <f t="shared" si="2"/>
        <v>1.5748031496062992E-2</v>
      </c>
      <c r="P51" s="14">
        <f t="shared" si="3"/>
        <v>2.013852813852814E-2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816</v>
      </c>
      <c r="F52" s="1">
        <v>217</v>
      </c>
      <c r="G52" s="1">
        <v>222</v>
      </c>
      <c r="H52" s="1">
        <v>179</v>
      </c>
      <c r="I52" s="1">
        <v>163</v>
      </c>
      <c r="J52" s="1">
        <f t="shared" si="1"/>
        <v>1597</v>
      </c>
      <c r="K52" s="14">
        <f t="shared" si="2"/>
        <v>1.9487032526149878E-2</v>
      </c>
      <c r="L52" s="14">
        <f t="shared" si="2"/>
        <v>9.7986092296577267E-3</v>
      </c>
      <c r="M52" s="14">
        <f t="shared" si="2"/>
        <v>1.002710027100271E-2</v>
      </c>
      <c r="N52" s="14">
        <f t="shared" si="2"/>
        <v>1.2044139415960166E-2</v>
      </c>
      <c r="O52" s="14">
        <f t="shared" si="2"/>
        <v>1.1258461113413455E-2</v>
      </c>
      <c r="P52" s="14">
        <f t="shared" si="3"/>
        <v>1.3826839826839826E-2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1089</v>
      </c>
      <c r="F53" s="1">
        <v>303</v>
      </c>
      <c r="G53" s="1">
        <v>269</v>
      </c>
      <c r="H53" s="1">
        <v>248</v>
      </c>
      <c r="I53" s="1">
        <v>213</v>
      </c>
      <c r="J53" s="1">
        <f t="shared" si="1"/>
        <v>2122</v>
      </c>
      <c r="K53" s="14">
        <f t="shared" si="2"/>
        <v>2.6006591202177961E-2</v>
      </c>
      <c r="L53" s="14">
        <f t="shared" si="2"/>
        <v>1.3681929016526687E-2</v>
      </c>
      <c r="M53" s="14">
        <f t="shared" si="2"/>
        <v>1.2149954832881662E-2</v>
      </c>
      <c r="N53" s="14">
        <f t="shared" si="2"/>
        <v>1.6686852375185034E-2</v>
      </c>
      <c r="O53" s="14">
        <f t="shared" si="2"/>
        <v>1.4711976792374638E-2</v>
      </c>
      <c r="P53" s="14">
        <f t="shared" si="3"/>
        <v>1.8372294372294373E-2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652</v>
      </c>
      <c r="F54" s="1">
        <v>170</v>
      </c>
      <c r="G54" s="1">
        <v>229</v>
      </c>
      <c r="H54" s="1">
        <v>163</v>
      </c>
      <c r="I54" s="1">
        <v>145</v>
      </c>
      <c r="J54" s="1">
        <f t="shared" si="1"/>
        <v>1359</v>
      </c>
      <c r="K54" s="14">
        <f t="shared" si="2"/>
        <v>1.5570521087070736E-2</v>
      </c>
      <c r="L54" s="14">
        <f t="shared" si="2"/>
        <v>7.6763298112525963E-3</v>
      </c>
      <c r="M54" s="14">
        <f t="shared" si="2"/>
        <v>1.034327009936766E-2</v>
      </c>
      <c r="N54" s="14">
        <f t="shared" si="2"/>
        <v>1.0967568294980487E-2</v>
      </c>
      <c r="O54" s="14">
        <f t="shared" si="2"/>
        <v>1.001519546898743E-2</v>
      </c>
      <c r="P54" s="14">
        <f t="shared" si="3"/>
        <v>1.1766233766233767E-2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1094</v>
      </c>
      <c r="F55" s="1">
        <v>505</v>
      </c>
      <c r="G55" s="1">
        <v>311</v>
      </c>
      <c r="H55" s="1">
        <v>333</v>
      </c>
      <c r="I55" s="1">
        <v>206</v>
      </c>
      <c r="J55" s="1">
        <f t="shared" si="1"/>
        <v>2449</v>
      </c>
      <c r="K55" s="14">
        <f t="shared" si="2"/>
        <v>2.6125997038735253E-2</v>
      </c>
      <c r="L55" s="14">
        <f t="shared" si="2"/>
        <v>2.2803215027544479E-2</v>
      </c>
      <c r="M55" s="14">
        <f t="shared" si="2"/>
        <v>1.4046973803071364E-2</v>
      </c>
      <c r="N55" s="14">
        <f t="shared" si="2"/>
        <v>2.2406136455389584E-2</v>
      </c>
      <c r="O55" s="14">
        <f t="shared" si="2"/>
        <v>1.4228484597320071E-2</v>
      </c>
      <c r="P55" s="14">
        <f t="shared" si="3"/>
        <v>2.1203463203463203E-2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706</v>
      </c>
      <c r="F56" s="1">
        <v>389</v>
      </c>
      <c r="G56" s="1">
        <v>245</v>
      </c>
      <c r="H56" s="1">
        <v>174</v>
      </c>
      <c r="I56" s="1">
        <v>191</v>
      </c>
      <c r="J56" s="1">
        <f t="shared" si="1"/>
        <v>1705</v>
      </c>
      <c r="K56" s="14">
        <f t="shared" si="2"/>
        <v>1.6860104121889478E-2</v>
      </c>
      <c r="L56" s="14">
        <f t="shared" si="2"/>
        <v>1.7565248803395647E-2</v>
      </c>
      <c r="M56" s="14">
        <f t="shared" si="2"/>
        <v>1.1065943992773261E-2</v>
      </c>
      <c r="N56" s="14">
        <f t="shared" si="2"/>
        <v>1.1707710940654016E-2</v>
      </c>
      <c r="O56" s="14">
        <f t="shared" si="2"/>
        <v>1.3192429893631718E-2</v>
      </c>
      <c r="P56" s="14">
        <f t="shared" si="3"/>
        <v>1.4761904761904763E-2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868</v>
      </c>
      <c r="F57" s="1">
        <v>448</v>
      </c>
      <c r="G57" s="1">
        <v>391</v>
      </c>
      <c r="H57" s="1">
        <v>262</v>
      </c>
      <c r="I57" s="1">
        <v>201</v>
      </c>
      <c r="J57" s="1">
        <f t="shared" si="1"/>
        <v>2170</v>
      </c>
      <c r="K57" s="14">
        <f t="shared" si="2"/>
        <v>2.0728853226345705E-2</v>
      </c>
      <c r="L57" s="14">
        <f t="shared" si="2"/>
        <v>2.0229386796712726E-2</v>
      </c>
      <c r="M57" s="14">
        <f t="shared" si="2"/>
        <v>1.7660343270099368E-2</v>
      </c>
      <c r="N57" s="14">
        <f t="shared" si="2"/>
        <v>1.7628852106042255E-2</v>
      </c>
      <c r="O57" s="14">
        <f t="shared" si="2"/>
        <v>1.3883133029423953E-2</v>
      </c>
      <c r="P57" s="14">
        <f t="shared" si="3"/>
        <v>1.8787878787878787E-2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578</v>
      </c>
      <c r="F58" s="1">
        <v>241</v>
      </c>
      <c r="G58" s="1">
        <v>353</v>
      </c>
      <c r="H58" s="1">
        <v>161</v>
      </c>
      <c r="I58" s="1">
        <v>187</v>
      </c>
      <c r="J58" s="1">
        <f t="shared" si="1"/>
        <v>1520</v>
      </c>
      <c r="K58" s="14">
        <f t="shared" si="2"/>
        <v>1.3803314706022831E-2</v>
      </c>
      <c r="L58" s="14">
        <f t="shared" si="2"/>
        <v>1.0882326379481623E-2</v>
      </c>
      <c r="M58" s="14">
        <f t="shared" si="2"/>
        <v>1.5943992773261067E-2</v>
      </c>
      <c r="N58" s="14">
        <f t="shared" si="2"/>
        <v>1.0832996904858028E-2</v>
      </c>
      <c r="O58" s="14">
        <f t="shared" si="2"/>
        <v>1.2916148639314822E-2</v>
      </c>
      <c r="P58" s="14">
        <f t="shared" si="3"/>
        <v>1.316017316017316E-2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1117</v>
      </c>
      <c r="F59" s="1">
        <v>515</v>
      </c>
      <c r="G59" s="1">
        <v>450</v>
      </c>
      <c r="H59" s="1">
        <v>300</v>
      </c>
      <c r="I59" s="1">
        <v>230</v>
      </c>
      <c r="J59" s="1">
        <f t="shared" si="1"/>
        <v>2612</v>
      </c>
      <c r="K59" s="14">
        <f t="shared" si="2"/>
        <v>2.6675263886898792E-2</v>
      </c>
      <c r="L59" s="14">
        <f t="shared" si="2"/>
        <v>2.3254763839971101E-2</v>
      </c>
      <c r="M59" s="14">
        <f t="shared" si="2"/>
        <v>2.032520325203252E-2</v>
      </c>
      <c r="N59" s="14">
        <f t="shared" si="2"/>
        <v>2.0185708518368994E-2</v>
      </c>
      <c r="O59" s="14">
        <f t="shared" si="2"/>
        <v>1.588617212322144E-2</v>
      </c>
      <c r="P59" s="14">
        <f t="shared" si="3"/>
        <v>2.2614718614718615E-2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576</v>
      </c>
      <c r="F60" s="1">
        <v>283</v>
      </c>
      <c r="G60" s="1">
        <v>285</v>
      </c>
      <c r="H60" s="1">
        <v>181</v>
      </c>
      <c r="I60" s="1">
        <v>198</v>
      </c>
      <c r="J60" s="1">
        <f t="shared" si="1"/>
        <v>1523</v>
      </c>
      <c r="K60" s="14">
        <f t="shared" si="2"/>
        <v>1.3755552371399913E-2</v>
      </c>
      <c r="L60" s="14">
        <f t="shared" si="2"/>
        <v>1.2778831391673439E-2</v>
      </c>
      <c r="M60" s="14">
        <f t="shared" si="2"/>
        <v>1.2872628726287264E-2</v>
      </c>
      <c r="N60" s="14">
        <f t="shared" si="2"/>
        <v>1.2178710806082627E-2</v>
      </c>
      <c r="O60" s="14">
        <f t="shared" si="2"/>
        <v>1.3675922088686282E-2</v>
      </c>
      <c r="P60" s="14">
        <f t="shared" si="3"/>
        <v>1.3186147186147187E-2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875</v>
      </c>
      <c r="F61" s="1">
        <v>484</v>
      </c>
      <c r="G61" s="1">
        <v>376</v>
      </c>
      <c r="H61" s="1">
        <v>283</v>
      </c>
      <c r="I61" s="1">
        <v>245</v>
      </c>
      <c r="J61" s="1">
        <f t="shared" si="1"/>
        <v>2263</v>
      </c>
      <c r="K61" s="14">
        <f t="shared" si="2"/>
        <v>2.0896021397525912E-2</v>
      </c>
      <c r="L61" s="14">
        <f t="shared" si="2"/>
        <v>2.1854962521448567E-2</v>
      </c>
      <c r="M61" s="14">
        <f t="shared" si="2"/>
        <v>1.6982836495031618E-2</v>
      </c>
      <c r="N61" s="14">
        <f t="shared" si="2"/>
        <v>1.9041851702328087E-2</v>
      </c>
      <c r="O61" s="14">
        <f t="shared" si="2"/>
        <v>1.6922226826909793E-2</v>
      </c>
      <c r="P61" s="14">
        <f t="shared" si="3"/>
        <v>1.9593073593073593E-2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559</v>
      </c>
      <c r="F62" s="1">
        <v>325</v>
      </c>
      <c r="G62" s="1">
        <v>298</v>
      </c>
      <c r="H62" s="1">
        <v>200</v>
      </c>
      <c r="I62" s="1">
        <v>205</v>
      </c>
      <c r="J62" s="1">
        <f t="shared" si="1"/>
        <v>1587</v>
      </c>
      <c r="K62" s="14">
        <f t="shared" si="2"/>
        <v>1.3349572527105126E-2</v>
      </c>
      <c r="L62" s="14">
        <f t="shared" si="2"/>
        <v>1.4675336403865258E-2</v>
      </c>
      <c r="M62" s="14">
        <f t="shared" si="2"/>
        <v>1.3459801264679314E-2</v>
      </c>
      <c r="N62" s="14">
        <f t="shared" si="2"/>
        <v>1.3457139012245996E-2</v>
      </c>
      <c r="O62" s="14">
        <f t="shared" si="2"/>
        <v>1.4159414283740849E-2</v>
      </c>
      <c r="P62" s="14">
        <f t="shared" si="3"/>
        <v>1.374025974025974E-2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1271</v>
      </c>
      <c r="F63" s="1">
        <v>701</v>
      </c>
      <c r="G63" s="1">
        <v>474</v>
      </c>
      <c r="H63" s="1">
        <v>408</v>
      </c>
      <c r="I63" s="1">
        <v>283</v>
      </c>
      <c r="J63" s="1">
        <f t="shared" si="1"/>
        <v>3137</v>
      </c>
      <c r="K63" s="14">
        <f t="shared" si="2"/>
        <v>3.035296365286335E-2</v>
      </c>
      <c r="L63" s="14">
        <f t="shared" si="2"/>
        <v>3.1653571751106294E-2</v>
      </c>
      <c r="M63" s="14">
        <f t="shared" si="2"/>
        <v>2.1409214092140923E-2</v>
      </c>
      <c r="N63" s="14">
        <f t="shared" si="2"/>
        <v>2.7452563584981833E-2</v>
      </c>
      <c r="O63" s="14">
        <f t="shared" si="2"/>
        <v>1.9546898742920291E-2</v>
      </c>
      <c r="P63" s="14">
        <f t="shared" si="3"/>
        <v>2.7160173160173159E-2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687</v>
      </c>
      <c r="F64" s="1">
        <v>378</v>
      </c>
      <c r="G64" s="1">
        <v>368</v>
      </c>
      <c r="H64" s="1">
        <v>231</v>
      </c>
      <c r="I64" s="1">
        <v>260</v>
      </c>
      <c r="J64" s="1">
        <f t="shared" si="1"/>
        <v>1924</v>
      </c>
      <c r="K64" s="14">
        <f t="shared" si="2"/>
        <v>1.6406361942971771E-2</v>
      </c>
      <c r="L64" s="14">
        <f t="shared" si="2"/>
        <v>1.7068545109726361E-2</v>
      </c>
      <c r="M64" s="14">
        <f t="shared" si="2"/>
        <v>1.6621499548328818E-2</v>
      </c>
      <c r="N64" s="14">
        <f t="shared" si="2"/>
        <v>1.5542995559144126E-2</v>
      </c>
      <c r="O64" s="14">
        <f t="shared" si="2"/>
        <v>1.7958281530598148E-2</v>
      </c>
      <c r="P64" s="14">
        <f t="shared" si="3"/>
        <v>1.6658008658008656E-2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1211</v>
      </c>
      <c r="F65" s="1">
        <v>594</v>
      </c>
      <c r="G65" s="1">
        <v>529</v>
      </c>
      <c r="H65" s="1">
        <v>360</v>
      </c>
      <c r="I65" s="1">
        <v>284</v>
      </c>
      <c r="J65" s="1">
        <f t="shared" si="1"/>
        <v>2978</v>
      </c>
      <c r="K65" s="14">
        <f t="shared" si="2"/>
        <v>2.892009361417586E-2</v>
      </c>
      <c r="L65" s="14">
        <f t="shared" si="2"/>
        <v>2.6821999458141427E-2</v>
      </c>
      <c r="M65" s="14">
        <f t="shared" si="2"/>
        <v>2.3893405600722672E-2</v>
      </c>
      <c r="N65" s="14">
        <f t="shared" si="2"/>
        <v>2.4222850222042795E-2</v>
      </c>
      <c r="O65" s="14">
        <f t="shared" si="2"/>
        <v>1.9615969056499517E-2</v>
      </c>
      <c r="P65" s="14">
        <f t="shared" si="3"/>
        <v>2.5783549783549783E-2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711</v>
      </c>
      <c r="F66" s="1">
        <v>372</v>
      </c>
      <c r="G66" s="1">
        <v>384</v>
      </c>
      <c r="H66" s="1">
        <v>259</v>
      </c>
      <c r="I66" s="1">
        <v>280</v>
      </c>
      <c r="J66" s="1">
        <f t="shared" si="1"/>
        <v>2006</v>
      </c>
      <c r="K66" s="14">
        <f t="shared" si="2"/>
        <v>1.697950995844677E-2</v>
      </c>
      <c r="L66" s="14">
        <f t="shared" si="2"/>
        <v>1.6797615822270389E-2</v>
      </c>
      <c r="M66" s="14">
        <f t="shared" si="2"/>
        <v>1.7344173441734417E-2</v>
      </c>
      <c r="N66" s="14">
        <f t="shared" si="2"/>
        <v>1.7426995020858566E-2</v>
      </c>
      <c r="O66" s="14">
        <f t="shared" si="2"/>
        <v>1.933968780218262E-2</v>
      </c>
      <c r="P66" s="14">
        <f t="shared" si="3"/>
        <v>1.7367965367965369E-2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1480</v>
      </c>
      <c r="F67" s="1">
        <v>804</v>
      </c>
      <c r="G67" s="1">
        <v>573</v>
      </c>
      <c r="H67" s="1">
        <v>523</v>
      </c>
      <c r="I67" s="1">
        <v>347</v>
      </c>
      <c r="J67" s="1">
        <f t="shared" si="1"/>
        <v>3727</v>
      </c>
      <c r="K67" s="14">
        <f t="shared" si="2"/>
        <v>3.5344127620958114E-2</v>
      </c>
      <c r="L67" s="14">
        <f t="shared" si="2"/>
        <v>3.6304524519100517E-2</v>
      </c>
      <c r="M67" s="14">
        <f t="shared" si="2"/>
        <v>2.5880758807588077E-2</v>
      </c>
      <c r="N67" s="14">
        <f t="shared" si="2"/>
        <v>3.5190418517023279E-2</v>
      </c>
      <c r="O67" s="14">
        <f t="shared" si="2"/>
        <v>2.3967398811990608E-2</v>
      </c>
      <c r="P67" s="14">
        <f t="shared" si="3"/>
        <v>3.2268398268398266E-2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865</v>
      </c>
      <c r="F68" s="1">
        <v>407</v>
      </c>
      <c r="G68" s="1">
        <v>391</v>
      </c>
      <c r="H68" s="1">
        <v>372</v>
      </c>
      <c r="I68" s="1">
        <v>309</v>
      </c>
      <c r="J68" s="1">
        <f t="shared" si="1"/>
        <v>2344</v>
      </c>
      <c r="K68" s="14">
        <f t="shared" ref="K68:O99" si="4">E68/(SUM(E$4:E$99))</f>
        <v>2.0657209724411329E-2</v>
      </c>
      <c r="L68" s="14">
        <f t="shared" si="4"/>
        <v>1.837803666576357E-2</v>
      </c>
      <c r="M68" s="14">
        <f t="shared" si="4"/>
        <v>1.7660343270099368E-2</v>
      </c>
      <c r="N68" s="14">
        <f t="shared" si="4"/>
        <v>2.5030278562777553E-2</v>
      </c>
      <c r="O68" s="14">
        <f t="shared" si="4"/>
        <v>2.1342726895980109E-2</v>
      </c>
      <c r="P68" s="14">
        <f t="shared" si="3"/>
        <v>2.0294372294372295E-2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1176</v>
      </c>
      <c r="F69" s="1">
        <v>556</v>
      </c>
      <c r="G69" s="1">
        <v>575</v>
      </c>
      <c r="H69" s="1">
        <v>374</v>
      </c>
      <c r="I69" s="1">
        <v>443</v>
      </c>
      <c r="J69" s="1">
        <f t="shared" ref="J69:J99" si="5">SUM(E69:I69)</f>
        <v>3124</v>
      </c>
      <c r="K69" s="14">
        <f t="shared" si="4"/>
        <v>2.8084252758274825E-2</v>
      </c>
      <c r="L69" s="14">
        <f t="shared" si="4"/>
        <v>2.5106113970920257E-2</v>
      </c>
      <c r="M69" s="14">
        <f t="shared" si="4"/>
        <v>2.5971093044263777E-2</v>
      </c>
      <c r="N69" s="14">
        <f t="shared" si="4"/>
        <v>2.5164849952900012E-2</v>
      </c>
      <c r="O69" s="14">
        <f t="shared" si="4"/>
        <v>3.0598148915596077E-2</v>
      </c>
      <c r="P69" s="14">
        <f t="shared" ref="P69:P99" si="6">J69/(SUM(J$4:J$99))</f>
        <v>2.7047619047619046E-2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645</v>
      </c>
      <c r="F70" s="1">
        <v>299</v>
      </c>
      <c r="G70" s="1">
        <v>466</v>
      </c>
      <c r="H70" s="1">
        <v>289</v>
      </c>
      <c r="I70" s="1">
        <v>312</v>
      </c>
      <c r="J70" s="1">
        <f t="shared" si="5"/>
        <v>2011</v>
      </c>
      <c r="K70" s="14">
        <f t="shared" si="4"/>
        <v>1.5403352915890529E-2</v>
      </c>
      <c r="L70" s="14">
        <f t="shared" si="4"/>
        <v>1.3501309491556037E-2</v>
      </c>
      <c r="M70" s="14">
        <f t="shared" si="4"/>
        <v>2.1047877145438119E-2</v>
      </c>
      <c r="N70" s="14">
        <f t="shared" si="4"/>
        <v>1.9445565872695466E-2</v>
      </c>
      <c r="O70" s="14">
        <f t="shared" si="4"/>
        <v>2.154993783671778E-2</v>
      </c>
      <c r="P70" s="14">
        <f t="shared" si="6"/>
        <v>1.7411255411255412E-2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1154</v>
      </c>
      <c r="F71" s="1">
        <v>647</v>
      </c>
      <c r="G71" s="1">
        <v>581</v>
      </c>
      <c r="H71" s="1">
        <v>474</v>
      </c>
      <c r="I71" s="1">
        <v>375</v>
      </c>
      <c r="J71" s="1">
        <f t="shared" si="5"/>
        <v>3231</v>
      </c>
      <c r="K71" s="14">
        <f t="shared" si="4"/>
        <v>2.7558867077422746E-2</v>
      </c>
      <c r="L71" s="14">
        <f t="shared" si="4"/>
        <v>2.921520816400253E-2</v>
      </c>
      <c r="M71" s="14">
        <f t="shared" si="4"/>
        <v>2.6242095754290876E-2</v>
      </c>
      <c r="N71" s="14">
        <f t="shared" si="4"/>
        <v>3.1893419459023013E-2</v>
      </c>
      <c r="O71" s="14">
        <f t="shared" si="4"/>
        <v>2.590136759220887E-2</v>
      </c>
      <c r="P71" s="14">
        <f t="shared" si="6"/>
        <v>2.7974025974025974E-2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648</v>
      </c>
      <c r="F72" s="1">
        <v>321</v>
      </c>
      <c r="G72" s="1">
        <v>325</v>
      </c>
      <c r="H72" s="1">
        <v>296</v>
      </c>
      <c r="I72" s="1">
        <v>295</v>
      </c>
      <c r="J72" s="1">
        <f t="shared" si="5"/>
        <v>1885</v>
      </c>
      <c r="K72" s="14">
        <f t="shared" si="4"/>
        <v>1.5474996417824903E-2</v>
      </c>
      <c r="L72" s="14">
        <f t="shared" si="4"/>
        <v>1.4494716878894609E-2</v>
      </c>
      <c r="M72" s="14">
        <f t="shared" si="4"/>
        <v>1.4679313459801264E-2</v>
      </c>
      <c r="N72" s="14">
        <f t="shared" si="4"/>
        <v>1.9916565738124076E-2</v>
      </c>
      <c r="O72" s="14">
        <f t="shared" si="4"/>
        <v>2.0375742505870976E-2</v>
      </c>
      <c r="P72" s="14">
        <f t="shared" si="6"/>
        <v>1.6320346320346322E-2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797</v>
      </c>
      <c r="F73" s="1">
        <v>467</v>
      </c>
      <c r="G73" s="1">
        <v>501</v>
      </c>
      <c r="H73" s="1">
        <v>298</v>
      </c>
      <c r="I73" s="1">
        <v>383</v>
      </c>
      <c r="J73" s="1">
        <f t="shared" si="5"/>
        <v>2446</v>
      </c>
      <c r="K73" s="14">
        <f t="shared" si="4"/>
        <v>1.9033290347232171E-2</v>
      </c>
      <c r="L73" s="14">
        <f t="shared" si="4"/>
        <v>2.1087329540323309E-2</v>
      </c>
      <c r="M73" s="14">
        <f t="shared" si="4"/>
        <v>2.2628726287262872E-2</v>
      </c>
      <c r="N73" s="14">
        <f t="shared" si="4"/>
        <v>2.0051137128246535E-2</v>
      </c>
      <c r="O73" s="14">
        <f t="shared" si="4"/>
        <v>2.6453930100842658E-2</v>
      </c>
      <c r="P73" s="14">
        <f t="shared" si="6"/>
        <v>2.1177489177489177E-2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532</v>
      </c>
      <c r="F74" s="1">
        <v>282</v>
      </c>
      <c r="G74" s="1">
        <v>358</v>
      </c>
      <c r="H74" s="1">
        <v>217</v>
      </c>
      <c r="I74" s="1">
        <v>256</v>
      </c>
      <c r="J74" s="1">
        <f t="shared" si="5"/>
        <v>1645</v>
      </c>
      <c r="K74" s="14">
        <f t="shared" si="4"/>
        <v>1.2704781009695755E-2</v>
      </c>
      <c r="L74" s="14">
        <f t="shared" si="4"/>
        <v>1.2733676510430777E-2</v>
      </c>
      <c r="M74" s="14">
        <f t="shared" si="4"/>
        <v>1.6169828364950317E-2</v>
      </c>
      <c r="N74" s="14">
        <f t="shared" si="4"/>
        <v>1.4600995828286906E-2</v>
      </c>
      <c r="O74" s="14">
        <f t="shared" si="4"/>
        <v>1.7682000276281255E-2</v>
      </c>
      <c r="P74" s="14">
        <f t="shared" si="6"/>
        <v>1.4242424242424242E-2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873</v>
      </c>
      <c r="F75" s="1">
        <v>525</v>
      </c>
      <c r="G75" s="1">
        <v>484</v>
      </c>
      <c r="H75" s="1">
        <v>379</v>
      </c>
      <c r="I75" s="1">
        <v>329</v>
      </c>
      <c r="J75" s="1">
        <f t="shared" si="5"/>
        <v>2590</v>
      </c>
      <c r="K75" s="14">
        <f t="shared" si="4"/>
        <v>2.0848259062902996E-2</v>
      </c>
      <c r="L75" s="14">
        <f t="shared" si="4"/>
        <v>2.3706312652397723E-2</v>
      </c>
      <c r="M75" s="14">
        <f t="shared" si="4"/>
        <v>2.1860885275519423E-2</v>
      </c>
      <c r="N75" s="14">
        <f t="shared" si="4"/>
        <v>2.5501278428206164E-2</v>
      </c>
      <c r="O75" s="14">
        <f t="shared" si="4"/>
        <v>2.2724133167564581E-2</v>
      </c>
      <c r="P75" s="14">
        <f t="shared" si="6"/>
        <v>2.2424242424242423E-2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503</v>
      </c>
      <c r="F76" s="1">
        <v>274</v>
      </c>
      <c r="G76" s="1">
        <v>341</v>
      </c>
      <c r="H76" s="1">
        <v>185</v>
      </c>
      <c r="I76" s="1">
        <v>258</v>
      </c>
      <c r="J76" s="1">
        <f t="shared" si="5"/>
        <v>1561</v>
      </c>
      <c r="K76" s="14">
        <f t="shared" si="4"/>
        <v>1.2012227157663466E-2</v>
      </c>
      <c r="L76" s="14">
        <f t="shared" si="4"/>
        <v>1.2372437460489478E-2</v>
      </c>
      <c r="M76" s="14">
        <f t="shared" si="4"/>
        <v>1.5401987353206865E-2</v>
      </c>
      <c r="N76" s="14">
        <f t="shared" si="4"/>
        <v>1.2447853586327547E-2</v>
      </c>
      <c r="O76" s="14">
        <f t="shared" si="4"/>
        <v>1.7820140903439703E-2</v>
      </c>
      <c r="P76" s="14">
        <f t="shared" si="6"/>
        <v>1.3515151515151515E-2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573</v>
      </c>
      <c r="F77" s="1">
        <v>340</v>
      </c>
      <c r="G77" s="1">
        <v>397</v>
      </c>
      <c r="H77" s="1">
        <v>243</v>
      </c>
      <c r="I77" s="1">
        <v>279</v>
      </c>
      <c r="J77" s="1">
        <f t="shared" si="5"/>
        <v>1832</v>
      </c>
      <c r="K77" s="14">
        <f t="shared" si="4"/>
        <v>1.3683908869465539E-2</v>
      </c>
      <c r="L77" s="14">
        <f t="shared" si="4"/>
        <v>1.5352659622505193E-2</v>
      </c>
      <c r="M77" s="14">
        <f t="shared" si="4"/>
        <v>1.7931345980126467E-2</v>
      </c>
      <c r="N77" s="14">
        <f t="shared" si="4"/>
        <v>1.6350423899878886E-2</v>
      </c>
      <c r="O77" s="14">
        <f t="shared" si="4"/>
        <v>1.9270617488603398E-2</v>
      </c>
      <c r="P77" s="14">
        <f t="shared" si="6"/>
        <v>1.5861471861471861E-2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338</v>
      </c>
      <c r="F78" s="1">
        <v>158</v>
      </c>
      <c r="G78" s="1">
        <v>318</v>
      </c>
      <c r="H78" s="1">
        <v>161</v>
      </c>
      <c r="I78" s="1">
        <v>164</v>
      </c>
      <c r="J78" s="1">
        <f t="shared" si="5"/>
        <v>1139</v>
      </c>
      <c r="K78" s="14">
        <f t="shared" si="4"/>
        <v>8.0718345512728659E-3</v>
      </c>
      <c r="L78" s="14">
        <f t="shared" si="4"/>
        <v>7.1344712363406483E-3</v>
      </c>
      <c r="M78" s="14">
        <f t="shared" si="4"/>
        <v>1.4363143631436315E-2</v>
      </c>
      <c r="N78" s="14">
        <f t="shared" si="4"/>
        <v>1.0832996904858028E-2</v>
      </c>
      <c r="O78" s="14">
        <f t="shared" si="4"/>
        <v>1.1327531426992679E-2</v>
      </c>
      <c r="P78" s="14">
        <f t="shared" si="6"/>
        <v>9.861471861471861E-3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548</v>
      </c>
      <c r="F79" s="1">
        <v>283</v>
      </c>
      <c r="G79" s="1">
        <v>371</v>
      </c>
      <c r="H79" s="1">
        <v>222</v>
      </c>
      <c r="I79" s="1">
        <v>254</v>
      </c>
      <c r="J79" s="1">
        <f t="shared" si="5"/>
        <v>1678</v>
      </c>
      <c r="K79" s="14">
        <f t="shared" si="4"/>
        <v>1.3086879686679084E-2</v>
      </c>
      <c r="L79" s="14">
        <f t="shared" si="4"/>
        <v>1.2778831391673439E-2</v>
      </c>
      <c r="M79" s="14">
        <f t="shared" si="4"/>
        <v>1.6757000903342367E-2</v>
      </c>
      <c r="N79" s="14">
        <f t="shared" si="4"/>
        <v>1.4937424303593056E-2</v>
      </c>
      <c r="O79" s="14">
        <f t="shared" si="4"/>
        <v>1.7543859649122806E-2</v>
      </c>
      <c r="P79" s="14">
        <f t="shared" si="6"/>
        <v>1.4528138528138529E-2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290</v>
      </c>
      <c r="F80" s="1">
        <v>146</v>
      </c>
      <c r="G80" s="1">
        <v>211</v>
      </c>
      <c r="H80" s="1">
        <v>131</v>
      </c>
      <c r="I80" s="1">
        <v>163</v>
      </c>
      <c r="J80" s="1">
        <f t="shared" si="5"/>
        <v>941</v>
      </c>
      <c r="K80" s="14">
        <f t="shared" si="4"/>
        <v>6.9255385203228735E-3</v>
      </c>
      <c r="L80" s="14">
        <f t="shared" si="4"/>
        <v>6.5926126614287003E-3</v>
      </c>
      <c r="M80" s="14">
        <f t="shared" si="4"/>
        <v>9.5302619692863594E-3</v>
      </c>
      <c r="N80" s="14">
        <f t="shared" si="4"/>
        <v>8.8144260530211276E-3</v>
      </c>
      <c r="O80" s="14">
        <f t="shared" si="4"/>
        <v>1.1258461113413455E-2</v>
      </c>
      <c r="P80" s="14">
        <f t="shared" si="6"/>
        <v>8.1471861471861477E-3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402</v>
      </c>
      <c r="F81" s="1">
        <v>196</v>
      </c>
      <c r="G81" s="1">
        <v>285</v>
      </c>
      <c r="H81" s="1">
        <v>146</v>
      </c>
      <c r="I81" s="1">
        <v>182</v>
      </c>
      <c r="J81" s="1">
        <f t="shared" si="5"/>
        <v>1211</v>
      </c>
      <c r="K81" s="14">
        <f t="shared" si="4"/>
        <v>9.6002292592061896E-3</v>
      </c>
      <c r="L81" s="14">
        <f t="shared" si="4"/>
        <v>8.8503567235618166E-3</v>
      </c>
      <c r="M81" s="14">
        <f t="shared" si="4"/>
        <v>1.2872628726287264E-2</v>
      </c>
      <c r="N81" s="14">
        <f t="shared" si="4"/>
        <v>9.8237114789395778E-3</v>
      </c>
      <c r="O81" s="14">
        <f t="shared" si="4"/>
        <v>1.2570797071418704E-2</v>
      </c>
      <c r="P81" s="14">
        <f t="shared" si="6"/>
        <v>1.0484848484848484E-2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258</v>
      </c>
      <c r="F82" s="1">
        <v>90</v>
      </c>
      <c r="G82" s="1">
        <v>176</v>
      </c>
      <c r="H82" s="1">
        <v>109</v>
      </c>
      <c r="I82" s="1">
        <v>130</v>
      </c>
      <c r="J82" s="1">
        <f t="shared" si="5"/>
        <v>763</v>
      </c>
      <c r="K82" s="14">
        <f t="shared" si="4"/>
        <v>6.1613411663562117E-3</v>
      </c>
      <c r="L82" s="14">
        <f t="shared" si="4"/>
        <v>4.0639393118396096E-3</v>
      </c>
      <c r="M82" s="14">
        <f t="shared" si="4"/>
        <v>7.9494128274616074E-3</v>
      </c>
      <c r="N82" s="14">
        <f t="shared" si="4"/>
        <v>7.3341407616740678E-3</v>
      </c>
      <c r="O82" s="14">
        <f t="shared" si="4"/>
        <v>8.9791407652990742E-3</v>
      </c>
      <c r="P82" s="14">
        <f t="shared" si="6"/>
        <v>6.6060606060606058E-3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357</v>
      </c>
      <c r="F83" s="1">
        <v>148</v>
      </c>
      <c r="G83" s="1">
        <v>187</v>
      </c>
      <c r="H83" s="1">
        <v>134</v>
      </c>
      <c r="I83" s="1">
        <v>140</v>
      </c>
      <c r="J83" s="1">
        <f t="shared" si="5"/>
        <v>966</v>
      </c>
      <c r="K83" s="14">
        <f t="shared" si="4"/>
        <v>8.5255767301905712E-3</v>
      </c>
      <c r="L83" s="14">
        <f t="shared" si="4"/>
        <v>6.6829224239140254E-3</v>
      </c>
      <c r="M83" s="14">
        <f t="shared" si="4"/>
        <v>8.4462511291779584E-3</v>
      </c>
      <c r="N83" s="14">
        <f t="shared" si="4"/>
        <v>9.0162831382048173E-3</v>
      </c>
      <c r="O83" s="14">
        <f t="shared" si="4"/>
        <v>9.6698439010913101E-3</v>
      </c>
      <c r="P83" s="14">
        <f t="shared" si="6"/>
        <v>8.363636363636363E-3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161</v>
      </c>
      <c r="F84" s="1">
        <v>89</v>
      </c>
      <c r="G84" s="1">
        <v>137</v>
      </c>
      <c r="H84" s="1">
        <v>78</v>
      </c>
      <c r="I84" s="1">
        <v>95</v>
      </c>
      <c r="J84" s="1">
        <f t="shared" si="5"/>
        <v>560</v>
      </c>
      <c r="K84" s="14">
        <f t="shared" si="4"/>
        <v>3.8448679371447677E-3</v>
      </c>
      <c r="L84" s="14">
        <f t="shared" si="4"/>
        <v>4.0187844305969479E-3</v>
      </c>
      <c r="M84" s="14">
        <f t="shared" si="4"/>
        <v>6.1878952122854563E-3</v>
      </c>
      <c r="N84" s="14">
        <f t="shared" si="4"/>
        <v>5.248284214775939E-3</v>
      </c>
      <c r="O84" s="14">
        <f t="shared" si="4"/>
        <v>6.5616797900262466E-3</v>
      </c>
      <c r="P84" s="14">
        <f t="shared" si="6"/>
        <v>4.8484848484848485E-3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187</v>
      </c>
      <c r="F85" s="1">
        <v>108</v>
      </c>
      <c r="G85" s="1">
        <v>145</v>
      </c>
      <c r="H85" s="1">
        <v>82</v>
      </c>
      <c r="I85" s="1">
        <v>94</v>
      </c>
      <c r="J85" s="1">
        <f t="shared" si="5"/>
        <v>616</v>
      </c>
      <c r="K85" s="14">
        <f t="shared" si="4"/>
        <v>4.4657782872426803E-3</v>
      </c>
      <c r="L85" s="14">
        <f t="shared" si="4"/>
        <v>4.8767271742075321E-3</v>
      </c>
      <c r="M85" s="14">
        <f t="shared" si="4"/>
        <v>6.5492321589882569E-3</v>
      </c>
      <c r="N85" s="14">
        <f t="shared" si="4"/>
        <v>5.5174269950208589E-3</v>
      </c>
      <c r="O85" s="14">
        <f t="shared" si="4"/>
        <v>6.4926094764470232E-3</v>
      </c>
      <c r="P85" s="14">
        <f t="shared" si="6"/>
        <v>5.3333333333333332E-3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113</v>
      </c>
      <c r="F86" s="1">
        <v>45</v>
      </c>
      <c r="G86" s="1">
        <v>81</v>
      </c>
      <c r="H86" s="1">
        <v>57</v>
      </c>
      <c r="I86" s="1">
        <v>68</v>
      </c>
      <c r="J86" s="1">
        <f t="shared" si="5"/>
        <v>364</v>
      </c>
      <c r="K86" s="14">
        <f t="shared" si="4"/>
        <v>2.6985719061947749E-3</v>
      </c>
      <c r="L86" s="14">
        <f t="shared" si="4"/>
        <v>2.0319696559198048E-3</v>
      </c>
      <c r="M86" s="14">
        <f t="shared" si="4"/>
        <v>3.6585365853658539E-3</v>
      </c>
      <c r="N86" s="14">
        <f t="shared" si="4"/>
        <v>3.835284618490109E-3</v>
      </c>
      <c r="O86" s="14">
        <f t="shared" si="4"/>
        <v>4.6967813233872082E-3</v>
      </c>
      <c r="P86" s="14">
        <f t="shared" si="6"/>
        <v>3.1515151515151517E-3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197</v>
      </c>
      <c r="F87" s="1">
        <v>117</v>
      </c>
      <c r="G87" s="1">
        <v>132</v>
      </c>
      <c r="H87" s="1">
        <v>96</v>
      </c>
      <c r="I87" s="1">
        <v>68</v>
      </c>
      <c r="J87" s="1">
        <f t="shared" si="5"/>
        <v>610</v>
      </c>
      <c r="K87" s="14">
        <f t="shared" si="4"/>
        <v>4.7045899603572619E-3</v>
      </c>
      <c r="L87" s="14">
        <f t="shared" si="4"/>
        <v>5.2831211053914924E-3</v>
      </c>
      <c r="M87" s="14">
        <f t="shared" si="4"/>
        <v>5.962059620596206E-3</v>
      </c>
      <c r="N87" s="14">
        <f t="shared" si="4"/>
        <v>6.459426725878078E-3</v>
      </c>
      <c r="O87" s="14">
        <f t="shared" si="4"/>
        <v>4.6967813233872082E-3</v>
      </c>
      <c r="P87" s="14">
        <f t="shared" si="6"/>
        <v>5.2813852813852818E-3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97</v>
      </c>
      <c r="F88" s="1">
        <v>50</v>
      </c>
      <c r="G88" s="1">
        <v>61</v>
      </c>
      <c r="H88" s="1">
        <v>59</v>
      </c>
      <c r="I88" s="1">
        <v>38</v>
      </c>
      <c r="J88" s="1">
        <f t="shared" si="5"/>
        <v>305</v>
      </c>
      <c r="K88" s="14">
        <f t="shared" si="4"/>
        <v>2.316473229211444E-3</v>
      </c>
      <c r="L88" s="14">
        <f t="shared" si="4"/>
        <v>2.2577440621331167E-3</v>
      </c>
      <c r="M88" s="14">
        <f t="shared" si="4"/>
        <v>2.7551942186088527E-3</v>
      </c>
      <c r="N88" s="14">
        <f t="shared" si="4"/>
        <v>3.9698560086125689E-3</v>
      </c>
      <c r="O88" s="14">
        <f t="shared" si="4"/>
        <v>2.6246719160104987E-3</v>
      </c>
      <c r="P88" s="14">
        <f t="shared" si="6"/>
        <v>2.6406926406926409E-3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133</v>
      </c>
      <c r="F89" s="1">
        <v>82</v>
      </c>
      <c r="G89" s="1">
        <v>79</v>
      </c>
      <c r="H89" s="1">
        <v>84</v>
      </c>
      <c r="I89" s="1">
        <v>65</v>
      </c>
      <c r="J89" s="1">
        <f t="shared" si="5"/>
        <v>443</v>
      </c>
      <c r="K89" s="14">
        <f t="shared" si="4"/>
        <v>3.1761952524239387E-3</v>
      </c>
      <c r="L89" s="14">
        <f t="shared" si="4"/>
        <v>3.7027002618983114E-3</v>
      </c>
      <c r="M89" s="14">
        <f t="shared" si="4"/>
        <v>3.5682023486901535E-3</v>
      </c>
      <c r="N89" s="14">
        <f t="shared" si="4"/>
        <v>5.6519983851433184E-3</v>
      </c>
      <c r="O89" s="14">
        <f t="shared" si="4"/>
        <v>4.4895703826495371E-3</v>
      </c>
      <c r="P89" s="14">
        <f t="shared" si="6"/>
        <v>3.8354978354978356E-3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91</v>
      </c>
      <c r="F90" s="1">
        <v>52</v>
      </c>
      <c r="G90" s="1">
        <v>66</v>
      </c>
      <c r="H90" s="1">
        <v>41</v>
      </c>
      <c r="I90" s="1">
        <v>50</v>
      </c>
      <c r="J90" s="1">
        <f t="shared" si="5"/>
        <v>300</v>
      </c>
      <c r="K90" s="14">
        <f t="shared" si="4"/>
        <v>2.1731862253426947E-3</v>
      </c>
      <c r="L90" s="14">
        <f t="shared" si="4"/>
        <v>2.3480538246184414E-3</v>
      </c>
      <c r="M90" s="14">
        <f t="shared" si="4"/>
        <v>2.981029810298103E-3</v>
      </c>
      <c r="N90" s="14">
        <f t="shared" si="4"/>
        <v>2.7587134975104294E-3</v>
      </c>
      <c r="O90" s="14">
        <f t="shared" si="4"/>
        <v>3.4535156789611823E-3</v>
      </c>
      <c r="P90" s="14">
        <f t="shared" si="6"/>
        <v>2.5974025974025974E-3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192</v>
      </c>
      <c r="F91" s="1">
        <v>92</v>
      </c>
      <c r="G91" s="1">
        <v>82</v>
      </c>
      <c r="H91" s="1">
        <v>72</v>
      </c>
      <c r="I91" s="1">
        <v>52</v>
      </c>
      <c r="J91" s="1">
        <f t="shared" si="5"/>
        <v>490</v>
      </c>
      <c r="K91" s="14">
        <f t="shared" si="4"/>
        <v>4.5851841237999711E-3</v>
      </c>
      <c r="L91" s="14">
        <f t="shared" si="4"/>
        <v>4.1542490743249347E-3</v>
      </c>
      <c r="M91" s="14">
        <f t="shared" si="4"/>
        <v>3.7037037037037038E-3</v>
      </c>
      <c r="N91" s="14">
        <f t="shared" si="4"/>
        <v>4.8445700444085587E-3</v>
      </c>
      <c r="O91" s="14">
        <f t="shared" si="4"/>
        <v>3.5916563061196296E-3</v>
      </c>
      <c r="P91" s="14">
        <f t="shared" si="6"/>
        <v>4.2424242424242429E-3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109</v>
      </c>
      <c r="F92" s="1">
        <v>45</v>
      </c>
      <c r="G92" s="1">
        <v>54</v>
      </c>
      <c r="H92" s="1">
        <v>63</v>
      </c>
      <c r="I92" s="1">
        <v>37</v>
      </c>
      <c r="J92" s="1">
        <f t="shared" si="5"/>
        <v>308</v>
      </c>
      <c r="K92" s="14">
        <f t="shared" si="4"/>
        <v>2.6030472369489421E-3</v>
      </c>
      <c r="L92" s="14">
        <f t="shared" si="4"/>
        <v>2.0319696559198048E-3</v>
      </c>
      <c r="M92" s="14">
        <f t="shared" si="4"/>
        <v>2.4390243902439024E-3</v>
      </c>
      <c r="N92" s="14">
        <f t="shared" si="4"/>
        <v>4.2389987888574888E-3</v>
      </c>
      <c r="O92" s="14">
        <f t="shared" si="4"/>
        <v>2.5556016024312752E-3</v>
      </c>
      <c r="P92" s="14">
        <f t="shared" si="6"/>
        <v>2.6666666666666666E-3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110</v>
      </c>
      <c r="F93" s="1">
        <v>81</v>
      </c>
      <c r="G93" s="1">
        <v>95</v>
      </c>
      <c r="H93" s="1">
        <v>61</v>
      </c>
      <c r="I93" s="1">
        <v>61</v>
      </c>
      <c r="J93" s="1">
        <f t="shared" si="5"/>
        <v>408</v>
      </c>
      <c r="K93" s="14">
        <f t="shared" si="4"/>
        <v>2.6269284042604001E-3</v>
      </c>
      <c r="L93" s="14">
        <f t="shared" si="4"/>
        <v>3.6575453806556488E-3</v>
      </c>
      <c r="M93" s="14">
        <f t="shared" si="4"/>
        <v>4.2908762420957539E-3</v>
      </c>
      <c r="N93" s="14">
        <f t="shared" si="4"/>
        <v>4.1044273987350293E-3</v>
      </c>
      <c r="O93" s="14">
        <f t="shared" si="4"/>
        <v>4.2132891283326425E-3</v>
      </c>
      <c r="P93" s="14">
        <f t="shared" si="6"/>
        <v>3.5324675324675324E-3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58</v>
      </c>
      <c r="F94" s="1">
        <v>35</v>
      </c>
      <c r="G94" s="1">
        <v>57</v>
      </c>
      <c r="H94" s="1">
        <v>20</v>
      </c>
      <c r="I94" s="1">
        <v>33</v>
      </c>
      <c r="J94" s="1">
        <f t="shared" si="5"/>
        <v>203</v>
      </c>
      <c r="K94" s="14">
        <f t="shared" si="4"/>
        <v>1.3851077040645747E-3</v>
      </c>
      <c r="L94" s="14">
        <f t="shared" si="4"/>
        <v>1.5804208434931817E-3</v>
      </c>
      <c r="M94" s="14">
        <f t="shared" si="4"/>
        <v>2.5745257452574528E-3</v>
      </c>
      <c r="N94" s="14">
        <f t="shared" si="4"/>
        <v>1.3457139012245996E-3</v>
      </c>
      <c r="O94" s="14">
        <f t="shared" si="4"/>
        <v>2.2793203481143802E-3</v>
      </c>
      <c r="P94" s="14">
        <f t="shared" si="6"/>
        <v>1.7575757575757575E-3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52</v>
      </c>
      <c r="F95" s="1">
        <v>45</v>
      </c>
      <c r="G95" s="1">
        <v>76</v>
      </c>
      <c r="H95" s="1">
        <v>33</v>
      </c>
      <c r="I95" s="1">
        <v>29</v>
      </c>
      <c r="J95" s="1">
        <f t="shared" si="5"/>
        <v>235</v>
      </c>
      <c r="K95" s="14">
        <f t="shared" si="4"/>
        <v>1.2418207001958256E-3</v>
      </c>
      <c r="L95" s="14">
        <f t="shared" si="4"/>
        <v>2.0319696559198048E-3</v>
      </c>
      <c r="M95" s="14">
        <f t="shared" si="4"/>
        <v>3.4327009936766036E-3</v>
      </c>
      <c r="N95" s="14">
        <f t="shared" si="4"/>
        <v>2.2204279370205892E-3</v>
      </c>
      <c r="O95" s="14">
        <f t="shared" si="4"/>
        <v>2.0030390937974857E-3</v>
      </c>
      <c r="P95" s="14">
        <f t="shared" si="6"/>
        <v>2.0346320346320348E-3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23</v>
      </c>
      <c r="F96" s="1">
        <v>18</v>
      </c>
      <c r="G96" s="1">
        <v>30</v>
      </c>
      <c r="H96" s="1">
        <v>19</v>
      </c>
      <c r="I96" s="1">
        <v>19</v>
      </c>
      <c r="J96" s="1">
        <f t="shared" si="5"/>
        <v>109</v>
      </c>
      <c r="K96" s="14">
        <f t="shared" si="4"/>
        <v>5.4926684816353829E-4</v>
      </c>
      <c r="L96" s="14">
        <f t="shared" si="4"/>
        <v>8.1278786236792201E-4</v>
      </c>
      <c r="M96" s="14">
        <f t="shared" si="4"/>
        <v>1.3550135501355014E-3</v>
      </c>
      <c r="N96" s="14">
        <f t="shared" si="4"/>
        <v>1.2784282061633697E-3</v>
      </c>
      <c r="O96" s="14">
        <f t="shared" si="4"/>
        <v>1.3123359580052493E-3</v>
      </c>
      <c r="P96" s="14">
        <f t="shared" si="6"/>
        <v>9.4372294372294368E-4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39</v>
      </c>
      <c r="F97" s="1">
        <v>23</v>
      </c>
      <c r="G97" s="1">
        <v>42</v>
      </c>
      <c r="H97" s="1">
        <v>12</v>
      </c>
      <c r="I97" s="1">
        <v>20</v>
      </c>
      <c r="J97" s="1">
        <f t="shared" si="5"/>
        <v>136</v>
      </c>
      <c r="K97" s="14">
        <f t="shared" si="4"/>
        <v>9.3136552514686921E-4</v>
      </c>
      <c r="L97" s="14">
        <f t="shared" si="4"/>
        <v>1.0385622685812337E-3</v>
      </c>
      <c r="M97" s="14">
        <f t="shared" si="4"/>
        <v>1.8970189701897019E-3</v>
      </c>
      <c r="N97" s="14">
        <f t="shared" si="4"/>
        <v>8.0742834073475975E-4</v>
      </c>
      <c r="O97" s="14">
        <f t="shared" si="4"/>
        <v>1.381406271584473E-3</v>
      </c>
      <c r="P97" s="14">
        <f t="shared" si="6"/>
        <v>1.1774891774891775E-3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20</v>
      </c>
      <c r="F98" s="1">
        <v>10</v>
      </c>
      <c r="G98" s="1">
        <v>31</v>
      </c>
      <c r="H98" s="1">
        <v>7</v>
      </c>
      <c r="I98" s="1">
        <v>11</v>
      </c>
      <c r="J98" s="1">
        <f t="shared" si="5"/>
        <v>79</v>
      </c>
      <c r="K98" s="14">
        <f t="shared" si="4"/>
        <v>4.7762334622916366E-4</v>
      </c>
      <c r="L98" s="14">
        <f t="shared" si="4"/>
        <v>4.5154881242662334E-4</v>
      </c>
      <c r="M98" s="14">
        <f t="shared" si="4"/>
        <v>1.4001806684733513E-3</v>
      </c>
      <c r="N98" s="14">
        <f t="shared" si="4"/>
        <v>4.709998654286099E-4</v>
      </c>
      <c r="O98" s="14">
        <f t="shared" si="4"/>
        <v>7.5977344937146012E-4</v>
      </c>
      <c r="P98" s="14">
        <f t="shared" si="6"/>
        <v>6.8398268398268394E-4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28</v>
      </c>
      <c r="F99" s="1">
        <v>12</v>
      </c>
      <c r="G99" s="1">
        <v>32</v>
      </c>
      <c r="H99" s="1">
        <v>3</v>
      </c>
      <c r="I99" s="1">
        <v>12</v>
      </c>
      <c r="J99" s="1">
        <f t="shared" si="5"/>
        <v>87</v>
      </c>
      <c r="K99" s="14">
        <f t="shared" si="4"/>
        <v>6.6867268472082912E-4</v>
      </c>
      <c r="L99" s="14">
        <f t="shared" si="4"/>
        <v>5.4185857491194801E-4</v>
      </c>
      <c r="M99" s="14">
        <f t="shared" si="4"/>
        <v>1.4453477868112015E-3</v>
      </c>
      <c r="N99" s="14">
        <f t="shared" si="4"/>
        <v>2.0185708518368994E-4</v>
      </c>
      <c r="O99" s="14">
        <f t="shared" si="4"/>
        <v>8.2884376295068376E-4</v>
      </c>
      <c r="P99" s="14">
        <f t="shared" si="6"/>
        <v>7.5324675324675322E-4</v>
      </c>
    </row>
    <row r="100" spans="1:16" s="4" customFormat="1" x14ac:dyDescent="0.3">
      <c r="E100" s="4">
        <f t="shared" ref="E100:J100" si="7">SUM(E4:E99)</f>
        <v>41874</v>
      </c>
      <c r="F100" s="4">
        <f t="shared" si="7"/>
        <v>22146</v>
      </c>
      <c r="G100" s="4">
        <f t="shared" si="7"/>
        <v>22140</v>
      </c>
      <c r="H100" s="4">
        <f t="shared" si="7"/>
        <v>14862</v>
      </c>
      <c r="I100" s="4">
        <f t="shared" si="7"/>
        <v>14478</v>
      </c>
      <c r="J100" s="4">
        <f t="shared" si="7"/>
        <v>115500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S100"/>
  <sheetViews>
    <sheetView zoomScale="80" zoomScaleNormal="80" workbookViewId="0">
      <selection activeCell="I4" sqref="I4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14</v>
      </c>
      <c r="F4" s="1">
        <v>7</v>
      </c>
      <c r="G4" s="1">
        <v>22</v>
      </c>
      <c r="H4" s="1">
        <v>6</v>
      </c>
      <c r="I4" s="1">
        <v>4</v>
      </c>
      <c r="J4" s="1">
        <f>SUM(E4:I4)</f>
        <v>53</v>
      </c>
      <c r="K4" s="14">
        <f>E4/(SUM(E$4:E$99))</f>
        <v>3.7265758091993188E-4</v>
      </c>
      <c r="L4" s="14">
        <f t="shared" ref="L4:O19" si="0">F4/(SUM(F$4:F$99))</f>
        <v>3.6708794378310347E-4</v>
      </c>
      <c r="M4" s="14">
        <f t="shared" si="0"/>
        <v>1.1560086175187851E-3</v>
      </c>
      <c r="N4" s="14">
        <f t="shared" si="0"/>
        <v>4.3050871780153546E-4</v>
      </c>
      <c r="O4" s="14">
        <f t="shared" si="0"/>
        <v>2.9786283416486709E-4</v>
      </c>
      <c r="P4" s="14">
        <f>J4/(SUM(J$4:J$99))</f>
        <v>5.1439330706368766E-4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17</v>
      </c>
      <c r="F5" s="1">
        <v>4</v>
      </c>
      <c r="G5" s="1">
        <v>18</v>
      </c>
      <c r="H5" s="1">
        <v>3</v>
      </c>
      <c r="I5" s="1">
        <v>2</v>
      </c>
      <c r="J5" s="1">
        <f t="shared" ref="J5:J68" si="1">SUM(E5:I5)</f>
        <v>44</v>
      </c>
      <c r="K5" s="14">
        <f t="shared" ref="K5:O67" si="2">E5/(SUM(E$4:E$99))</f>
        <v>4.5251277683134585E-4</v>
      </c>
      <c r="L5" s="14">
        <f t="shared" si="0"/>
        <v>2.0976453930463056E-4</v>
      </c>
      <c r="M5" s="14">
        <f t="shared" si="0"/>
        <v>9.4582523251536966E-4</v>
      </c>
      <c r="N5" s="14">
        <f t="shared" si="0"/>
        <v>2.1525435890076773E-4</v>
      </c>
      <c r="O5" s="14">
        <f t="shared" si="0"/>
        <v>1.4893141708243355E-4</v>
      </c>
      <c r="P5" s="14">
        <f t="shared" ref="P5:P68" si="3">J5/(SUM(J$4:J$99))</f>
        <v>4.2704350020381619E-4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9</v>
      </c>
      <c r="F6" s="1">
        <v>5</v>
      </c>
      <c r="G6" s="1">
        <v>8</v>
      </c>
      <c r="I6" s="1">
        <v>5</v>
      </c>
      <c r="J6" s="1">
        <f t="shared" si="1"/>
        <v>27</v>
      </c>
      <c r="K6" s="14">
        <f t="shared" si="2"/>
        <v>2.395655877342419E-4</v>
      </c>
      <c r="L6" s="14">
        <f t="shared" si="0"/>
        <v>2.6220567413078819E-4</v>
      </c>
      <c r="M6" s="14">
        <f t="shared" si="0"/>
        <v>4.2036677000683095E-4</v>
      </c>
      <c r="N6" s="14">
        <f t="shared" si="0"/>
        <v>0</v>
      </c>
      <c r="O6" s="14">
        <f t="shared" si="0"/>
        <v>3.7232854270608385E-4</v>
      </c>
      <c r="P6" s="14">
        <f t="shared" si="3"/>
        <v>2.6204942057961452E-4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15</v>
      </c>
      <c r="F7" s="1">
        <v>9</v>
      </c>
      <c r="G7" s="1">
        <v>6</v>
      </c>
      <c r="H7" s="1">
        <v>7</v>
      </c>
      <c r="J7" s="1">
        <f t="shared" si="1"/>
        <v>37</v>
      </c>
      <c r="K7" s="14">
        <f t="shared" si="2"/>
        <v>3.9927597955706983E-4</v>
      </c>
      <c r="L7" s="14">
        <f t="shared" si="0"/>
        <v>4.7197021343541875E-4</v>
      </c>
      <c r="M7" s="14">
        <f t="shared" si="0"/>
        <v>3.152750775051232E-4</v>
      </c>
      <c r="N7" s="14">
        <f t="shared" si="0"/>
        <v>5.0226017076845811E-4</v>
      </c>
      <c r="O7" s="14">
        <f t="shared" si="0"/>
        <v>0</v>
      </c>
      <c r="P7" s="14">
        <f t="shared" si="3"/>
        <v>3.5910476153502727E-4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3</v>
      </c>
      <c r="G8" s="1">
        <v>4</v>
      </c>
      <c r="H8" s="1">
        <v>3</v>
      </c>
      <c r="I8" s="1">
        <v>4</v>
      </c>
      <c r="J8" s="1">
        <f t="shared" si="1"/>
        <v>17</v>
      </c>
      <c r="K8" s="14">
        <f t="shared" si="2"/>
        <v>7.9855195911413964E-5</v>
      </c>
      <c r="L8" s="14">
        <f t="shared" si="0"/>
        <v>1.5732340447847292E-4</v>
      </c>
      <c r="M8" s="14">
        <f t="shared" si="0"/>
        <v>2.1018338500341548E-4</v>
      </c>
      <c r="N8" s="14">
        <f t="shared" si="0"/>
        <v>2.1525435890076773E-4</v>
      </c>
      <c r="O8" s="14">
        <f t="shared" si="0"/>
        <v>2.9786283416486709E-4</v>
      </c>
      <c r="P8" s="14">
        <f t="shared" si="3"/>
        <v>1.6499407962420172E-4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1</v>
      </c>
      <c r="F9" s="1">
        <v>2</v>
      </c>
      <c r="G9" s="1">
        <v>8</v>
      </c>
      <c r="H9" s="1">
        <v>1</v>
      </c>
      <c r="I9" s="1">
        <v>7</v>
      </c>
      <c r="J9" s="1">
        <f t="shared" si="1"/>
        <v>19</v>
      </c>
      <c r="K9" s="14">
        <f t="shared" si="2"/>
        <v>2.661839863713799E-5</v>
      </c>
      <c r="L9" s="14">
        <f t="shared" si="0"/>
        <v>1.0488226965231528E-4</v>
      </c>
      <c r="M9" s="14">
        <f t="shared" si="0"/>
        <v>4.2036677000683095E-4</v>
      </c>
      <c r="N9" s="14">
        <f t="shared" si="0"/>
        <v>7.1751452966922581E-5</v>
      </c>
      <c r="O9" s="14">
        <f t="shared" si="0"/>
        <v>5.2125995978851737E-4</v>
      </c>
      <c r="P9" s="14">
        <f t="shared" si="3"/>
        <v>1.8440514781528427E-4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F10" s="1">
        <v>2</v>
      </c>
      <c r="G10" s="1">
        <v>4</v>
      </c>
      <c r="H10" s="1">
        <v>2</v>
      </c>
      <c r="I10" s="1">
        <v>1</v>
      </c>
      <c r="J10" s="1">
        <f t="shared" si="1"/>
        <v>10</v>
      </c>
      <c r="K10" s="14">
        <f t="shared" si="2"/>
        <v>2.661839863713799E-5</v>
      </c>
      <c r="L10" s="14">
        <f t="shared" si="0"/>
        <v>1.0488226965231528E-4</v>
      </c>
      <c r="M10" s="14">
        <f t="shared" si="0"/>
        <v>2.1018338500341548E-4</v>
      </c>
      <c r="N10" s="14">
        <f t="shared" si="0"/>
        <v>1.4350290593384516E-4</v>
      </c>
      <c r="O10" s="14">
        <f t="shared" si="0"/>
        <v>7.4465708541216773E-5</v>
      </c>
      <c r="P10" s="14">
        <f t="shared" si="3"/>
        <v>9.7055340955412773E-5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5</v>
      </c>
      <c r="F11" s="1">
        <v>4</v>
      </c>
      <c r="G11" s="1">
        <v>3</v>
      </c>
      <c r="J11" s="1">
        <f t="shared" si="1"/>
        <v>12</v>
      </c>
      <c r="K11" s="14">
        <f t="shared" si="2"/>
        <v>1.3309199318568994E-4</v>
      </c>
      <c r="L11" s="14">
        <f t="shared" si="0"/>
        <v>2.0976453930463056E-4</v>
      </c>
      <c r="M11" s="14">
        <f t="shared" si="0"/>
        <v>1.576375387525616E-4</v>
      </c>
      <c r="N11" s="14">
        <f t="shared" si="0"/>
        <v>0</v>
      </c>
      <c r="O11" s="14">
        <f t="shared" si="0"/>
        <v>0</v>
      </c>
      <c r="P11" s="14">
        <f t="shared" si="3"/>
        <v>1.1646640914649534E-4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1</v>
      </c>
      <c r="G12" s="1">
        <v>1</v>
      </c>
      <c r="I12" s="1">
        <v>1</v>
      </c>
      <c r="J12" s="1">
        <f t="shared" si="1"/>
        <v>3</v>
      </c>
      <c r="K12" s="14">
        <f t="shared" si="2"/>
        <v>2.661839863713799E-5</v>
      </c>
      <c r="L12" s="14">
        <f t="shared" si="0"/>
        <v>0</v>
      </c>
      <c r="M12" s="14">
        <f t="shared" si="0"/>
        <v>5.2545846250853869E-5</v>
      </c>
      <c r="N12" s="14">
        <f t="shared" si="0"/>
        <v>0</v>
      </c>
      <c r="O12" s="14">
        <f t="shared" si="0"/>
        <v>7.4465708541216773E-5</v>
      </c>
      <c r="P12" s="14">
        <f t="shared" si="3"/>
        <v>2.9116602286623834E-5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3</v>
      </c>
      <c r="F13" s="1">
        <v>1</v>
      </c>
      <c r="G13" s="1">
        <v>5</v>
      </c>
      <c r="H13" s="1">
        <v>1</v>
      </c>
      <c r="I13" s="1">
        <v>1</v>
      </c>
      <c r="J13" s="1">
        <f t="shared" si="1"/>
        <v>11</v>
      </c>
      <c r="K13" s="14">
        <f t="shared" si="2"/>
        <v>7.9855195911413964E-5</v>
      </c>
      <c r="L13" s="14">
        <f t="shared" si="0"/>
        <v>5.2441134826157639E-5</v>
      </c>
      <c r="M13" s="14">
        <f t="shared" si="0"/>
        <v>2.6272923125426933E-4</v>
      </c>
      <c r="N13" s="14">
        <f t="shared" si="0"/>
        <v>7.1751452966922581E-5</v>
      </c>
      <c r="O13" s="14">
        <f t="shared" si="0"/>
        <v>7.4465708541216773E-5</v>
      </c>
      <c r="P13" s="14">
        <f t="shared" si="3"/>
        <v>1.0676087505095405E-4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F14" s="1">
        <v>1</v>
      </c>
      <c r="H14" s="1">
        <v>2</v>
      </c>
      <c r="I14" s="1">
        <v>1</v>
      </c>
      <c r="J14" s="1">
        <f t="shared" si="1"/>
        <v>5</v>
      </c>
      <c r="K14" s="14">
        <f t="shared" si="2"/>
        <v>2.661839863713799E-5</v>
      </c>
      <c r="L14" s="14">
        <f t="shared" si="0"/>
        <v>5.2441134826157639E-5</v>
      </c>
      <c r="M14" s="14">
        <f t="shared" si="0"/>
        <v>0</v>
      </c>
      <c r="N14" s="14">
        <f t="shared" si="0"/>
        <v>1.4350290593384516E-4</v>
      </c>
      <c r="O14" s="14">
        <f t="shared" si="0"/>
        <v>7.4465708541216773E-5</v>
      </c>
      <c r="P14" s="14">
        <f t="shared" si="3"/>
        <v>4.8527670477706386E-5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4</v>
      </c>
      <c r="F15" s="1">
        <v>1</v>
      </c>
      <c r="G15" s="1">
        <v>1</v>
      </c>
      <c r="H15" s="1">
        <v>3</v>
      </c>
      <c r="I15" s="1">
        <v>2</v>
      </c>
      <c r="J15" s="1">
        <f t="shared" si="1"/>
        <v>11</v>
      </c>
      <c r="K15" s="14">
        <f t="shared" si="2"/>
        <v>1.0647359454855196E-4</v>
      </c>
      <c r="L15" s="14">
        <f t="shared" si="0"/>
        <v>5.2441134826157639E-5</v>
      </c>
      <c r="M15" s="14">
        <f t="shared" si="0"/>
        <v>5.2545846250853869E-5</v>
      </c>
      <c r="N15" s="14">
        <f t="shared" si="0"/>
        <v>2.1525435890076773E-4</v>
      </c>
      <c r="O15" s="14">
        <f t="shared" si="0"/>
        <v>1.4893141708243355E-4</v>
      </c>
      <c r="P15" s="14">
        <f t="shared" si="3"/>
        <v>1.0676087505095405E-4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F16" s="1">
        <v>4</v>
      </c>
      <c r="G16" s="1">
        <v>1</v>
      </c>
      <c r="H16" s="1">
        <v>4</v>
      </c>
      <c r="J16" s="1">
        <f t="shared" si="1"/>
        <v>10</v>
      </c>
      <c r="K16" s="14">
        <f t="shared" si="2"/>
        <v>2.661839863713799E-5</v>
      </c>
      <c r="L16" s="14">
        <f t="shared" si="0"/>
        <v>2.0976453930463056E-4</v>
      </c>
      <c r="M16" s="14">
        <f t="shared" si="0"/>
        <v>5.2545846250853869E-5</v>
      </c>
      <c r="N16" s="14">
        <f t="shared" si="0"/>
        <v>2.8700581186769032E-4</v>
      </c>
      <c r="O16" s="14">
        <f t="shared" si="0"/>
        <v>0</v>
      </c>
      <c r="P16" s="14">
        <f t="shared" si="3"/>
        <v>9.7055340955412773E-5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F17" s="1">
        <v>3</v>
      </c>
      <c r="G17" s="1">
        <v>1</v>
      </c>
      <c r="H17" s="1">
        <v>5</v>
      </c>
      <c r="J17" s="1">
        <f t="shared" si="1"/>
        <v>11</v>
      </c>
      <c r="K17" s="14">
        <f t="shared" si="2"/>
        <v>5.323679727427598E-5</v>
      </c>
      <c r="L17" s="14">
        <f t="shared" si="0"/>
        <v>1.5732340447847292E-4</v>
      </c>
      <c r="M17" s="14">
        <f t="shared" si="0"/>
        <v>5.2545846250853869E-5</v>
      </c>
      <c r="N17" s="14">
        <f t="shared" si="0"/>
        <v>3.5875726483461292E-4</v>
      </c>
      <c r="O17" s="14">
        <f t="shared" si="0"/>
        <v>0</v>
      </c>
      <c r="P17" s="14">
        <f t="shared" si="3"/>
        <v>1.0676087505095405E-4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3</v>
      </c>
      <c r="F18" s="1">
        <v>3</v>
      </c>
      <c r="G18" s="1">
        <v>2</v>
      </c>
      <c r="H18" s="1">
        <v>2</v>
      </c>
      <c r="I18" s="1">
        <v>5</v>
      </c>
      <c r="J18" s="1">
        <f t="shared" si="1"/>
        <v>15</v>
      </c>
      <c r="K18" s="14">
        <f t="shared" si="2"/>
        <v>7.9855195911413964E-5</v>
      </c>
      <c r="L18" s="14">
        <f t="shared" si="0"/>
        <v>1.5732340447847292E-4</v>
      </c>
      <c r="M18" s="14">
        <f t="shared" si="0"/>
        <v>1.0509169250170774E-4</v>
      </c>
      <c r="N18" s="14">
        <f t="shared" si="0"/>
        <v>1.4350290593384516E-4</v>
      </c>
      <c r="O18" s="14">
        <f t="shared" si="0"/>
        <v>3.7232854270608385E-4</v>
      </c>
      <c r="P18" s="14">
        <f t="shared" si="3"/>
        <v>1.4558301143311917E-4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4</v>
      </c>
      <c r="F19" s="1">
        <v>8</v>
      </c>
      <c r="H19" s="1">
        <v>9</v>
      </c>
      <c r="I19" s="1">
        <v>3</v>
      </c>
      <c r="J19" s="1">
        <f t="shared" si="1"/>
        <v>24</v>
      </c>
      <c r="K19" s="14">
        <f t="shared" si="2"/>
        <v>1.0647359454855196E-4</v>
      </c>
      <c r="L19" s="14">
        <f t="shared" si="0"/>
        <v>4.1952907860926111E-4</v>
      </c>
      <c r="M19" s="14">
        <f t="shared" si="0"/>
        <v>0</v>
      </c>
      <c r="N19" s="14">
        <f t="shared" si="0"/>
        <v>6.4576307670230319E-4</v>
      </c>
      <c r="O19" s="14">
        <f t="shared" si="0"/>
        <v>2.2339712562365031E-4</v>
      </c>
      <c r="P19" s="14">
        <f t="shared" si="3"/>
        <v>2.3293281829299067E-4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2</v>
      </c>
      <c r="F20" s="1">
        <v>3</v>
      </c>
      <c r="G20" s="1">
        <v>3</v>
      </c>
      <c r="H20" s="1">
        <v>3</v>
      </c>
      <c r="I20" s="1">
        <v>2</v>
      </c>
      <c r="J20" s="1">
        <f t="shared" si="1"/>
        <v>13</v>
      </c>
      <c r="K20" s="14">
        <f t="shared" si="2"/>
        <v>5.323679727427598E-5</v>
      </c>
      <c r="L20" s="14">
        <f t="shared" si="2"/>
        <v>1.5732340447847292E-4</v>
      </c>
      <c r="M20" s="14">
        <f t="shared" si="2"/>
        <v>1.576375387525616E-4</v>
      </c>
      <c r="N20" s="14">
        <f t="shared" si="2"/>
        <v>2.1525435890076773E-4</v>
      </c>
      <c r="O20" s="14">
        <f t="shared" si="2"/>
        <v>1.4893141708243355E-4</v>
      </c>
      <c r="P20" s="14">
        <f t="shared" si="3"/>
        <v>1.261719432420366E-4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9</v>
      </c>
      <c r="F21" s="1">
        <v>15</v>
      </c>
      <c r="G21" s="1">
        <v>6</v>
      </c>
      <c r="H21" s="1">
        <v>14</v>
      </c>
      <c r="I21" s="1">
        <v>6</v>
      </c>
      <c r="J21" s="1">
        <f t="shared" si="1"/>
        <v>50</v>
      </c>
      <c r="K21" s="14">
        <f t="shared" si="2"/>
        <v>2.395655877342419E-4</v>
      </c>
      <c r="L21" s="14">
        <f t="shared" si="2"/>
        <v>7.8661702239236453E-4</v>
      </c>
      <c r="M21" s="14">
        <f t="shared" si="2"/>
        <v>3.152750775051232E-4</v>
      </c>
      <c r="N21" s="14">
        <f t="shared" si="2"/>
        <v>1.0045203415369162E-3</v>
      </c>
      <c r="O21" s="14">
        <f t="shared" si="2"/>
        <v>4.4679425124730061E-4</v>
      </c>
      <c r="P21" s="14">
        <f t="shared" si="3"/>
        <v>4.8527670477706389E-4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12</v>
      </c>
      <c r="F22" s="1">
        <v>20</v>
      </c>
      <c r="H22" s="1">
        <v>11</v>
      </c>
      <c r="I22" s="1">
        <v>5</v>
      </c>
      <c r="J22" s="1">
        <f t="shared" si="1"/>
        <v>48</v>
      </c>
      <c r="K22" s="14">
        <f t="shared" si="2"/>
        <v>3.1942078364565585E-4</v>
      </c>
      <c r="L22" s="14">
        <f t="shared" si="2"/>
        <v>1.0488226965231528E-3</v>
      </c>
      <c r="M22" s="14">
        <f t="shared" si="2"/>
        <v>0</v>
      </c>
      <c r="N22" s="14">
        <f t="shared" si="2"/>
        <v>7.8926598263614838E-4</v>
      </c>
      <c r="O22" s="14">
        <f t="shared" si="2"/>
        <v>3.7232854270608385E-4</v>
      </c>
      <c r="P22" s="14">
        <f t="shared" si="3"/>
        <v>4.6586563658598134E-4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18</v>
      </c>
      <c r="F23" s="1">
        <v>33</v>
      </c>
      <c r="G23" s="1">
        <v>8</v>
      </c>
      <c r="H23" s="1">
        <v>33</v>
      </c>
      <c r="I23" s="1">
        <v>6</v>
      </c>
      <c r="J23" s="1">
        <f t="shared" si="1"/>
        <v>98</v>
      </c>
      <c r="K23" s="14">
        <f t="shared" si="2"/>
        <v>4.7913117546848381E-4</v>
      </c>
      <c r="L23" s="14">
        <f t="shared" si="2"/>
        <v>1.7305574492632021E-3</v>
      </c>
      <c r="M23" s="14">
        <f t="shared" si="2"/>
        <v>4.2036677000683095E-4</v>
      </c>
      <c r="N23" s="14">
        <f t="shared" si="2"/>
        <v>2.3677979479084454E-3</v>
      </c>
      <c r="O23" s="14">
        <f t="shared" si="2"/>
        <v>4.4679425124730061E-4</v>
      </c>
      <c r="P23" s="14">
        <f t="shared" si="3"/>
        <v>9.5114234136304523E-4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15</v>
      </c>
      <c r="F24" s="1">
        <v>40</v>
      </c>
      <c r="G24" s="1">
        <v>5</v>
      </c>
      <c r="H24" s="1">
        <v>33</v>
      </c>
      <c r="I24" s="1">
        <v>11</v>
      </c>
      <c r="J24" s="1">
        <f t="shared" si="1"/>
        <v>104</v>
      </c>
      <c r="K24" s="14">
        <f t="shared" si="2"/>
        <v>3.9927597955706983E-4</v>
      </c>
      <c r="L24" s="14">
        <f t="shared" si="2"/>
        <v>2.0976453930463056E-3</v>
      </c>
      <c r="M24" s="14">
        <f t="shared" si="2"/>
        <v>2.6272923125426933E-4</v>
      </c>
      <c r="N24" s="14">
        <f t="shared" si="2"/>
        <v>2.3677979479084454E-3</v>
      </c>
      <c r="O24" s="14">
        <f t="shared" si="2"/>
        <v>8.1912279395338452E-4</v>
      </c>
      <c r="P24" s="14">
        <f t="shared" si="3"/>
        <v>1.0093755459362928E-3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38</v>
      </c>
      <c r="F25" s="1">
        <v>80</v>
      </c>
      <c r="G25" s="1">
        <v>17</v>
      </c>
      <c r="H25" s="1">
        <v>71</v>
      </c>
      <c r="I25" s="1">
        <v>30</v>
      </c>
      <c r="J25" s="1">
        <f t="shared" si="1"/>
        <v>236</v>
      </c>
      <c r="K25" s="14">
        <f t="shared" si="2"/>
        <v>1.0114991482112435E-3</v>
      </c>
      <c r="L25" s="14">
        <f t="shared" si="2"/>
        <v>4.1952907860926111E-3</v>
      </c>
      <c r="M25" s="14">
        <f t="shared" si="2"/>
        <v>8.9327938626451579E-4</v>
      </c>
      <c r="N25" s="14">
        <f t="shared" si="2"/>
        <v>5.0943531606515028E-3</v>
      </c>
      <c r="O25" s="14">
        <f t="shared" si="2"/>
        <v>2.2339712562365029E-3</v>
      </c>
      <c r="P25" s="14">
        <f t="shared" si="3"/>
        <v>2.2905060465477417E-3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27</v>
      </c>
      <c r="F26" s="1">
        <v>57</v>
      </c>
      <c r="G26" s="1">
        <v>27</v>
      </c>
      <c r="H26" s="1">
        <v>44</v>
      </c>
      <c r="I26" s="1">
        <v>36</v>
      </c>
      <c r="J26" s="1">
        <f t="shared" si="1"/>
        <v>191</v>
      </c>
      <c r="K26" s="14">
        <f t="shared" si="2"/>
        <v>7.1869676320272574E-4</v>
      </c>
      <c r="L26" s="14">
        <f t="shared" si="2"/>
        <v>2.9891446850909852E-3</v>
      </c>
      <c r="M26" s="14">
        <f t="shared" si="2"/>
        <v>1.4187378487730544E-3</v>
      </c>
      <c r="N26" s="14">
        <f t="shared" si="2"/>
        <v>3.1570639305445935E-3</v>
      </c>
      <c r="O26" s="14">
        <f t="shared" si="2"/>
        <v>2.6807655074838036E-3</v>
      </c>
      <c r="P26" s="14">
        <f t="shared" si="3"/>
        <v>1.8537570122483841E-3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70</v>
      </c>
      <c r="F27" s="1">
        <v>159</v>
      </c>
      <c r="G27" s="1">
        <v>50</v>
      </c>
      <c r="H27" s="1">
        <v>98</v>
      </c>
      <c r="I27" s="1">
        <v>60</v>
      </c>
      <c r="J27" s="1">
        <f t="shared" si="1"/>
        <v>437</v>
      </c>
      <c r="K27" s="14">
        <f t="shared" si="2"/>
        <v>1.8632879045996592E-3</v>
      </c>
      <c r="L27" s="14">
        <f t="shared" si="2"/>
        <v>8.3381404373590647E-3</v>
      </c>
      <c r="M27" s="14">
        <f t="shared" si="2"/>
        <v>2.6272923125426934E-3</v>
      </c>
      <c r="N27" s="14">
        <f t="shared" si="2"/>
        <v>7.0316423907584129E-3</v>
      </c>
      <c r="O27" s="14">
        <f t="shared" si="2"/>
        <v>4.4679425124730058E-3</v>
      </c>
      <c r="P27" s="14">
        <f t="shared" si="3"/>
        <v>4.2413183997515383E-3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69</v>
      </c>
      <c r="F28" s="1">
        <v>116</v>
      </c>
      <c r="G28" s="1">
        <v>50</v>
      </c>
      <c r="H28" s="1">
        <v>80</v>
      </c>
      <c r="I28" s="1">
        <v>37</v>
      </c>
      <c r="J28" s="1">
        <f t="shared" si="1"/>
        <v>352</v>
      </c>
      <c r="K28" s="14">
        <f t="shared" si="2"/>
        <v>1.8366695059625212E-3</v>
      </c>
      <c r="L28" s="14">
        <f t="shared" si="2"/>
        <v>6.0831716398342863E-3</v>
      </c>
      <c r="M28" s="14">
        <f t="shared" si="2"/>
        <v>2.6272923125426934E-3</v>
      </c>
      <c r="N28" s="14">
        <f t="shared" si="2"/>
        <v>5.7401162373538067E-3</v>
      </c>
      <c r="O28" s="14">
        <f t="shared" si="2"/>
        <v>2.7552312160250203E-3</v>
      </c>
      <c r="P28" s="14">
        <f t="shared" si="3"/>
        <v>3.4163480016305295E-3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137</v>
      </c>
      <c r="F29" s="1">
        <v>219</v>
      </c>
      <c r="G29" s="1">
        <v>88</v>
      </c>
      <c r="H29" s="1">
        <v>139</v>
      </c>
      <c r="I29" s="1">
        <v>91</v>
      </c>
      <c r="J29" s="1">
        <f t="shared" si="1"/>
        <v>674</v>
      </c>
      <c r="K29" s="14">
        <f t="shared" si="2"/>
        <v>3.6467206132879044E-3</v>
      </c>
      <c r="L29" s="14">
        <f t="shared" si="2"/>
        <v>1.1484608526928522E-2</v>
      </c>
      <c r="M29" s="14">
        <f t="shared" si="2"/>
        <v>4.6240344700751402E-3</v>
      </c>
      <c r="N29" s="14">
        <f t="shared" si="2"/>
        <v>9.973451962402239E-3</v>
      </c>
      <c r="O29" s="14">
        <f t="shared" si="2"/>
        <v>6.7763794772507258E-3</v>
      </c>
      <c r="P29" s="14">
        <f t="shared" si="3"/>
        <v>6.5415299803948208E-3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130</v>
      </c>
      <c r="F30" s="1">
        <v>245</v>
      </c>
      <c r="G30" s="1">
        <v>105</v>
      </c>
      <c r="H30" s="1">
        <v>136</v>
      </c>
      <c r="I30" s="1">
        <v>70</v>
      </c>
      <c r="J30" s="1">
        <f t="shared" si="1"/>
        <v>686</v>
      </c>
      <c r="K30" s="14">
        <f t="shared" si="2"/>
        <v>3.4603918228279388E-3</v>
      </c>
      <c r="L30" s="14">
        <f t="shared" si="2"/>
        <v>1.2848078032408622E-2</v>
      </c>
      <c r="M30" s="14">
        <f t="shared" si="2"/>
        <v>5.5173138563396566E-3</v>
      </c>
      <c r="N30" s="14">
        <f t="shared" si="2"/>
        <v>9.7581976035014707E-3</v>
      </c>
      <c r="O30" s="14">
        <f t="shared" si="2"/>
        <v>5.2125995978851737E-3</v>
      </c>
      <c r="P30" s="14">
        <f t="shared" si="3"/>
        <v>6.6579963895413161E-3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305</v>
      </c>
      <c r="F31" s="1">
        <v>612</v>
      </c>
      <c r="G31" s="1">
        <v>183</v>
      </c>
      <c r="H31" s="1">
        <v>233</v>
      </c>
      <c r="I31" s="1">
        <v>172</v>
      </c>
      <c r="J31" s="1">
        <f t="shared" si="1"/>
        <v>1505</v>
      </c>
      <c r="K31" s="14">
        <f t="shared" si="2"/>
        <v>8.1186115843270863E-3</v>
      </c>
      <c r="L31" s="14">
        <f t="shared" si="2"/>
        <v>3.2093974513608473E-2</v>
      </c>
      <c r="M31" s="14">
        <f t="shared" si="2"/>
        <v>9.615889863906258E-3</v>
      </c>
      <c r="N31" s="14">
        <f t="shared" si="2"/>
        <v>1.6718088541292961E-2</v>
      </c>
      <c r="O31" s="14">
        <f t="shared" si="2"/>
        <v>1.2808101869089284E-2</v>
      </c>
      <c r="P31" s="14">
        <f t="shared" si="3"/>
        <v>1.4606828813789623E-2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402</v>
      </c>
      <c r="F32" s="1">
        <v>604</v>
      </c>
      <c r="G32" s="1">
        <v>212</v>
      </c>
      <c r="H32" s="1">
        <v>220</v>
      </c>
      <c r="I32" s="1">
        <v>179</v>
      </c>
      <c r="J32" s="1">
        <f t="shared" si="1"/>
        <v>1617</v>
      </c>
      <c r="K32" s="14">
        <f t="shared" si="2"/>
        <v>1.0700596252129472E-2</v>
      </c>
      <c r="L32" s="14">
        <f t="shared" si="2"/>
        <v>3.1674445434999213E-2</v>
      </c>
      <c r="M32" s="14">
        <f t="shared" si="2"/>
        <v>1.113971940518102E-2</v>
      </c>
      <c r="N32" s="14">
        <f t="shared" si="2"/>
        <v>1.5785319652722968E-2</v>
      </c>
      <c r="O32" s="14">
        <f t="shared" si="2"/>
        <v>1.3329361828877801E-2</v>
      </c>
      <c r="P32" s="14">
        <f t="shared" si="3"/>
        <v>1.5693848632490248E-2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890</v>
      </c>
      <c r="F33" s="1">
        <v>753</v>
      </c>
      <c r="G33" s="1">
        <v>502</v>
      </c>
      <c r="H33" s="1">
        <v>380</v>
      </c>
      <c r="I33" s="1">
        <v>271</v>
      </c>
      <c r="J33" s="1">
        <f t="shared" si="1"/>
        <v>2796</v>
      </c>
      <c r="K33" s="14">
        <f t="shared" si="2"/>
        <v>2.3690374787052812E-2</v>
      </c>
      <c r="L33" s="14">
        <f t="shared" si="2"/>
        <v>3.9488174524096704E-2</v>
      </c>
      <c r="M33" s="14">
        <f t="shared" si="2"/>
        <v>2.6378014817928643E-2</v>
      </c>
      <c r="N33" s="14">
        <f t="shared" si="2"/>
        <v>2.7265552127430582E-2</v>
      </c>
      <c r="O33" s="14">
        <f t="shared" si="2"/>
        <v>2.0180207014669743E-2</v>
      </c>
      <c r="P33" s="14">
        <f t="shared" si="3"/>
        <v>2.7136673331133412E-2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907</v>
      </c>
      <c r="F34" s="1">
        <v>375</v>
      </c>
      <c r="G34" s="1">
        <v>766</v>
      </c>
      <c r="H34" s="1">
        <v>274</v>
      </c>
      <c r="I34" s="1">
        <v>339</v>
      </c>
      <c r="J34" s="1">
        <f t="shared" si="1"/>
        <v>2661</v>
      </c>
      <c r="K34" s="14">
        <f t="shared" si="2"/>
        <v>2.4142887563884156E-2</v>
      </c>
      <c r="L34" s="14">
        <f t="shared" si="2"/>
        <v>1.9665425559809116E-2</v>
      </c>
      <c r="M34" s="14">
        <f t="shared" si="2"/>
        <v>4.0250118228154066E-2</v>
      </c>
      <c r="N34" s="14">
        <f t="shared" si="2"/>
        <v>1.9659898112936787E-2</v>
      </c>
      <c r="O34" s="14">
        <f t="shared" si="2"/>
        <v>2.5243875195472484E-2</v>
      </c>
      <c r="P34" s="14">
        <f t="shared" si="3"/>
        <v>2.582642622823534E-2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979</v>
      </c>
      <c r="F35" s="1">
        <v>477</v>
      </c>
      <c r="G35" s="1">
        <v>885</v>
      </c>
      <c r="H35" s="1">
        <v>302</v>
      </c>
      <c r="I35" s="1">
        <v>403</v>
      </c>
      <c r="J35" s="1">
        <f t="shared" si="1"/>
        <v>3046</v>
      </c>
      <c r="K35" s="14">
        <f t="shared" si="2"/>
        <v>2.6059412265758093E-2</v>
      </c>
      <c r="L35" s="14">
        <f t="shared" si="2"/>
        <v>2.5014421312077192E-2</v>
      </c>
      <c r="M35" s="14">
        <f t="shared" si="2"/>
        <v>4.6503073932005673E-2</v>
      </c>
      <c r="N35" s="14">
        <f t="shared" si="2"/>
        <v>2.1668938796010621E-2</v>
      </c>
      <c r="O35" s="14">
        <f t="shared" si="2"/>
        <v>3.0009680542110357E-2</v>
      </c>
      <c r="P35" s="14">
        <f t="shared" si="3"/>
        <v>2.956305685501873E-2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590</v>
      </c>
      <c r="F36" s="1">
        <v>309</v>
      </c>
      <c r="G36" s="1">
        <v>395</v>
      </c>
      <c r="H36" s="1">
        <v>183</v>
      </c>
      <c r="I36" s="1">
        <v>277</v>
      </c>
      <c r="J36" s="1">
        <f t="shared" si="1"/>
        <v>1754</v>
      </c>
      <c r="K36" s="14">
        <f t="shared" si="2"/>
        <v>1.5704855195911412E-2</v>
      </c>
      <c r="L36" s="14">
        <f t="shared" si="2"/>
        <v>1.6204310661282709E-2</v>
      </c>
      <c r="M36" s="14">
        <f t="shared" si="2"/>
        <v>2.0755609269087278E-2</v>
      </c>
      <c r="N36" s="14">
        <f t="shared" si="2"/>
        <v>1.3130515892946832E-2</v>
      </c>
      <c r="O36" s="14">
        <f t="shared" si="2"/>
        <v>2.0627001265917044E-2</v>
      </c>
      <c r="P36" s="14">
        <f t="shared" si="3"/>
        <v>1.7023506803579402E-2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807</v>
      </c>
      <c r="F37" s="1">
        <v>380</v>
      </c>
      <c r="G37" s="1">
        <v>442</v>
      </c>
      <c r="H37" s="1">
        <v>283</v>
      </c>
      <c r="I37" s="1">
        <v>268</v>
      </c>
      <c r="J37" s="1">
        <f t="shared" si="1"/>
        <v>2180</v>
      </c>
      <c r="K37" s="14">
        <f t="shared" si="2"/>
        <v>2.1481047700170359E-2</v>
      </c>
      <c r="L37" s="14">
        <f t="shared" si="2"/>
        <v>1.9927631233939903E-2</v>
      </c>
      <c r="M37" s="14">
        <f t="shared" si="2"/>
        <v>2.3225264042877409E-2</v>
      </c>
      <c r="N37" s="14">
        <f t="shared" si="2"/>
        <v>2.0305661189639092E-2</v>
      </c>
      <c r="O37" s="14">
        <f t="shared" si="2"/>
        <v>1.9956809889046093E-2</v>
      </c>
      <c r="P37" s="14">
        <f t="shared" si="3"/>
        <v>2.1158064328279984E-2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540</v>
      </c>
      <c r="F38" s="1">
        <v>223</v>
      </c>
      <c r="G38" s="1">
        <v>372</v>
      </c>
      <c r="H38" s="1">
        <v>184</v>
      </c>
      <c r="I38" s="1">
        <v>248</v>
      </c>
      <c r="J38" s="1">
        <f t="shared" si="1"/>
        <v>1567</v>
      </c>
      <c r="K38" s="14">
        <f t="shared" si="2"/>
        <v>1.4373935264054515E-2</v>
      </c>
      <c r="L38" s="14">
        <f t="shared" si="2"/>
        <v>1.1694373066233154E-2</v>
      </c>
      <c r="M38" s="14">
        <f t="shared" si="2"/>
        <v>1.954705480531764E-2</v>
      </c>
      <c r="N38" s="14">
        <f t="shared" si="2"/>
        <v>1.3202267345913754E-2</v>
      </c>
      <c r="O38" s="14">
        <f t="shared" si="2"/>
        <v>1.846749571822176E-2</v>
      </c>
      <c r="P38" s="14">
        <f t="shared" si="3"/>
        <v>1.5208571927713183E-2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769</v>
      </c>
      <c r="F39" s="1">
        <v>432</v>
      </c>
      <c r="G39" s="1">
        <v>490</v>
      </c>
      <c r="H39" s="1">
        <v>268</v>
      </c>
      <c r="I39" s="1">
        <v>281</v>
      </c>
      <c r="J39" s="1">
        <f t="shared" si="1"/>
        <v>2240</v>
      </c>
      <c r="K39" s="14">
        <f t="shared" si="2"/>
        <v>2.0469548551959114E-2</v>
      </c>
      <c r="L39" s="14">
        <f t="shared" si="2"/>
        <v>2.2654570244900099E-2</v>
      </c>
      <c r="M39" s="14">
        <f t="shared" si="2"/>
        <v>2.5747464662918395E-2</v>
      </c>
      <c r="N39" s="14">
        <f t="shared" si="2"/>
        <v>1.922938939513525E-2</v>
      </c>
      <c r="O39" s="14">
        <f t="shared" si="2"/>
        <v>2.0924864100081913E-2</v>
      </c>
      <c r="P39" s="14">
        <f t="shared" si="3"/>
        <v>2.1740396374012462E-2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435</v>
      </c>
      <c r="F40" s="1">
        <v>187</v>
      </c>
      <c r="G40" s="1">
        <v>309</v>
      </c>
      <c r="H40" s="1">
        <v>160</v>
      </c>
      <c r="I40" s="1">
        <v>233</v>
      </c>
      <c r="J40" s="1">
        <f t="shared" si="1"/>
        <v>1324</v>
      </c>
      <c r="K40" s="14">
        <f t="shared" si="2"/>
        <v>1.1579003407155026E-2</v>
      </c>
      <c r="L40" s="14">
        <f t="shared" si="2"/>
        <v>9.8064922124914775E-3</v>
      </c>
      <c r="M40" s="14">
        <f t="shared" si="2"/>
        <v>1.6236666491513847E-2</v>
      </c>
      <c r="N40" s="14">
        <f t="shared" si="2"/>
        <v>1.1480232474707613E-2</v>
      </c>
      <c r="O40" s="14">
        <f t="shared" si="2"/>
        <v>1.7350510090103508E-2</v>
      </c>
      <c r="P40" s="14">
        <f t="shared" si="3"/>
        <v>1.2850127142496651E-2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682</v>
      </c>
      <c r="F41" s="1">
        <v>293</v>
      </c>
      <c r="G41" s="1">
        <v>342</v>
      </c>
      <c r="H41" s="1">
        <v>207</v>
      </c>
      <c r="I41" s="1">
        <v>210</v>
      </c>
      <c r="J41" s="1">
        <f t="shared" si="1"/>
        <v>1734</v>
      </c>
      <c r="K41" s="14">
        <f t="shared" si="2"/>
        <v>1.8153747870528109E-2</v>
      </c>
      <c r="L41" s="14">
        <f t="shared" si="2"/>
        <v>1.5365252504064187E-2</v>
      </c>
      <c r="M41" s="14">
        <f t="shared" si="2"/>
        <v>1.7970679417792023E-2</v>
      </c>
      <c r="N41" s="14">
        <f t="shared" si="2"/>
        <v>1.4852550764152974E-2</v>
      </c>
      <c r="O41" s="14">
        <f t="shared" si="2"/>
        <v>1.5637798793655521E-2</v>
      </c>
      <c r="P41" s="14">
        <f t="shared" si="3"/>
        <v>1.6829396121668574E-2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418</v>
      </c>
      <c r="F42" s="1">
        <v>176</v>
      </c>
      <c r="G42" s="1">
        <v>292</v>
      </c>
      <c r="H42" s="1">
        <v>127</v>
      </c>
      <c r="I42" s="1">
        <v>229</v>
      </c>
      <c r="J42" s="1">
        <f t="shared" si="1"/>
        <v>1242</v>
      </c>
      <c r="K42" s="14">
        <f t="shared" si="2"/>
        <v>1.112649063032368E-2</v>
      </c>
      <c r="L42" s="14">
        <f t="shared" si="2"/>
        <v>9.2296397294037436E-3</v>
      </c>
      <c r="M42" s="14">
        <f t="shared" si="2"/>
        <v>1.534338710524933E-2</v>
      </c>
      <c r="N42" s="14">
        <f t="shared" si="2"/>
        <v>9.1124345267991676E-3</v>
      </c>
      <c r="O42" s="14">
        <f t="shared" si="2"/>
        <v>1.7052647255938639E-2</v>
      </c>
      <c r="P42" s="14">
        <f t="shared" si="3"/>
        <v>1.2054273346662267E-2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817</v>
      </c>
      <c r="F43" s="1">
        <v>348</v>
      </c>
      <c r="G43" s="1">
        <v>348</v>
      </c>
      <c r="H43" s="1">
        <v>262</v>
      </c>
      <c r="I43" s="1">
        <v>212</v>
      </c>
      <c r="J43" s="1">
        <f t="shared" si="1"/>
        <v>1987</v>
      </c>
      <c r="K43" s="14">
        <f t="shared" si="2"/>
        <v>2.1747231686541739E-2</v>
      </c>
      <c r="L43" s="14">
        <f t="shared" si="2"/>
        <v>1.8249514919502857E-2</v>
      </c>
      <c r="M43" s="14">
        <f t="shared" si="2"/>
        <v>1.8285954495297147E-2</v>
      </c>
      <c r="N43" s="14">
        <f t="shared" si="2"/>
        <v>1.8798880677333717E-2</v>
      </c>
      <c r="O43" s="14">
        <f t="shared" si="2"/>
        <v>1.5786730210737954E-2</v>
      </c>
      <c r="P43" s="14">
        <f t="shared" si="3"/>
        <v>1.9284896247840518E-2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481</v>
      </c>
      <c r="F44" s="1">
        <v>165</v>
      </c>
      <c r="G44" s="1">
        <v>246</v>
      </c>
      <c r="H44" s="1">
        <v>163</v>
      </c>
      <c r="I44" s="1">
        <v>227</v>
      </c>
      <c r="J44" s="1">
        <f t="shared" si="1"/>
        <v>1282</v>
      </c>
      <c r="K44" s="14">
        <f t="shared" si="2"/>
        <v>1.2803449744463373E-2</v>
      </c>
      <c r="L44" s="14">
        <f t="shared" si="2"/>
        <v>8.6527872463160096E-3</v>
      </c>
      <c r="M44" s="14">
        <f t="shared" si="2"/>
        <v>1.2926278177710053E-2</v>
      </c>
      <c r="N44" s="14">
        <f t="shared" si="2"/>
        <v>1.169548683360838E-2</v>
      </c>
      <c r="O44" s="14">
        <f t="shared" si="2"/>
        <v>1.6903715838856206E-2</v>
      </c>
      <c r="P44" s="14">
        <f t="shared" si="3"/>
        <v>1.2442494710483918E-2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627</v>
      </c>
      <c r="F45" s="1">
        <v>233</v>
      </c>
      <c r="G45" s="1">
        <v>298</v>
      </c>
      <c r="H45" s="1">
        <v>228</v>
      </c>
      <c r="I45" s="1">
        <v>215</v>
      </c>
      <c r="J45" s="1">
        <f t="shared" si="1"/>
        <v>1601</v>
      </c>
      <c r="K45" s="14">
        <f t="shared" si="2"/>
        <v>1.668973594548552E-2</v>
      </c>
      <c r="L45" s="14">
        <f t="shared" si="2"/>
        <v>1.221878441449473E-2</v>
      </c>
      <c r="M45" s="14">
        <f t="shared" si="2"/>
        <v>1.5658662182754454E-2</v>
      </c>
      <c r="N45" s="14">
        <f t="shared" si="2"/>
        <v>1.6359331276458347E-2</v>
      </c>
      <c r="O45" s="14">
        <f t="shared" si="2"/>
        <v>1.6010127336361604E-2</v>
      </c>
      <c r="P45" s="14">
        <f t="shared" si="3"/>
        <v>1.5538560086961585E-2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421</v>
      </c>
      <c r="F46" s="1">
        <v>171</v>
      </c>
      <c r="G46" s="1">
        <v>180</v>
      </c>
      <c r="H46" s="1">
        <v>166</v>
      </c>
      <c r="I46" s="1">
        <v>190</v>
      </c>
      <c r="J46" s="1">
        <f t="shared" si="1"/>
        <v>1128</v>
      </c>
      <c r="K46" s="14">
        <f t="shared" si="2"/>
        <v>1.1206345826235094E-2</v>
      </c>
      <c r="L46" s="14">
        <f t="shared" si="2"/>
        <v>8.9674340552729562E-3</v>
      </c>
      <c r="M46" s="14">
        <f t="shared" si="2"/>
        <v>9.458252325153696E-3</v>
      </c>
      <c r="N46" s="14">
        <f t="shared" si="2"/>
        <v>1.1910741192509148E-2</v>
      </c>
      <c r="O46" s="14">
        <f t="shared" si="2"/>
        <v>1.4148484622831187E-2</v>
      </c>
      <c r="P46" s="14">
        <f t="shared" si="3"/>
        <v>1.0947842459770561E-2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761</v>
      </c>
      <c r="F47" s="1">
        <v>270</v>
      </c>
      <c r="G47" s="1">
        <v>281</v>
      </c>
      <c r="H47" s="1">
        <v>267</v>
      </c>
      <c r="I47" s="1">
        <v>222</v>
      </c>
      <c r="J47" s="1">
        <f t="shared" si="1"/>
        <v>1801</v>
      </c>
      <c r="K47" s="14">
        <f t="shared" si="2"/>
        <v>2.025660136286201E-2</v>
      </c>
      <c r="L47" s="14">
        <f t="shared" si="2"/>
        <v>1.4159106403062562E-2</v>
      </c>
      <c r="M47" s="14">
        <f t="shared" si="2"/>
        <v>1.4765382796489937E-2</v>
      </c>
      <c r="N47" s="14">
        <f t="shared" si="2"/>
        <v>1.9157637942168328E-2</v>
      </c>
      <c r="O47" s="14">
        <f t="shared" si="2"/>
        <v>1.6531387296150123E-2</v>
      </c>
      <c r="P47" s="14">
        <f t="shared" si="3"/>
        <v>1.7479666906069842E-2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395</v>
      </c>
      <c r="F48" s="1">
        <v>168</v>
      </c>
      <c r="G48" s="1">
        <v>191</v>
      </c>
      <c r="H48" s="1">
        <v>175</v>
      </c>
      <c r="I48" s="1">
        <v>183</v>
      </c>
      <c r="J48" s="1">
        <f t="shared" si="1"/>
        <v>1112</v>
      </c>
      <c r="K48" s="14">
        <f t="shared" si="2"/>
        <v>1.0514267461669505E-2</v>
      </c>
      <c r="L48" s="14">
        <f t="shared" si="2"/>
        <v>8.8101106507944837E-3</v>
      </c>
      <c r="M48" s="14">
        <f t="shared" si="2"/>
        <v>1.0036256633913089E-2</v>
      </c>
      <c r="N48" s="14">
        <f t="shared" si="2"/>
        <v>1.2556504269211451E-2</v>
      </c>
      <c r="O48" s="14">
        <f t="shared" si="2"/>
        <v>1.362722466304267E-2</v>
      </c>
      <c r="P48" s="14">
        <f t="shared" si="3"/>
        <v>1.0792553914241901E-2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684</v>
      </c>
      <c r="F49" s="1">
        <v>274</v>
      </c>
      <c r="G49" s="1">
        <v>248</v>
      </c>
      <c r="H49" s="1">
        <v>252</v>
      </c>
      <c r="I49" s="1">
        <v>173</v>
      </c>
      <c r="J49" s="1">
        <f t="shared" si="1"/>
        <v>1631</v>
      </c>
      <c r="K49" s="14">
        <f t="shared" si="2"/>
        <v>1.8206984667802385E-2</v>
      </c>
      <c r="L49" s="14">
        <f t="shared" si="2"/>
        <v>1.4368870942367194E-2</v>
      </c>
      <c r="M49" s="14">
        <f t="shared" si="2"/>
        <v>1.303136987021176E-2</v>
      </c>
      <c r="N49" s="14">
        <f t="shared" si="2"/>
        <v>1.808136614766449E-2</v>
      </c>
      <c r="O49" s="14">
        <f t="shared" si="2"/>
        <v>1.2882567577630502E-2</v>
      </c>
      <c r="P49" s="14">
        <f t="shared" si="3"/>
        <v>1.5829726109827823E-2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492</v>
      </c>
      <c r="F50" s="1">
        <v>165</v>
      </c>
      <c r="G50" s="1">
        <v>182</v>
      </c>
      <c r="H50" s="1">
        <v>143</v>
      </c>
      <c r="I50" s="1">
        <v>178</v>
      </c>
      <c r="J50" s="1">
        <f t="shared" si="1"/>
        <v>1160</v>
      </c>
      <c r="K50" s="14">
        <f t="shared" si="2"/>
        <v>1.3096252129471891E-2</v>
      </c>
      <c r="L50" s="14">
        <f t="shared" si="2"/>
        <v>8.6527872463160096E-3</v>
      </c>
      <c r="M50" s="14">
        <f t="shared" si="2"/>
        <v>9.5633440176554046E-3</v>
      </c>
      <c r="N50" s="14">
        <f t="shared" si="2"/>
        <v>1.0260457774269928E-2</v>
      </c>
      <c r="O50" s="14">
        <f t="shared" si="2"/>
        <v>1.3254896120336585E-2</v>
      </c>
      <c r="P50" s="14">
        <f t="shared" si="3"/>
        <v>1.1258419550827882E-2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971</v>
      </c>
      <c r="F51" s="1">
        <v>330</v>
      </c>
      <c r="G51" s="1">
        <v>276</v>
      </c>
      <c r="H51" s="1">
        <v>242</v>
      </c>
      <c r="I51" s="1">
        <v>167</v>
      </c>
      <c r="J51" s="1">
        <f t="shared" si="1"/>
        <v>1986</v>
      </c>
      <c r="K51" s="14">
        <f t="shared" si="2"/>
        <v>2.5846465076660989E-2</v>
      </c>
      <c r="L51" s="14">
        <f t="shared" si="2"/>
        <v>1.7305574492632019E-2</v>
      </c>
      <c r="M51" s="14">
        <f t="shared" si="2"/>
        <v>1.4502653565235668E-2</v>
      </c>
      <c r="N51" s="14">
        <f t="shared" si="2"/>
        <v>1.7363851617995266E-2</v>
      </c>
      <c r="O51" s="14">
        <f t="shared" si="2"/>
        <v>1.2435773326383201E-2</v>
      </c>
      <c r="P51" s="14">
        <f t="shared" si="3"/>
        <v>1.9275190713744977E-2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658</v>
      </c>
      <c r="F52" s="1">
        <v>193</v>
      </c>
      <c r="G52" s="1">
        <v>182</v>
      </c>
      <c r="H52" s="1">
        <v>157</v>
      </c>
      <c r="I52" s="1">
        <v>163</v>
      </c>
      <c r="J52" s="1">
        <f t="shared" si="1"/>
        <v>1353</v>
      </c>
      <c r="K52" s="14">
        <f t="shared" si="2"/>
        <v>1.7514906303236797E-2</v>
      </c>
      <c r="L52" s="14">
        <f t="shared" si="2"/>
        <v>1.0121139021448424E-2</v>
      </c>
      <c r="M52" s="14">
        <f t="shared" si="2"/>
        <v>9.5633440176554046E-3</v>
      </c>
      <c r="N52" s="14">
        <f t="shared" si="2"/>
        <v>1.1264978115806845E-2</v>
      </c>
      <c r="O52" s="14">
        <f t="shared" si="2"/>
        <v>1.2137910492218334E-2</v>
      </c>
      <c r="P52" s="14">
        <f t="shared" si="3"/>
        <v>1.3131587631267349E-2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927</v>
      </c>
      <c r="F53" s="1">
        <v>261</v>
      </c>
      <c r="G53" s="1">
        <v>275</v>
      </c>
      <c r="H53" s="1">
        <v>199</v>
      </c>
      <c r="I53" s="1">
        <v>178</v>
      </c>
      <c r="J53" s="1">
        <f t="shared" si="1"/>
        <v>1840</v>
      </c>
      <c r="K53" s="14">
        <f t="shared" si="2"/>
        <v>2.4675255536626917E-2</v>
      </c>
      <c r="L53" s="14">
        <f t="shared" si="2"/>
        <v>1.3687136189627143E-2</v>
      </c>
      <c r="M53" s="14">
        <f t="shared" si="2"/>
        <v>1.4450107718984815E-2</v>
      </c>
      <c r="N53" s="14">
        <f t="shared" si="2"/>
        <v>1.4278539140417594E-2</v>
      </c>
      <c r="O53" s="14">
        <f t="shared" si="2"/>
        <v>1.3254896120336585E-2</v>
      </c>
      <c r="P53" s="14">
        <f t="shared" si="3"/>
        <v>1.7858182735795952E-2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558</v>
      </c>
      <c r="F54" s="1">
        <v>175</v>
      </c>
      <c r="G54" s="1">
        <v>201</v>
      </c>
      <c r="H54" s="1">
        <v>130</v>
      </c>
      <c r="I54" s="1">
        <v>133</v>
      </c>
      <c r="J54" s="1">
        <f t="shared" si="1"/>
        <v>1197</v>
      </c>
      <c r="K54" s="14">
        <f t="shared" si="2"/>
        <v>1.4853066439522998E-2</v>
      </c>
      <c r="L54" s="14">
        <f t="shared" si="2"/>
        <v>9.1771985945775861E-3</v>
      </c>
      <c r="M54" s="14">
        <f t="shared" si="2"/>
        <v>1.0561715096421629E-2</v>
      </c>
      <c r="N54" s="14">
        <f t="shared" si="2"/>
        <v>9.3276888856999359E-3</v>
      </c>
      <c r="O54" s="14">
        <f t="shared" si="2"/>
        <v>9.9039392359818301E-3</v>
      </c>
      <c r="P54" s="14">
        <f t="shared" si="3"/>
        <v>1.1617524312362909E-2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974</v>
      </c>
      <c r="F55" s="1">
        <v>431</v>
      </c>
      <c r="G55" s="1">
        <v>256</v>
      </c>
      <c r="H55" s="1">
        <v>239</v>
      </c>
      <c r="I55" s="1">
        <v>175</v>
      </c>
      <c r="J55" s="1">
        <f t="shared" si="1"/>
        <v>2075</v>
      </c>
      <c r="K55" s="14">
        <f t="shared" si="2"/>
        <v>2.5926320272572401E-2</v>
      </c>
      <c r="L55" s="14">
        <f t="shared" si="2"/>
        <v>2.2602129110073942E-2</v>
      </c>
      <c r="M55" s="14">
        <f t="shared" si="2"/>
        <v>1.3451736640218591E-2</v>
      </c>
      <c r="N55" s="14">
        <f t="shared" si="2"/>
        <v>1.7148597259094497E-2</v>
      </c>
      <c r="O55" s="14">
        <f t="shared" si="2"/>
        <v>1.3031498994712934E-2</v>
      </c>
      <c r="P55" s="14">
        <f t="shared" si="3"/>
        <v>2.013898324824815E-2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593</v>
      </c>
      <c r="F56" s="1">
        <v>310</v>
      </c>
      <c r="G56" s="1">
        <v>196</v>
      </c>
      <c r="H56" s="1">
        <v>132</v>
      </c>
      <c r="I56" s="1">
        <v>153</v>
      </c>
      <c r="J56" s="1">
        <f t="shared" si="1"/>
        <v>1384</v>
      </c>
      <c r="K56" s="14">
        <f t="shared" si="2"/>
        <v>1.5784710391822828E-2</v>
      </c>
      <c r="L56" s="14">
        <f t="shared" si="2"/>
        <v>1.6256751796108866E-2</v>
      </c>
      <c r="M56" s="14">
        <f t="shared" si="2"/>
        <v>1.0298985865167358E-2</v>
      </c>
      <c r="N56" s="14">
        <f t="shared" si="2"/>
        <v>9.4711917916337814E-3</v>
      </c>
      <c r="O56" s="14">
        <f t="shared" si="2"/>
        <v>1.1393253406806166E-2</v>
      </c>
      <c r="P56" s="14">
        <f t="shared" si="3"/>
        <v>1.3432459188229127E-2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769</v>
      </c>
      <c r="F57" s="1">
        <v>373</v>
      </c>
      <c r="G57" s="1">
        <v>319</v>
      </c>
      <c r="H57" s="1">
        <v>214</v>
      </c>
      <c r="I57" s="1">
        <v>166</v>
      </c>
      <c r="J57" s="1">
        <f t="shared" si="1"/>
        <v>1841</v>
      </c>
      <c r="K57" s="14">
        <f t="shared" si="2"/>
        <v>2.0469548551959114E-2</v>
      </c>
      <c r="L57" s="14">
        <f t="shared" si="2"/>
        <v>1.9560543290156798E-2</v>
      </c>
      <c r="M57" s="14">
        <f t="shared" si="2"/>
        <v>1.6762124954022385E-2</v>
      </c>
      <c r="N57" s="14">
        <f t="shared" si="2"/>
        <v>1.5354810934921432E-2</v>
      </c>
      <c r="O57" s="14">
        <f t="shared" si="2"/>
        <v>1.2361307617841984E-2</v>
      </c>
      <c r="P57" s="14">
        <f t="shared" si="3"/>
        <v>1.7867888269891493E-2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483</v>
      </c>
      <c r="F58" s="1">
        <v>211</v>
      </c>
      <c r="G58" s="1">
        <v>250</v>
      </c>
      <c r="H58" s="1">
        <v>135</v>
      </c>
      <c r="I58" s="1">
        <v>140</v>
      </c>
      <c r="J58" s="1">
        <f t="shared" si="1"/>
        <v>1219</v>
      </c>
      <c r="K58" s="14">
        <f t="shared" si="2"/>
        <v>1.2856686541737649E-2</v>
      </c>
      <c r="L58" s="14">
        <f t="shared" si="2"/>
        <v>1.1065079448319262E-2</v>
      </c>
      <c r="M58" s="14">
        <f t="shared" si="2"/>
        <v>1.3136461562713468E-2</v>
      </c>
      <c r="N58" s="14">
        <f t="shared" si="2"/>
        <v>9.686446150534548E-3</v>
      </c>
      <c r="O58" s="14">
        <f t="shared" si="2"/>
        <v>1.0425199195770347E-2</v>
      </c>
      <c r="P58" s="14">
        <f t="shared" si="3"/>
        <v>1.1831046062464818E-2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865</v>
      </c>
      <c r="F59" s="1">
        <v>434</v>
      </c>
      <c r="G59" s="1">
        <v>441</v>
      </c>
      <c r="H59" s="1">
        <v>265</v>
      </c>
      <c r="I59" s="1">
        <v>193</v>
      </c>
      <c r="J59" s="1">
        <f t="shared" si="1"/>
        <v>2198</v>
      </c>
      <c r="K59" s="14">
        <f t="shared" si="2"/>
        <v>2.302491482112436E-2</v>
      </c>
      <c r="L59" s="14">
        <f t="shared" si="2"/>
        <v>2.2759452514552414E-2</v>
      </c>
      <c r="M59" s="14">
        <f t="shared" si="2"/>
        <v>2.3172718196626557E-2</v>
      </c>
      <c r="N59" s="14">
        <f t="shared" si="2"/>
        <v>1.9014135036234482E-2</v>
      </c>
      <c r="O59" s="14">
        <f t="shared" si="2"/>
        <v>1.4371881748454836E-2</v>
      </c>
      <c r="P59" s="14">
        <f t="shared" si="3"/>
        <v>2.1332763941999729E-2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486</v>
      </c>
      <c r="F60" s="1">
        <v>251</v>
      </c>
      <c r="G60" s="1">
        <v>268</v>
      </c>
      <c r="H60" s="1">
        <v>191</v>
      </c>
      <c r="I60" s="1">
        <v>188</v>
      </c>
      <c r="J60" s="1">
        <f t="shared" si="1"/>
        <v>1384</v>
      </c>
      <c r="K60" s="14">
        <f t="shared" si="2"/>
        <v>1.2936541737649063E-2</v>
      </c>
      <c r="L60" s="14">
        <f t="shared" si="2"/>
        <v>1.3162724841365566E-2</v>
      </c>
      <c r="M60" s="14">
        <f t="shared" si="2"/>
        <v>1.4082286795228837E-2</v>
      </c>
      <c r="N60" s="14">
        <f t="shared" si="2"/>
        <v>1.3704527516682212E-2</v>
      </c>
      <c r="O60" s="14">
        <f t="shared" si="2"/>
        <v>1.3999553205748753E-2</v>
      </c>
      <c r="P60" s="14">
        <f t="shared" si="3"/>
        <v>1.3432459188229127E-2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669</v>
      </c>
      <c r="F61" s="1">
        <v>443</v>
      </c>
      <c r="G61" s="1">
        <v>310</v>
      </c>
      <c r="H61" s="1">
        <v>258</v>
      </c>
      <c r="I61" s="1">
        <v>261</v>
      </c>
      <c r="J61" s="1">
        <f t="shared" si="1"/>
        <v>1941</v>
      </c>
      <c r="K61" s="14">
        <f t="shared" si="2"/>
        <v>1.7807708688245317E-2</v>
      </c>
      <c r="L61" s="14">
        <f t="shared" si="2"/>
        <v>2.3231422727987835E-2</v>
      </c>
      <c r="M61" s="14">
        <f t="shared" si="2"/>
        <v>1.6289212337764699E-2</v>
      </c>
      <c r="N61" s="14">
        <f t="shared" si="2"/>
        <v>1.8511874865466026E-2</v>
      </c>
      <c r="O61" s="14">
        <f t="shared" si="2"/>
        <v>1.9435549929257577E-2</v>
      </c>
      <c r="P61" s="14">
        <f t="shared" si="3"/>
        <v>1.8838441679445619E-2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441</v>
      </c>
      <c r="F62" s="1">
        <v>207</v>
      </c>
      <c r="G62" s="1">
        <v>253</v>
      </c>
      <c r="H62" s="1">
        <v>186</v>
      </c>
      <c r="I62" s="1">
        <v>161</v>
      </c>
      <c r="J62" s="1">
        <f t="shared" si="1"/>
        <v>1248</v>
      </c>
      <c r="K62" s="14">
        <f t="shared" si="2"/>
        <v>1.1738713798977854E-2</v>
      </c>
      <c r="L62" s="14">
        <f t="shared" si="2"/>
        <v>1.0855314909014631E-2</v>
      </c>
      <c r="M62" s="14">
        <f t="shared" si="2"/>
        <v>1.3294099101466028E-2</v>
      </c>
      <c r="N62" s="14">
        <f t="shared" si="2"/>
        <v>1.33457702518476E-2</v>
      </c>
      <c r="O62" s="14">
        <f t="shared" si="2"/>
        <v>1.19889790751359E-2</v>
      </c>
      <c r="P62" s="14">
        <f t="shared" si="3"/>
        <v>1.2112506551235514E-2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1087</v>
      </c>
      <c r="F63" s="1">
        <v>603</v>
      </c>
      <c r="G63" s="1">
        <v>400</v>
      </c>
      <c r="H63" s="1">
        <v>429</v>
      </c>
      <c r="I63" s="1">
        <v>260</v>
      </c>
      <c r="J63" s="1">
        <f t="shared" si="1"/>
        <v>2779</v>
      </c>
      <c r="K63" s="14">
        <f t="shared" si="2"/>
        <v>2.8934199318568995E-2</v>
      </c>
      <c r="L63" s="14">
        <f t="shared" si="2"/>
        <v>3.1622004300173055E-2</v>
      </c>
      <c r="M63" s="14">
        <f t="shared" si="2"/>
        <v>2.1018338500341547E-2</v>
      </c>
      <c r="N63" s="14">
        <f t="shared" si="2"/>
        <v>3.0781373322809787E-2</v>
      </c>
      <c r="O63" s="14">
        <f t="shared" si="2"/>
        <v>1.9361084220716359E-2</v>
      </c>
      <c r="P63" s="14">
        <f t="shared" si="3"/>
        <v>2.6971679251509211E-2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560</v>
      </c>
      <c r="F64" s="1">
        <v>325</v>
      </c>
      <c r="G64" s="1">
        <v>256</v>
      </c>
      <c r="H64" s="1">
        <v>267</v>
      </c>
      <c r="I64" s="1">
        <v>287</v>
      </c>
      <c r="J64" s="1">
        <f t="shared" si="1"/>
        <v>1695</v>
      </c>
      <c r="K64" s="14">
        <f t="shared" si="2"/>
        <v>1.4906303236797274E-2</v>
      </c>
      <c r="L64" s="14">
        <f t="shared" si="2"/>
        <v>1.7043368818501232E-2</v>
      </c>
      <c r="M64" s="14">
        <f t="shared" si="2"/>
        <v>1.3451736640218591E-2</v>
      </c>
      <c r="N64" s="14">
        <f t="shared" si="2"/>
        <v>1.9157637942168328E-2</v>
      </c>
      <c r="O64" s="14">
        <f t="shared" si="2"/>
        <v>2.1371658351329214E-2</v>
      </c>
      <c r="P64" s="14">
        <f t="shared" si="3"/>
        <v>1.6450880291942464E-2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970</v>
      </c>
      <c r="F65" s="1">
        <v>523</v>
      </c>
      <c r="G65" s="1">
        <v>449</v>
      </c>
      <c r="H65" s="1">
        <v>366</v>
      </c>
      <c r="I65" s="1">
        <v>268</v>
      </c>
      <c r="J65" s="1">
        <f t="shared" si="1"/>
        <v>2576</v>
      </c>
      <c r="K65" s="14">
        <f t="shared" si="2"/>
        <v>2.5819846678023849E-2</v>
      </c>
      <c r="L65" s="14">
        <f t="shared" si="2"/>
        <v>2.7426713514080443E-2</v>
      </c>
      <c r="M65" s="14">
        <f t="shared" si="2"/>
        <v>2.3593084966633388E-2</v>
      </c>
      <c r="N65" s="14">
        <f t="shared" si="2"/>
        <v>2.6261031785893663E-2</v>
      </c>
      <c r="O65" s="14">
        <f t="shared" si="2"/>
        <v>1.9956809889046093E-2</v>
      </c>
      <c r="P65" s="14">
        <f t="shared" si="3"/>
        <v>2.500145583011433E-2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565</v>
      </c>
      <c r="F66" s="1">
        <v>312</v>
      </c>
      <c r="G66" s="1">
        <v>344</v>
      </c>
      <c r="H66" s="1">
        <v>246</v>
      </c>
      <c r="I66" s="1">
        <v>227</v>
      </c>
      <c r="J66" s="1">
        <f t="shared" si="1"/>
        <v>1694</v>
      </c>
      <c r="K66" s="14">
        <f t="shared" si="2"/>
        <v>1.5039395229982964E-2</v>
      </c>
      <c r="L66" s="14">
        <f t="shared" si="2"/>
        <v>1.6361634065761185E-2</v>
      </c>
      <c r="M66" s="14">
        <f t="shared" si="2"/>
        <v>1.807577111029373E-2</v>
      </c>
      <c r="N66" s="14">
        <f t="shared" si="2"/>
        <v>1.7650857429862953E-2</v>
      </c>
      <c r="O66" s="14">
        <f t="shared" si="2"/>
        <v>1.6903715838856206E-2</v>
      </c>
      <c r="P66" s="14">
        <f t="shared" si="3"/>
        <v>1.6441174757846923E-2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1260</v>
      </c>
      <c r="F67" s="1">
        <v>695</v>
      </c>
      <c r="G67" s="1">
        <v>485</v>
      </c>
      <c r="H67" s="1">
        <v>452</v>
      </c>
      <c r="I67" s="1">
        <v>377</v>
      </c>
      <c r="J67" s="1">
        <f t="shared" si="1"/>
        <v>3269</v>
      </c>
      <c r="K67" s="14">
        <f t="shared" si="2"/>
        <v>3.3539182282793865E-2</v>
      </c>
      <c r="L67" s="14">
        <f t="shared" si="2"/>
        <v>3.6446588704179557E-2</v>
      </c>
      <c r="M67" s="14">
        <f t="shared" si="2"/>
        <v>2.5484735431664126E-2</v>
      </c>
      <c r="N67" s="14">
        <f t="shared" si="2"/>
        <v>3.2431656741049003E-2</v>
      </c>
      <c r="O67" s="14">
        <f t="shared" si="2"/>
        <v>2.8073572120038724E-2</v>
      </c>
      <c r="P67" s="14">
        <f t="shared" si="3"/>
        <v>3.1727390958324435E-2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668</v>
      </c>
      <c r="F68" s="1">
        <v>343</v>
      </c>
      <c r="G68" s="1">
        <v>356</v>
      </c>
      <c r="H68" s="1">
        <v>268</v>
      </c>
      <c r="I68" s="1">
        <v>301</v>
      </c>
      <c r="J68" s="1">
        <f t="shared" si="1"/>
        <v>1936</v>
      </c>
      <c r="K68" s="14">
        <f t="shared" ref="K68:O99" si="4">E68/(SUM(E$4:E$99))</f>
        <v>1.7781090289608177E-2</v>
      </c>
      <c r="L68" s="14">
        <f t="shared" si="4"/>
        <v>1.798730924537207E-2</v>
      </c>
      <c r="M68" s="14">
        <f t="shared" si="4"/>
        <v>1.8706321265303978E-2</v>
      </c>
      <c r="N68" s="14">
        <f t="shared" si="4"/>
        <v>1.922938939513525E-2</v>
      </c>
      <c r="O68" s="14">
        <f t="shared" si="4"/>
        <v>2.2414178270906249E-2</v>
      </c>
      <c r="P68" s="14">
        <f t="shared" si="3"/>
        <v>1.8789914008967915E-2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914</v>
      </c>
      <c r="F69" s="1">
        <v>444</v>
      </c>
      <c r="G69" s="1">
        <v>486</v>
      </c>
      <c r="H69" s="1">
        <v>388</v>
      </c>
      <c r="I69" s="1">
        <v>317</v>
      </c>
      <c r="J69" s="1">
        <f t="shared" ref="J69:J99" si="5">SUM(E69:I69)</f>
        <v>2549</v>
      </c>
      <c r="K69" s="14">
        <f t="shared" si="4"/>
        <v>2.4329216354344124E-2</v>
      </c>
      <c r="L69" s="14">
        <f t="shared" si="4"/>
        <v>2.3283863862813992E-2</v>
      </c>
      <c r="M69" s="14">
        <f t="shared" si="4"/>
        <v>2.5537281277914981E-2</v>
      </c>
      <c r="N69" s="14">
        <f t="shared" si="4"/>
        <v>2.783956375116596E-2</v>
      </c>
      <c r="O69" s="14">
        <f t="shared" si="4"/>
        <v>2.3605629607565716E-2</v>
      </c>
      <c r="P69" s="14">
        <f t="shared" ref="P69:P99" si="6">J69/(SUM(J$4:J$99))</f>
        <v>2.4739406409534717E-2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588</v>
      </c>
      <c r="F70" s="1">
        <v>271</v>
      </c>
      <c r="G70" s="1">
        <v>352</v>
      </c>
      <c r="H70" s="1">
        <v>235</v>
      </c>
      <c r="I70" s="1">
        <v>264</v>
      </c>
      <c r="J70" s="1">
        <f t="shared" si="5"/>
        <v>1710</v>
      </c>
      <c r="K70" s="14">
        <f t="shared" si="4"/>
        <v>1.5651618398637136E-2</v>
      </c>
      <c r="L70" s="14">
        <f t="shared" si="4"/>
        <v>1.4211547537888719E-2</v>
      </c>
      <c r="M70" s="14">
        <f t="shared" si="4"/>
        <v>1.8496137880300561E-2</v>
      </c>
      <c r="N70" s="14">
        <f t="shared" si="4"/>
        <v>1.6861591447226806E-2</v>
      </c>
      <c r="O70" s="14">
        <f t="shared" si="4"/>
        <v>1.9658947054881228E-2</v>
      </c>
      <c r="P70" s="14">
        <f t="shared" si="6"/>
        <v>1.6596463303375584E-2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981</v>
      </c>
      <c r="F71" s="1">
        <v>545</v>
      </c>
      <c r="G71" s="1">
        <v>463</v>
      </c>
      <c r="H71" s="1">
        <v>433</v>
      </c>
      <c r="I71" s="1">
        <v>359</v>
      </c>
      <c r="J71" s="1">
        <f t="shared" si="5"/>
        <v>2781</v>
      </c>
      <c r="K71" s="14">
        <f t="shared" si="4"/>
        <v>2.6112649063032369E-2</v>
      </c>
      <c r="L71" s="14">
        <f t="shared" si="4"/>
        <v>2.8580418480255911E-2</v>
      </c>
      <c r="M71" s="14">
        <f t="shared" si="4"/>
        <v>2.4328726814145343E-2</v>
      </c>
      <c r="N71" s="14">
        <f t="shared" si="4"/>
        <v>3.1068379134677478E-2</v>
      </c>
      <c r="O71" s="14">
        <f t="shared" si="4"/>
        <v>2.673318936629682E-2</v>
      </c>
      <c r="P71" s="14">
        <f t="shared" si="6"/>
        <v>2.6991090319700293E-2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557</v>
      </c>
      <c r="F72" s="1">
        <v>288</v>
      </c>
      <c r="G72" s="1">
        <v>272</v>
      </c>
      <c r="H72" s="1">
        <v>255</v>
      </c>
      <c r="I72" s="1">
        <v>274</v>
      </c>
      <c r="J72" s="1">
        <f t="shared" si="5"/>
        <v>1646</v>
      </c>
      <c r="K72" s="14">
        <f t="shared" si="4"/>
        <v>1.482644804088586E-2</v>
      </c>
      <c r="L72" s="14">
        <f t="shared" si="4"/>
        <v>1.51030468299334E-2</v>
      </c>
      <c r="M72" s="14">
        <f t="shared" si="4"/>
        <v>1.4292470180232253E-2</v>
      </c>
      <c r="N72" s="14">
        <f t="shared" si="4"/>
        <v>1.8296620506565258E-2</v>
      </c>
      <c r="O72" s="14">
        <f t="shared" si="4"/>
        <v>2.0403604140293394E-2</v>
      </c>
      <c r="P72" s="14">
        <f t="shared" si="6"/>
        <v>1.5975309121260942E-2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882</v>
      </c>
      <c r="F73" s="1">
        <v>412</v>
      </c>
      <c r="G73" s="1">
        <v>412</v>
      </c>
      <c r="H73" s="1">
        <v>337</v>
      </c>
      <c r="I73" s="1">
        <v>289</v>
      </c>
      <c r="J73" s="1">
        <f t="shared" si="5"/>
        <v>2332</v>
      </c>
      <c r="K73" s="14">
        <f t="shared" si="4"/>
        <v>2.3477427597955708E-2</v>
      </c>
      <c r="L73" s="14">
        <f t="shared" si="4"/>
        <v>2.1605747548376946E-2</v>
      </c>
      <c r="M73" s="14">
        <f t="shared" si="4"/>
        <v>2.1648888655351795E-2</v>
      </c>
      <c r="N73" s="14">
        <f t="shared" si="4"/>
        <v>2.418023964985291E-2</v>
      </c>
      <c r="O73" s="14">
        <f t="shared" si="4"/>
        <v>2.1520589768411647E-2</v>
      </c>
      <c r="P73" s="14">
        <f t="shared" si="6"/>
        <v>2.2633305510802261E-2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486</v>
      </c>
      <c r="F74" s="1">
        <v>231</v>
      </c>
      <c r="G74" s="1">
        <v>318</v>
      </c>
      <c r="H74" s="1">
        <v>195</v>
      </c>
      <c r="I74" s="1">
        <v>268</v>
      </c>
      <c r="J74" s="1">
        <f t="shared" si="5"/>
        <v>1498</v>
      </c>
      <c r="K74" s="14">
        <f t="shared" si="4"/>
        <v>1.2936541737649063E-2</v>
      </c>
      <c r="L74" s="14">
        <f t="shared" si="4"/>
        <v>1.2113902144842415E-2</v>
      </c>
      <c r="M74" s="14">
        <f t="shared" si="4"/>
        <v>1.670957910777153E-2</v>
      </c>
      <c r="N74" s="14">
        <f t="shared" si="4"/>
        <v>1.3991533328549903E-2</v>
      </c>
      <c r="O74" s="14">
        <f t="shared" si="4"/>
        <v>1.9956809889046093E-2</v>
      </c>
      <c r="P74" s="14">
        <f t="shared" si="6"/>
        <v>1.4538890075120834E-2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964</v>
      </c>
      <c r="F75" s="1">
        <v>448</v>
      </c>
      <c r="G75" s="1">
        <v>426</v>
      </c>
      <c r="H75" s="1">
        <v>373</v>
      </c>
      <c r="I75" s="1">
        <v>330</v>
      </c>
      <c r="J75" s="1">
        <f t="shared" si="5"/>
        <v>2541</v>
      </c>
      <c r="K75" s="14">
        <f t="shared" si="4"/>
        <v>2.5660136286201021E-2</v>
      </c>
      <c r="L75" s="14">
        <f t="shared" si="4"/>
        <v>2.3493628402118622E-2</v>
      </c>
      <c r="M75" s="14">
        <f t="shared" si="4"/>
        <v>2.238453050286375E-2</v>
      </c>
      <c r="N75" s="14">
        <f t="shared" si="4"/>
        <v>2.6763291956662123E-2</v>
      </c>
      <c r="O75" s="14">
        <f t="shared" si="4"/>
        <v>2.4573683818601533E-2</v>
      </c>
      <c r="P75" s="14">
        <f t="shared" si="6"/>
        <v>2.4661762136770387E-2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472</v>
      </c>
      <c r="F76" s="1">
        <v>243</v>
      </c>
      <c r="G76" s="1">
        <v>290</v>
      </c>
      <c r="H76" s="1">
        <v>211</v>
      </c>
      <c r="I76" s="1">
        <v>258</v>
      </c>
      <c r="J76" s="1">
        <f t="shared" si="5"/>
        <v>1474</v>
      </c>
      <c r="K76" s="14">
        <f t="shared" si="4"/>
        <v>1.2563884156729131E-2</v>
      </c>
      <c r="L76" s="14">
        <f t="shared" si="4"/>
        <v>1.2743195762756307E-2</v>
      </c>
      <c r="M76" s="14">
        <f t="shared" si="4"/>
        <v>1.5238295412747621E-2</v>
      </c>
      <c r="N76" s="14">
        <f t="shared" si="4"/>
        <v>1.5139556576020664E-2</v>
      </c>
      <c r="O76" s="14">
        <f t="shared" si="4"/>
        <v>1.9212152803633926E-2</v>
      </c>
      <c r="P76" s="14">
        <f t="shared" si="6"/>
        <v>1.4305957256827843E-2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700</v>
      </c>
      <c r="F77" s="1">
        <v>312</v>
      </c>
      <c r="G77" s="1">
        <v>370</v>
      </c>
      <c r="H77" s="1">
        <v>272</v>
      </c>
      <c r="I77" s="1">
        <v>287</v>
      </c>
      <c r="J77" s="1">
        <f t="shared" si="5"/>
        <v>1941</v>
      </c>
      <c r="K77" s="14">
        <f t="shared" si="4"/>
        <v>1.8632879045996593E-2</v>
      </c>
      <c r="L77" s="14">
        <f t="shared" si="4"/>
        <v>1.6361634065761185E-2</v>
      </c>
      <c r="M77" s="14">
        <f t="shared" si="4"/>
        <v>1.9441963112815933E-2</v>
      </c>
      <c r="N77" s="14">
        <f t="shared" si="4"/>
        <v>1.9516395207002941E-2</v>
      </c>
      <c r="O77" s="14">
        <f t="shared" si="4"/>
        <v>2.1371658351329214E-2</v>
      </c>
      <c r="P77" s="14">
        <f t="shared" si="6"/>
        <v>1.8838441679445619E-2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351</v>
      </c>
      <c r="F78" s="1">
        <v>162</v>
      </c>
      <c r="G78" s="1">
        <v>227</v>
      </c>
      <c r="H78" s="1">
        <v>149</v>
      </c>
      <c r="I78" s="1">
        <v>205</v>
      </c>
      <c r="J78" s="1">
        <f t="shared" si="5"/>
        <v>1094</v>
      </c>
      <c r="K78" s="14">
        <f t="shared" si="4"/>
        <v>9.3430579216354347E-3</v>
      </c>
      <c r="L78" s="14">
        <f t="shared" si="4"/>
        <v>8.4954638418375372E-3</v>
      </c>
      <c r="M78" s="14">
        <f t="shared" si="4"/>
        <v>1.1927907098943829E-2</v>
      </c>
      <c r="N78" s="14">
        <f t="shared" si="4"/>
        <v>1.0690966492071465E-2</v>
      </c>
      <c r="O78" s="14">
        <f t="shared" si="4"/>
        <v>1.5265470250949438E-2</v>
      </c>
      <c r="P78" s="14">
        <f t="shared" si="6"/>
        <v>1.0617854300522157E-2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689</v>
      </c>
      <c r="F79" s="1">
        <v>269</v>
      </c>
      <c r="G79" s="1">
        <v>354</v>
      </c>
      <c r="H79" s="1">
        <v>223</v>
      </c>
      <c r="I79" s="1">
        <v>246</v>
      </c>
      <c r="J79" s="1">
        <f t="shared" si="5"/>
        <v>1781</v>
      </c>
      <c r="K79" s="14">
        <f t="shared" si="4"/>
        <v>1.8340076660988074E-2</v>
      </c>
      <c r="L79" s="14">
        <f t="shared" si="4"/>
        <v>1.4106665268236404E-2</v>
      </c>
      <c r="M79" s="14">
        <f t="shared" si="4"/>
        <v>1.8601229572802271E-2</v>
      </c>
      <c r="N79" s="14">
        <f t="shared" si="4"/>
        <v>1.6000574011623737E-2</v>
      </c>
      <c r="O79" s="14">
        <f t="shared" si="4"/>
        <v>1.8318564301139324E-2</v>
      </c>
      <c r="P79" s="14">
        <f t="shared" si="6"/>
        <v>1.7285556224159015E-2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333</v>
      </c>
      <c r="F80" s="1">
        <v>143</v>
      </c>
      <c r="G80" s="1">
        <v>229</v>
      </c>
      <c r="H80" s="1">
        <v>144</v>
      </c>
      <c r="I80" s="1">
        <v>170</v>
      </c>
      <c r="J80" s="1">
        <f t="shared" si="5"/>
        <v>1019</v>
      </c>
      <c r="K80" s="14">
        <f t="shared" si="4"/>
        <v>8.8639267461669505E-3</v>
      </c>
      <c r="L80" s="14">
        <f t="shared" si="4"/>
        <v>7.4990822801405425E-3</v>
      </c>
      <c r="M80" s="14">
        <f t="shared" si="4"/>
        <v>1.2032998791445535E-2</v>
      </c>
      <c r="N80" s="14">
        <f t="shared" si="4"/>
        <v>1.0332209227236851E-2</v>
      </c>
      <c r="O80" s="14">
        <f t="shared" si="4"/>
        <v>1.2659170452006851E-2</v>
      </c>
      <c r="P80" s="14">
        <f t="shared" si="6"/>
        <v>9.8899392433565627E-3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531</v>
      </c>
      <c r="F81" s="1">
        <v>148</v>
      </c>
      <c r="G81" s="1">
        <v>285</v>
      </c>
      <c r="H81" s="1">
        <v>175</v>
      </c>
      <c r="I81" s="1">
        <v>188</v>
      </c>
      <c r="J81" s="1">
        <f t="shared" si="5"/>
        <v>1327</v>
      </c>
      <c r="K81" s="14">
        <f t="shared" si="4"/>
        <v>1.4134369676320273E-2</v>
      </c>
      <c r="L81" s="14">
        <f t="shared" si="4"/>
        <v>7.7612879542713308E-3</v>
      </c>
      <c r="M81" s="14">
        <f t="shared" si="4"/>
        <v>1.4975566181493353E-2</v>
      </c>
      <c r="N81" s="14">
        <f t="shared" si="4"/>
        <v>1.2556504269211451E-2</v>
      </c>
      <c r="O81" s="14">
        <f t="shared" si="4"/>
        <v>1.3999553205748753E-2</v>
      </c>
      <c r="P81" s="14">
        <f t="shared" si="6"/>
        <v>1.2879243744783275E-2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300</v>
      </c>
      <c r="F82" s="1">
        <v>76</v>
      </c>
      <c r="G82" s="1">
        <v>131</v>
      </c>
      <c r="H82" s="1">
        <v>97</v>
      </c>
      <c r="I82" s="1">
        <v>149</v>
      </c>
      <c r="J82" s="1">
        <f t="shared" si="5"/>
        <v>753</v>
      </c>
      <c r="K82" s="14">
        <f t="shared" si="4"/>
        <v>7.9855195911413962E-3</v>
      </c>
      <c r="L82" s="14">
        <f t="shared" si="4"/>
        <v>3.9855262467879803E-3</v>
      </c>
      <c r="M82" s="14">
        <f t="shared" si="4"/>
        <v>6.8835058588618573E-3</v>
      </c>
      <c r="N82" s="14">
        <f t="shared" si="4"/>
        <v>6.9598909377914901E-3</v>
      </c>
      <c r="O82" s="14">
        <f t="shared" si="4"/>
        <v>1.1095390572641299E-2</v>
      </c>
      <c r="P82" s="14">
        <f t="shared" si="6"/>
        <v>7.3082671739425819E-3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413</v>
      </c>
      <c r="F83" s="1">
        <v>170</v>
      </c>
      <c r="G83" s="1">
        <v>181</v>
      </c>
      <c r="H83" s="1">
        <v>144</v>
      </c>
      <c r="I83" s="1">
        <v>142</v>
      </c>
      <c r="J83" s="1">
        <f t="shared" si="5"/>
        <v>1050</v>
      </c>
      <c r="K83" s="14">
        <f t="shared" si="4"/>
        <v>1.099339863713799E-2</v>
      </c>
      <c r="L83" s="14">
        <f t="shared" si="4"/>
        <v>8.9149929204467987E-3</v>
      </c>
      <c r="M83" s="14">
        <f t="shared" si="4"/>
        <v>9.5107981714045511E-3</v>
      </c>
      <c r="N83" s="14">
        <f t="shared" si="4"/>
        <v>1.0332209227236851E-2</v>
      </c>
      <c r="O83" s="14">
        <f t="shared" si="4"/>
        <v>1.0574130612852782E-2</v>
      </c>
      <c r="P83" s="14">
        <f t="shared" si="6"/>
        <v>1.0190810800318341E-2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204</v>
      </c>
      <c r="F84" s="1">
        <v>87</v>
      </c>
      <c r="G84" s="1">
        <v>127</v>
      </c>
      <c r="H84" s="1">
        <v>73</v>
      </c>
      <c r="I84" s="1">
        <v>96</v>
      </c>
      <c r="J84" s="1">
        <f t="shared" si="5"/>
        <v>587</v>
      </c>
      <c r="K84" s="14">
        <f t="shared" si="4"/>
        <v>5.4301533219761498E-3</v>
      </c>
      <c r="L84" s="14">
        <f t="shared" si="4"/>
        <v>4.5623787298757143E-3</v>
      </c>
      <c r="M84" s="14">
        <f t="shared" si="4"/>
        <v>6.6733224738584418E-3</v>
      </c>
      <c r="N84" s="14">
        <f t="shared" si="4"/>
        <v>5.2378560665853483E-3</v>
      </c>
      <c r="O84" s="14">
        <f t="shared" si="4"/>
        <v>7.1487080199568098E-3</v>
      </c>
      <c r="P84" s="14">
        <f t="shared" si="6"/>
        <v>5.6971485140827303E-3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241</v>
      </c>
      <c r="F85" s="1">
        <v>109</v>
      </c>
      <c r="G85" s="1">
        <v>147</v>
      </c>
      <c r="H85" s="1">
        <v>92</v>
      </c>
      <c r="I85" s="1">
        <v>90</v>
      </c>
      <c r="J85" s="1">
        <f t="shared" si="5"/>
        <v>679</v>
      </c>
      <c r="K85" s="14">
        <f t="shared" si="4"/>
        <v>6.4150340715502553E-3</v>
      </c>
      <c r="L85" s="14">
        <f t="shared" si="4"/>
        <v>5.7160836960511822E-3</v>
      </c>
      <c r="M85" s="14">
        <f t="shared" si="4"/>
        <v>7.7242393988755185E-3</v>
      </c>
      <c r="N85" s="14">
        <f t="shared" si="4"/>
        <v>6.6011336729568772E-3</v>
      </c>
      <c r="O85" s="14">
        <f t="shared" si="4"/>
        <v>6.7019137687095096E-3</v>
      </c>
      <c r="P85" s="14">
        <f t="shared" si="6"/>
        <v>6.5900576508725276E-3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143</v>
      </c>
      <c r="F86" s="1">
        <v>46</v>
      </c>
      <c r="G86" s="1">
        <v>86</v>
      </c>
      <c r="H86" s="1">
        <v>57</v>
      </c>
      <c r="I86" s="1">
        <v>77</v>
      </c>
      <c r="J86" s="1">
        <f t="shared" si="5"/>
        <v>409</v>
      </c>
      <c r="K86" s="14">
        <f t="shared" si="4"/>
        <v>3.8064310051107325E-3</v>
      </c>
      <c r="L86" s="14">
        <f t="shared" si="4"/>
        <v>2.4122922020032513E-3</v>
      </c>
      <c r="M86" s="14">
        <f t="shared" si="4"/>
        <v>4.5189427775734325E-3</v>
      </c>
      <c r="N86" s="14">
        <f t="shared" si="4"/>
        <v>4.0898328191145868E-3</v>
      </c>
      <c r="O86" s="14">
        <f t="shared" si="4"/>
        <v>5.7338595576736911E-3</v>
      </c>
      <c r="P86" s="14">
        <f t="shared" si="6"/>
        <v>3.9695634450763826E-3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216</v>
      </c>
      <c r="F87" s="1">
        <v>77</v>
      </c>
      <c r="G87" s="1">
        <v>100</v>
      </c>
      <c r="H87" s="1">
        <v>85</v>
      </c>
      <c r="I87" s="1">
        <v>79</v>
      </c>
      <c r="J87" s="1">
        <f t="shared" si="5"/>
        <v>557</v>
      </c>
      <c r="K87" s="14">
        <f t="shared" si="4"/>
        <v>5.7495741056218059E-3</v>
      </c>
      <c r="L87" s="14">
        <f t="shared" si="4"/>
        <v>4.0379673816141378E-3</v>
      </c>
      <c r="M87" s="14">
        <f t="shared" si="4"/>
        <v>5.2545846250853867E-3</v>
      </c>
      <c r="N87" s="14">
        <f t="shared" si="4"/>
        <v>6.0988735021884196E-3</v>
      </c>
      <c r="O87" s="14">
        <f t="shared" si="4"/>
        <v>5.8827909747561245E-3</v>
      </c>
      <c r="P87" s="14">
        <f t="shared" si="6"/>
        <v>5.4059824912164912E-3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145</v>
      </c>
      <c r="F88" s="1">
        <v>35</v>
      </c>
      <c r="G88" s="1">
        <v>55</v>
      </c>
      <c r="H88" s="1">
        <v>67</v>
      </c>
      <c r="I88" s="1">
        <v>51</v>
      </c>
      <c r="J88" s="1">
        <f t="shared" si="5"/>
        <v>353</v>
      </c>
      <c r="K88" s="14">
        <f t="shared" si="4"/>
        <v>3.8596678023850085E-3</v>
      </c>
      <c r="L88" s="14">
        <f t="shared" si="4"/>
        <v>1.8354397189155173E-3</v>
      </c>
      <c r="M88" s="14">
        <f t="shared" si="4"/>
        <v>2.8900215437969628E-3</v>
      </c>
      <c r="N88" s="14">
        <f t="shared" si="4"/>
        <v>4.8073473487838126E-3</v>
      </c>
      <c r="O88" s="14">
        <f t="shared" si="4"/>
        <v>3.7977511356020554E-3</v>
      </c>
      <c r="P88" s="14">
        <f t="shared" si="6"/>
        <v>3.4260535357260708E-3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176</v>
      </c>
      <c r="F89" s="1">
        <v>73</v>
      </c>
      <c r="G89" s="1">
        <v>87</v>
      </c>
      <c r="H89" s="1">
        <v>78</v>
      </c>
      <c r="I89" s="1">
        <v>80</v>
      </c>
      <c r="J89" s="1">
        <f t="shared" si="5"/>
        <v>494</v>
      </c>
      <c r="K89" s="14">
        <f t="shared" si="4"/>
        <v>4.6848381601362864E-3</v>
      </c>
      <c r="L89" s="14">
        <f t="shared" si="4"/>
        <v>3.8282028423095075E-3</v>
      </c>
      <c r="M89" s="14">
        <f t="shared" si="4"/>
        <v>4.5714886238242868E-3</v>
      </c>
      <c r="N89" s="14">
        <f t="shared" si="4"/>
        <v>5.5966133314199612E-3</v>
      </c>
      <c r="O89" s="14">
        <f t="shared" si="4"/>
        <v>5.9572566832973416E-3</v>
      </c>
      <c r="P89" s="14">
        <f t="shared" si="6"/>
        <v>4.7945338431973914E-3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100</v>
      </c>
      <c r="F90" s="1">
        <v>43</v>
      </c>
      <c r="G90" s="1">
        <v>41</v>
      </c>
      <c r="H90" s="1">
        <v>42</v>
      </c>
      <c r="I90" s="1">
        <v>58</v>
      </c>
      <c r="J90" s="1">
        <f t="shared" si="5"/>
        <v>284</v>
      </c>
      <c r="K90" s="14">
        <f t="shared" si="4"/>
        <v>2.6618398637137989E-3</v>
      </c>
      <c r="L90" s="14">
        <f t="shared" si="4"/>
        <v>2.2549687975247784E-3</v>
      </c>
      <c r="M90" s="14">
        <f t="shared" si="4"/>
        <v>2.1543796962850085E-3</v>
      </c>
      <c r="N90" s="14">
        <f t="shared" si="4"/>
        <v>3.0135610246107484E-3</v>
      </c>
      <c r="O90" s="14">
        <f t="shared" si="4"/>
        <v>4.3190110953905724E-3</v>
      </c>
      <c r="P90" s="14">
        <f t="shared" si="6"/>
        <v>2.7563716831337228E-3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192</v>
      </c>
      <c r="F91" s="1">
        <v>123</v>
      </c>
      <c r="G91" s="1">
        <v>83</v>
      </c>
      <c r="H91" s="1">
        <v>64</v>
      </c>
      <c r="I91" s="1">
        <v>38</v>
      </c>
      <c r="J91" s="1">
        <f t="shared" si="5"/>
        <v>500</v>
      </c>
      <c r="K91" s="14">
        <f t="shared" si="4"/>
        <v>5.1107325383304937E-3</v>
      </c>
      <c r="L91" s="14">
        <f t="shared" si="4"/>
        <v>6.4502595836173895E-3</v>
      </c>
      <c r="M91" s="14">
        <f t="shared" si="4"/>
        <v>4.3613052388208713E-3</v>
      </c>
      <c r="N91" s="14">
        <f t="shared" si="4"/>
        <v>4.5920929898830452E-3</v>
      </c>
      <c r="O91" s="14">
        <f t="shared" si="4"/>
        <v>2.8296969245662374E-3</v>
      </c>
      <c r="P91" s="14">
        <f t="shared" si="6"/>
        <v>4.852767047770639E-3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120</v>
      </c>
      <c r="F92" s="1">
        <v>55</v>
      </c>
      <c r="G92" s="1">
        <v>59</v>
      </c>
      <c r="H92" s="1">
        <v>49</v>
      </c>
      <c r="I92" s="1">
        <v>38</v>
      </c>
      <c r="J92" s="1">
        <f t="shared" si="5"/>
        <v>321</v>
      </c>
      <c r="K92" s="14">
        <f t="shared" si="4"/>
        <v>3.1942078364565587E-3</v>
      </c>
      <c r="L92" s="14">
        <f t="shared" si="4"/>
        <v>2.8842624154386703E-3</v>
      </c>
      <c r="M92" s="14">
        <f t="shared" si="4"/>
        <v>3.1002049288003783E-3</v>
      </c>
      <c r="N92" s="14">
        <f t="shared" si="4"/>
        <v>3.5158211953792064E-3</v>
      </c>
      <c r="O92" s="14">
        <f t="shared" si="4"/>
        <v>2.8296969245662374E-3</v>
      </c>
      <c r="P92" s="14">
        <f t="shared" si="6"/>
        <v>3.11547644466875E-3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110</v>
      </c>
      <c r="F93" s="1">
        <v>46</v>
      </c>
      <c r="G93" s="1">
        <v>82</v>
      </c>
      <c r="H93" s="1">
        <v>51</v>
      </c>
      <c r="I93" s="1">
        <v>45</v>
      </c>
      <c r="J93" s="1">
        <f t="shared" si="5"/>
        <v>334</v>
      </c>
      <c r="K93" s="14">
        <f t="shared" si="4"/>
        <v>2.928023850085179E-3</v>
      </c>
      <c r="L93" s="14">
        <f t="shared" si="4"/>
        <v>2.4122922020032513E-3</v>
      </c>
      <c r="M93" s="14">
        <f t="shared" si="4"/>
        <v>4.308759392570017E-3</v>
      </c>
      <c r="N93" s="14">
        <f t="shared" si="4"/>
        <v>3.6593241013130515E-3</v>
      </c>
      <c r="O93" s="14">
        <f t="shared" si="4"/>
        <v>3.3509568843547548E-3</v>
      </c>
      <c r="P93" s="14">
        <f t="shared" si="6"/>
        <v>3.2416483879107866E-3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52</v>
      </c>
      <c r="F94" s="1">
        <v>24</v>
      </c>
      <c r="G94" s="1">
        <v>41</v>
      </c>
      <c r="H94" s="1">
        <v>18</v>
      </c>
      <c r="I94" s="1">
        <v>36</v>
      </c>
      <c r="J94" s="1">
        <f t="shared" si="5"/>
        <v>171</v>
      </c>
      <c r="K94" s="14">
        <f t="shared" si="4"/>
        <v>1.3841567291311755E-3</v>
      </c>
      <c r="L94" s="14">
        <f t="shared" si="4"/>
        <v>1.2585872358277833E-3</v>
      </c>
      <c r="M94" s="14">
        <f t="shared" si="4"/>
        <v>2.1543796962850085E-3</v>
      </c>
      <c r="N94" s="14">
        <f t="shared" si="4"/>
        <v>1.2915261534046064E-3</v>
      </c>
      <c r="O94" s="14">
        <f t="shared" si="4"/>
        <v>2.6807655074838036E-3</v>
      </c>
      <c r="P94" s="14">
        <f t="shared" si="6"/>
        <v>1.6596463303375584E-3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65</v>
      </c>
      <c r="F95" s="1">
        <v>49</v>
      </c>
      <c r="G95" s="1">
        <v>79</v>
      </c>
      <c r="H95" s="1">
        <v>36</v>
      </c>
      <c r="I95" s="1">
        <v>39</v>
      </c>
      <c r="J95" s="1">
        <f t="shared" si="5"/>
        <v>268</v>
      </c>
      <c r="K95" s="14">
        <f t="shared" si="4"/>
        <v>1.7301959114139694E-3</v>
      </c>
      <c r="L95" s="14">
        <f t="shared" si="4"/>
        <v>2.5696156064817241E-3</v>
      </c>
      <c r="M95" s="14">
        <f t="shared" si="4"/>
        <v>4.1511218538174558E-3</v>
      </c>
      <c r="N95" s="14">
        <f t="shared" si="4"/>
        <v>2.5830523068092128E-3</v>
      </c>
      <c r="O95" s="14">
        <f t="shared" si="4"/>
        <v>2.9041626331074541E-3</v>
      </c>
      <c r="P95" s="14">
        <f t="shared" si="6"/>
        <v>2.6010831376050625E-3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35</v>
      </c>
      <c r="F96" s="1">
        <v>24</v>
      </c>
      <c r="G96" s="1">
        <v>33</v>
      </c>
      <c r="H96" s="1">
        <v>12</v>
      </c>
      <c r="I96" s="1">
        <v>13</v>
      </c>
      <c r="J96" s="1">
        <f t="shared" si="5"/>
        <v>117</v>
      </c>
      <c r="K96" s="14">
        <f t="shared" si="4"/>
        <v>9.3164395229982961E-4</v>
      </c>
      <c r="L96" s="14">
        <f t="shared" si="4"/>
        <v>1.2585872358277833E-3</v>
      </c>
      <c r="M96" s="14">
        <f t="shared" si="4"/>
        <v>1.7340129262781777E-3</v>
      </c>
      <c r="N96" s="14">
        <f t="shared" si="4"/>
        <v>8.6101743560307092E-4</v>
      </c>
      <c r="O96" s="14">
        <f t="shared" si="4"/>
        <v>9.6805421103581804E-4</v>
      </c>
      <c r="P96" s="14">
        <f t="shared" si="6"/>
        <v>1.1355474891783296E-3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41</v>
      </c>
      <c r="F97" s="1">
        <v>18</v>
      </c>
      <c r="G97" s="1">
        <v>43</v>
      </c>
      <c r="H97" s="1">
        <v>12</v>
      </c>
      <c r="I97" s="1">
        <v>23</v>
      </c>
      <c r="J97" s="1">
        <f t="shared" si="5"/>
        <v>137</v>
      </c>
      <c r="K97" s="14">
        <f t="shared" si="4"/>
        <v>1.0913543441226576E-3</v>
      </c>
      <c r="L97" s="14">
        <f t="shared" si="4"/>
        <v>9.439404268708375E-4</v>
      </c>
      <c r="M97" s="14">
        <f t="shared" si="4"/>
        <v>2.2594713887867162E-3</v>
      </c>
      <c r="N97" s="14">
        <f t="shared" si="4"/>
        <v>8.6101743560307092E-4</v>
      </c>
      <c r="O97" s="14">
        <f t="shared" si="4"/>
        <v>1.7127112964479857E-3</v>
      </c>
      <c r="P97" s="14">
        <f t="shared" si="6"/>
        <v>1.3296581710891551E-3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21</v>
      </c>
      <c r="F98" s="1">
        <v>7</v>
      </c>
      <c r="G98" s="1">
        <v>32</v>
      </c>
      <c r="H98" s="1">
        <v>6</v>
      </c>
      <c r="I98" s="1">
        <v>11</v>
      </c>
      <c r="J98" s="1">
        <f t="shared" si="5"/>
        <v>77</v>
      </c>
      <c r="K98" s="14">
        <f t="shared" si="4"/>
        <v>5.5898637137989779E-4</v>
      </c>
      <c r="L98" s="14">
        <f t="shared" si="4"/>
        <v>3.6708794378310347E-4</v>
      </c>
      <c r="M98" s="14">
        <f t="shared" si="4"/>
        <v>1.6814670800273238E-3</v>
      </c>
      <c r="N98" s="14">
        <f t="shared" si="4"/>
        <v>4.3050871780153546E-4</v>
      </c>
      <c r="O98" s="14">
        <f t="shared" si="4"/>
        <v>8.1912279395338452E-4</v>
      </c>
      <c r="P98" s="14">
        <f t="shared" si="6"/>
        <v>7.4732612535667836E-4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29</v>
      </c>
      <c r="F99" s="1">
        <v>12</v>
      </c>
      <c r="G99" s="1">
        <v>16</v>
      </c>
      <c r="H99" s="1">
        <v>1</v>
      </c>
      <c r="I99" s="1">
        <v>11</v>
      </c>
      <c r="J99" s="1">
        <f t="shared" si="5"/>
        <v>69</v>
      </c>
      <c r="K99" s="14">
        <f t="shared" si="4"/>
        <v>7.7193356047700165E-4</v>
      </c>
      <c r="L99" s="14">
        <f t="shared" si="4"/>
        <v>6.2929361791389167E-4</v>
      </c>
      <c r="M99" s="14">
        <f t="shared" si="4"/>
        <v>8.4073354001366191E-4</v>
      </c>
      <c r="N99" s="14">
        <f t="shared" si="4"/>
        <v>7.1751452966922581E-5</v>
      </c>
      <c r="O99" s="14">
        <f t="shared" si="4"/>
        <v>8.1912279395338452E-4</v>
      </c>
      <c r="P99" s="14">
        <f t="shared" si="6"/>
        <v>6.6968185259234816E-4</v>
      </c>
    </row>
    <row r="100" spans="1:16" s="4" customFormat="1" x14ac:dyDescent="0.3">
      <c r="E100" s="4">
        <f t="shared" ref="E100:J100" si="7">SUM(E4:E99)</f>
        <v>37568</v>
      </c>
      <c r="F100" s="4">
        <f t="shared" si="7"/>
        <v>19069</v>
      </c>
      <c r="G100" s="4">
        <f t="shared" si="7"/>
        <v>19031</v>
      </c>
      <c r="H100" s="4">
        <f t="shared" si="7"/>
        <v>13937</v>
      </c>
      <c r="I100" s="4">
        <f t="shared" si="7"/>
        <v>13429</v>
      </c>
      <c r="J100" s="4">
        <f t="shared" si="7"/>
        <v>103034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</sheetPr>
  <dimension ref="A1:S100"/>
  <sheetViews>
    <sheetView zoomScaleNormal="100" workbookViewId="0">
      <selection activeCell="F6" sqref="F6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9</v>
      </c>
      <c r="F4" s="1">
        <v>3</v>
      </c>
      <c r="G4" s="1">
        <v>10</v>
      </c>
      <c r="H4" s="1">
        <v>3</v>
      </c>
      <c r="I4" s="1">
        <v>3</v>
      </c>
      <c r="J4" s="1">
        <f>SUM(E4:I4)</f>
        <v>28</v>
      </c>
      <c r="K4" s="14">
        <f>E4/(SUM(E$4:E$99))</f>
        <v>3.1739314430808297E-4</v>
      </c>
      <c r="L4" s="14">
        <f t="shared" ref="L4:O19" si="0">F4/(SUM(F$4:F$99))</f>
        <v>2.4390243902439024E-4</v>
      </c>
      <c r="M4" s="14">
        <f t="shared" si="0"/>
        <v>8.1512879034887514E-4</v>
      </c>
      <c r="N4" s="14">
        <f t="shared" si="0"/>
        <v>2.7637033625057579E-4</v>
      </c>
      <c r="O4" s="14">
        <f t="shared" si="0"/>
        <v>2.8904518739762984E-4</v>
      </c>
      <c r="P4" s="14">
        <f>J4/(SUM(J$4:J$99))</f>
        <v>3.7757221068529355E-4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4</v>
      </c>
      <c r="F5" s="1">
        <v>6</v>
      </c>
      <c r="G5" s="1">
        <v>5</v>
      </c>
      <c r="H5" s="1">
        <v>1</v>
      </c>
      <c r="I5" s="1">
        <v>5</v>
      </c>
      <c r="J5" s="1">
        <f t="shared" ref="J5:J68" si="1">SUM(E5:I5)</f>
        <v>21</v>
      </c>
      <c r="K5" s="14">
        <f t="shared" ref="K5:O67" si="2">E5/(SUM(E$4:E$99))</f>
        <v>1.410636196924813E-4</v>
      </c>
      <c r="L5" s="14">
        <f t="shared" si="0"/>
        <v>4.8780487804878049E-4</v>
      </c>
      <c r="M5" s="14">
        <f t="shared" si="0"/>
        <v>4.0756439517443757E-4</v>
      </c>
      <c r="N5" s="14">
        <f t="shared" si="0"/>
        <v>9.2123445416858587E-5</v>
      </c>
      <c r="O5" s="14">
        <f t="shared" si="0"/>
        <v>4.8174197899604969E-4</v>
      </c>
      <c r="P5" s="14">
        <f t="shared" ref="P5:P68" si="3">J5/(SUM(J$4:J$99))</f>
        <v>2.8317915801397017E-4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1</v>
      </c>
      <c r="F6" s="1">
        <v>3</v>
      </c>
      <c r="G6" s="1">
        <v>2</v>
      </c>
      <c r="H6" s="1">
        <v>3</v>
      </c>
      <c r="I6" s="1">
        <v>2</v>
      </c>
      <c r="J6" s="1">
        <f t="shared" si="1"/>
        <v>11</v>
      </c>
      <c r="K6" s="14">
        <f t="shared" si="2"/>
        <v>3.5265904923120326E-5</v>
      </c>
      <c r="L6" s="14">
        <f t="shared" si="0"/>
        <v>2.4390243902439024E-4</v>
      </c>
      <c r="M6" s="14">
        <f t="shared" si="0"/>
        <v>1.6302575806977502E-4</v>
      </c>
      <c r="N6" s="14">
        <f t="shared" si="0"/>
        <v>2.7637033625057579E-4</v>
      </c>
      <c r="O6" s="14">
        <f t="shared" si="0"/>
        <v>1.9269679159841988E-4</v>
      </c>
      <c r="P6" s="14">
        <f t="shared" si="3"/>
        <v>1.4833193991207962E-4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2</v>
      </c>
      <c r="F7" s="1">
        <v>4</v>
      </c>
      <c r="G7" s="1">
        <v>4</v>
      </c>
      <c r="I7" s="1">
        <v>2</v>
      </c>
      <c r="J7" s="1">
        <f t="shared" si="1"/>
        <v>12</v>
      </c>
      <c r="K7" s="14">
        <f t="shared" si="2"/>
        <v>7.0531809846240652E-5</v>
      </c>
      <c r="L7" s="14">
        <f t="shared" si="0"/>
        <v>3.2520325203252032E-4</v>
      </c>
      <c r="M7" s="14">
        <f t="shared" si="0"/>
        <v>3.2605151613955004E-4</v>
      </c>
      <c r="N7" s="14">
        <f t="shared" si="0"/>
        <v>0</v>
      </c>
      <c r="O7" s="14">
        <f t="shared" si="0"/>
        <v>1.9269679159841988E-4</v>
      </c>
      <c r="P7" s="14">
        <f t="shared" si="3"/>
        <v>1.6181666172226868E-4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2</v>
      </c>
      <c r="F8" s="1">
        <v>1</v>
      </c>
      <c r="G8" s="1">
        <v>5</v>
      </c>
      <c r="H8" s="1">
        <v>2</v>
      </c>
      <c r="I8" s="1">
        <v>1</v>
      </c>
      <c r="J8" s="1">
        <f t="shared" si="1"/>
        <v>11</v>
      </c>
      <c r="K8" s="14">
        <f t="shared" si="2"/>
        <v>7.0531809846240652E-5</v>
      </c>
      <c r="L8" s="14">
        <f t="shared" si="0"/>
        <v>8.1300813008130081E-5</v>
      </c>
      <c r="M8" s="14">
        <f t="shared" si="0"/>
        <v>4.0756439517443757E-4</v>
      </c>
      <c r="N8" s="14">
        <f t="shared" si="0"/>
        <v>1.8424689083371717E-4</v>
      </c>
      <c r="O8" s="14">
        <f t="shared" si="0"/>
        <v>9.6348395799209942E-5</v>
      </c>
      <c r="P8" s="14">
        <f t="shared" si="3"/>
        <v>1.4833193991207962E-4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3</v>
      </c>
      <c r="F9" s="1">
        <v>1</v>
      </c>
      <c r="G9" s="1">
        <v>3</v>
      </c>
      <c r="I9" s="1">
        <v>1</v>
      </c>
      <c r="J9" s="1">
        <f t="shared" si="1"/>
        <v>8</v>
      </c>
      <c r="K9" s="14">
        <f t="shared" si="2"/>
        <v>1.0579771476936098E-4</v>
      </c>
      <c r="L9" s="14">
        <f t="shared" si="0"/>
        <v>8.1300813008130081E-5</v>
      </c>
      <c r="M9" s="14">
        <f t="shared" si="0"/>
        <v>2.4453863710466252E-4</v>
      </c>
      <c r="N9" s="14">
        <f t="shared" si="0"/>
        <v>0</v>
      </c>
      <c r="O9" s="14">
        <f t="shared" si="0"/>
        <v>9.6348395799209942E-5</v>
      </c>
      <c r="P9" s="14">
        <f t="shared" si="3"/>
        <v>1.0787777448151245E-4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F10" s="1">
        <v>1</v>
      </c>
      <c r="G10" s="1">
        <v>2</v>
      </c>
      <c r="I10" s="1">
        <v>1</v>
      </c>
      <c r="J10" s="1">
        <f t="shared" si="1"/>
        <v>4</v>
      </c>
      <c r="K10" s="14">
        <f t="shared" si="2"/>
        <v>0</v>
      </c>
      <c r="L10" s="14">
        <f t="shared" si="0"/>
        <v>8.1300813008130081E-5</v>
      </c>
      <c r="M10" s="14">
        <f t="shared" si="0"/>
        <v>1.6302575806977502E-4</v>
      </c>
      <c r="N10" s="14">
        <f t="shared" si="0"/>
        <v>0</v>
      </c>
      <c r="O10" s="14">
        <f t="shared" si="0"/>
        <v>9.6348395799209942E-5</v>
      </c>
      <c r="P10" s="14">
        <f t="shared" si="3"/>
        <v>5.3938887240756224E-5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4</v>
      </c>
      <c r="G11" s="1">
        <v>1</v>
      </c>
      <c r="H11" s="1">
        <v>1</v>
      </c>
      <c r="I11" s="1">
        <v>1</v>
      </c>
      <c r="J11" s="1">
        <f t="shared" si="1"/>
        <v>8</v>
      </c>
      <c r="K11" s="14">
        <f t="shared" si="2"/>
        <v>3.5265904923120326E-5</v>
      </c>
      <c r="L11" s="14">
        <f t="shared" si="0"/>
        <v>3.2520325203252032E-4</v>
      </c>
      <c r="M11" s="14">
        <f t="shared" si="0"/>
        <v>8.1512879034887511E-5</v>
      </c>
      <c r="N11" s="14">
        <f t="shared" si="0"/>
        <v>9.2123445416858587E-5</v>
      </c>
      <c r="O11" s="14">
        <f t="shared" si="0"/>
        <v>9.6348395799209942E-5</v>
      </c>
      <c r="P11" s="14">
        <f t="shared" si="3"/>
        <v>1.0787777448151245E-4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F12" s="1">
        <v>1</v>
      </c>
      <c r="G12" s="1">
        <v>4</v>
      </c>
      <c r="J12" s="1">
        <f t="shared" si="1"/>
        <v>5</v>
      </c>
      <c r="K12" s="14">
        <f t="shared" si="2"/>
        <v>0</v>
      </c>
      <c r="L12" s="14">
        <f t="shared" si="0"/>
        <v>8.1300813008130081E-5</v>
      </c>
      <c r="M12" s="14">
        <f t="shared" si="0"/>
        <v>3.2605151613955004E-4</v>
      </c>
      <c r="N12" s="14">
        <f t="shared" si="0"/>
        <v>0</v>
      </c>
      <c r="O12" s="14">
        <f t="shared" si="0"/>
        <v>0</v>
      </c>
      <c r="P12" s="14">
        <f t="shared" si="3"/>
        <v>6.7423609050945278E-5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G13" s="1">
        <v>3</v>
      </c>
      <c r="H13" s="1">
        <v>2</v>
      </c>
      <c r="J13" s="1">
        <f t="shared" si="1"/>
        <v>7</v>
      </c>
      <c r="K13" s="14">
        <f t="shared" si="2"/>
        <v>7.0531809846240652E-5</v>
      </c>
      <c r="L13" s="14">
        <f t="shared" si="0"/>
        <v>0</v>
      </c>
      <c r="M13" s="14">
        <f t="shared" si="0"/>
        <v>2.4453863710466252E-4</v>
      </c>
      <c r="N13" s="14">
        <f t="shared" si="0"/>
        <v>1.8424689083371717E-4</v>
      </c>
      <c r="O13" s="14">
        <f t="shared" si="0"/>
        <v>0</v>
      </c>
      <c r="P13" s="14">
        <f t="shared" si="3"/>
        <v>9.4393052671323387E-5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G14" s="1">
        <v>1</v>
      </c>
      <c r="J14" s="1">
        <f t="shared" si="1"/>
        <v>1</v>
      </c>
      <c r="K14" s="14">
        <f t="shared" si="2"/>
        <v>0</v>
      </c>
      <c r="L14" s="14">
        <f t="shared" si="0"/>
        <v>0</v>
      </c>
      <c r="M14" s="14">
        <f t="shared" si="0"/>
        <v>8.1512879034887511E-5</v>
      </c>
      <c r="N14" s="14">
        <f t="shared" si="0"/>
        <v>0</v>
      </c>
      <c r="O14" s="14">
        <f t="shared" si="0"/>
        <v>0</v>
      </c>
      <c r="P14" s="14">
        <f t="shared" si="3"/>
        <v>1.3484721810189056E-5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3</v>
      </c>
      <c r="G15" s="1">
        <v>1</v>
      </c>
      <c r="H15" s="1">
        <v>2</v>
      </c>
      <c r="I15" s="1">
        <v>3</v>
      </c>
      <c r="J15" s="1">
        <f t="shared" si="1"/>
        <v>11</v>
      </c>
      <c r="K15" s="14">
        <f t="shared" si="2"/>
        <v>7.0531809846240652E-5</v>
      </c>
      <c r="L15" s="14">
        <f t="shared" si="0"/>
        <v>2.4390243902439024E-4</v>
      </c>
      <c r="M15" s="14">
        <f t="shared" si="0"/>
        <v>8.1512879034887511E-5</v>
      </c>
      <c r="N15" s="14">
        <f t="shared" si="0"/>
        <v>1.8424689083371717E-4</v>
      </c>
      <c r="O15" s="14">
        <f t="shared" si="0"/>
        <v>2.8904518739762984E-4</v>
      </c>
      <c r="P15" s="14">
        <f t="shared" si="3"/>
        <v>1.4833193991207962E-4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G16" s="1">
        <v>1</v>
      </c>
      <c r="J16" s="1">
        <f t="shared" si="1"/>
        <v>2</v>
      </c>
      <c r="K16" s="14">
        <f t="shared" si="2"/>
        <v>3.5265904923120326E-5</v>
      </c>
      <c r="L16" s="14">
        <f t="shared" si="0"/>
        <v>0</v>
      </c>
      <c r="M16" s="14">
        <f t="shared" si="0"/>
        <v>8.1512879034887511E-5</v>
      </c>
      <c r="N16" s="14">
        <f t="shared" si="0"/>
        <v>0</v>
      </c>
      <c r="O16" s="14">
        <f t="shared" si="0"/>
        <v>0</v>
      </c>
      <c r="P16" s="14">
        <f t="shared" si="3"/>
        <v>2.6969443620378112E-5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F17" s="1">
        <v>2</v>
      </c>
      <c r="H17" s="1">
        <v>5</v>
      </c>
      <c r="I17" s="1">
        <v>1</v>
      </c>
      <c r="J17" s="1">
        <f t="shared" si="1"/>
        <v>9</v>
      </c>
      <c r="K17" s="14">
        <f t="shared" si="2"/>
        <v>3.5265904923120326E-5</v>
      </c>
      <c r="L17" s="14">
        <f t="shared" si="0"/>
        <v>1.6260162601626016E-4</v>
      </c>
      <c r="M17" s="14">
        <f t="shared" si="0"/>
        <v>0</v>
      </c>
      <c r="N17" s="14">
        <f t="shared" si="0"/>
        <v>4.6061722708429296E-4</v>
      </c>
      <c r="O17" s="14">
        <f t="shared" si="0"/>
        <v>9.6348395799209942E-5</v>
      </c>
      <c r="P17" s="14">
        <f t="shared" si="3"/>
        <v>1.213624962917015E-4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H18" s="1">
        <v>4</v>
      </c>
      <c r="I18" s="1">
        <v>2</v>
      </c>
      <c r="J18" s="1">
        <f t="shared" si="1"/>
        <v>7</v>
      </c>
      <c r="K18" s="14">
        <f t="shared" si="2"/>
        <v>3.5265904923120326E-5</v>
      </c>
      <c r="L18" s="14">
        <f t="shared" si="0"/>
        <v>0</v>
      </c>
      <c r="M18" s="14">
        <f t="shared" si="0"/>
        <v>0</v>
      </c>
      <c r="N18" s="14">
        <f t="shared" si="0"/>
        <v>3.6849378166743435E-4</v>
      </c>
      <c r="O18" s="14">
        <f t="shared" si="0"/>
        <v>1.9269679159841988E-4</v>
      </c>
      <c r="P18" s="14">
        <f t="shared" si="3"/>
        <v>9.4393052671323387E-5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2</v>
      </c>
      <c r="F19" s="1">
        <v>6</v>
      </c>
      <c r="G19" s="1">
        <v>1</v>
      </c>
      <c r="H19" s="1">
        <v>9</v>
      </c>
      <c r="I19" s="1">
        <v>4</v>
      </c>
      <c r="J19" s="1">
        <f t="shared" si="1"/>
        <v>22</v>
      </c>
      <c r="K19" s="14">
        <f t="shared" si="2"/>
        <v>7.0531809846240652E-5</v>
      </c>
      <c r="L19" s="14">
        <f t="shared" si="0"/>
        <v>4.8780487804878049E-4</v>
      </c>
      <c r="M19" s="14">
        <f t="shared" si="0"/>
        <v>8.1512879034887511E-5</v>
      </c>
      <c r="N19" s="14">
        <f t="shared" si="0"/>
        <v>8.2911100875172731E-4</v>
      </c>
      <c r="O19" s="14">
        <f t="shared" si="0"/>
        <v>3.8539358319683977E-4</v>
      </c>
      <c r="P19" s="14">
        <f t="shared" si="3"/>
        <v>2.9666387982415924E-4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</v>
      </c>
      <c r="F20" s="1">
        <v>11</v>
      </c>
      <c r="G20" s="1">
        <v>2</v>
      </c>
      <c r="H20" s="1">
        <v>2</v>
      </c>
      <c r="I20" s="1">
        <v>2</v>
      </c>
      <c r="J20" s="1">
        <f t="shared" si="1"/>
        <v>18</v>
      </c>
      <c r="K20" s="14">
        <f t="shared" si="2"/>
        <v>3.5265904923120326E-5</v>
      </c>
      <c r="L20" s="14">
        <f t="shared" si="2"/>
        <v>8.9430894308943089E-4</v>
      </c>
      <c r="M20" s="14">
        <f t="shared" si="2"/>
        <v>1.6302575806977502E-4</v>
      </c>
      <c r="N20" s="14">
        <f t="shared" si="2"/>
        <v>1.8424689083371717E-4</v>
      </c>
      <c r="O20" s="14">
        <f t="shared" si="2"/>
        <v>1.9269679159841988E-4</v>
      </c>
      <c r="P20" s="14">
        <f t="shared" si="3"/>
        <v>2.4272499258340299E-4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F21" s="1">
        <v>13</v>
      </c>
      <c r="G21" s="1">
        <v>3</v>
      </c>
      <c r="H21" s="1">
        <v>13</v>
      </c>
      <c r="I21" s="1">
        <v>5</v>
      </c>
      <c r="J21" s="1">
        <f t="shared" si="1"/>
        <v>34</v>
      </c>
      <c r="K21" s="14">
        <f t="shared" si="2"/>
        <v>0</v>
      </c>
      <c r="L21" s="14">
        <f t="shared" si="2"/>
        <v>1.0569105691056911E-3</v>
      </c>
      <c r="M21" s="14">
        <f t="shared" si="2"/>
        <v>2.4453863710466252E-4</v>
      </c>
      <c r="N21" s="14">
        <f t="shared" si="2"/>
        <v>1.1976047904191617E-3</v>
      </c>
      <c r="O21" s="14">
        <f t="shared" si="2"/>
        <v>4.8174197899604969E-4</v>
      </c>
      <c r="P21" s="14">
        <f t="shared" si="3"/>
        <v>4.5848054154642791E-4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4</v>
      </c>
      <c r="F22" s="1">
        <v>9</v>
      </c>
      <c r="G22" s="1">
        <v>1</v>
      </c>
      <c r="H22" s="1">
        <v>10</v>
      </c>
      <c r="I22" s="1">
        <v>2</v>
      </c>
      <c r="J22" s="1">
        <f t="shared" si="1"/>
        <v>26</v>
      </c>
      <c r="K22" s="14">
        <f t="shared" si="2"/>
        <v>1.410636196924813E-4</v>
      </c>
      <c r="L22" s="14">
        <f t="shared" si="2"/>
        <v>7.3170731707317073E-4</v>
      </c>
      <c r="M22" s="14">
        <f t="shared" si="2"/>
        <v>8.1512879034887511E-5</v>
      </c>
      <c r="N22" s="14">
        <f t="shared" si="2"/>
        <v>9.2123445416858593E-4</v>
      </c>
      <c r="O22" s="14">
        <f t="shared" si="2"/>
        <v>1.9269679159841988E-4</v>
      </c>
      <c r="P22" s="14">
        <f t="shared" si="3"/>
        <v>3.5060276706491543E-4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8</v>
      </c>
      <c r="F23" s="1">
        <v>26</v>
      </c>
      <c r="G23" s="1">
        <v>6</v>
      </c>
      <c r="H23" s="1">
        <v>26</v>
      </c>
      <c r="I23" s="1">
        <v>3</v>
      </c>
      <c r="J23" s="1">
        <f t="shared" si="1"/>
        <v>69</v>
      </c>
      <c r="K23" s="14">
        <f t="shared" si="2"/>
        <v>2.8212723938496261E-4</v>
      </c>
      <c r="L23" s="14">
        <f t="shared" si="2"/>
        <v>2.1138211382113821E-3</v>
      </c>
      <c r="M23" s="14">
        <f t="shared" si="2"/>
        <v>4.8907727420932504E-4</v>
      </c>
      <c r="N23" s="14">
        <f t="shared" si="2"/>
        <v>2.3952095808383233E-3</v>
      </c>
      <c r="O23" s="14">
        <f t="shared" si="2"/>
        <v>2.8904518739762984E-4</v>
      </c>
      <c r="P23" s="14">
        <f t="shared" si="3"/>
        <v>9.3044580490304484E-4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7</v>
      </c>
      <c r="F24" s="1">
        <v>34</v>
      </c>
      <c r="G24" s="1">
        <v>5</v>
      </c>
      <c r="H24" s="1">
        <v>16</v>
      </c>
      <c r="I24" s="1">
        <v>7</v>
      </c>
      <c r="J24" s="1">
        <f t="shared" si="1"/>
        <v>69</v>
      </c>
      <c r="K24" s="14">
        <f t="shared" si="2"/>
        <v>2.468613344618423E-4</v>
      </c>
      <c r="L24" s="14">
        <f t="shared" si="2"/>
        <v>2.7642276422764228E-3</v>
      </c>
      <c r="M24" s="14">
        <f t="shared" si="2"/>
        <v>4.0756439517443757E-4</v>
      </c>
      <c r="N24" s="14">
        <f t="shared" si="2"/>
        <v>1.4739751266697374E-3</v>
      </c>
      <c r="O24" s="14">
        <f t="shared" si="2"/>
        <v>6.7443877059446961E-4</v>
      </c>
      <c r="P24" s="14">
        <f t="shared" si="3"/>
        <v>9.3044580490304484E-4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20</v>
      </c>
      <c r="F25" s="1">
        <v>48</v>
      </c>
      <c r="G25" s="1">
        <v>15</v>
      </c>
      <c r="H25" s="1">
        <v>60</v>
      </c>
      <c r="I25" s="1">
        <v>28</v>
      </c>
      <c r="J25" s="1">
        <f t="shared" si="1"/>
        <v>171</v>
      </c>
      <c r="K25" s="14">
        <f t="shared" si="2"/>
        <v>7.0531809846240655E-4</v>
      </c>
      <c r="L25" s="14">
        <f t="shared" si="2"/>
        <v>3.9024390243902439E-3</v>
      </c>
      <c r="M25" s="14">
        <f t="shared" si="2"/>
        <v>1.2226931855233126E-3</v>
      </c>
      <c r="N25" s="14">
        <f t="shared" si="2"/>
        <v>5.5274067250115156E-3</v>
      </c>
      <c r="O25" s="14">
        <f t="shared" si="2"/>
        <v>2.6977550823778784E-3</v>
      </c>
      <c r="P25" s="14">
        <f t="shared" si="3"/>
        <v>2.3058874295423287E-3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21</v>
      </c>
      <c r="F26" s="1">
        <v>48</v>
      </c>
      <c r="G26" s="1">
        <v>16</v>
      </c>
      <c r="H26" s="1">
        <v>30</v>
      </c>
      <c r="I26" s="1">
        <v>28</v>
      </c>
      <c r="J26" s="1">
        <f t="shared" si="1"/>
        <v>143</v>
      </c>
      <c r="K26" s="14">
        <f t="shared" si="2"/>
        <v>7.4058400338552685E-4</v>
      </c>
      <c r="L26" s="14">
        <f t="shared" si="2"/>
        <v>3.9024390243902439E-3</v>
      </c>
      <c r="M26" s="14">
        <f t="shared" si="2"/>
        <v>1.3042060645582002E-3</v>
      </c>
      <c r="N26" s="14">
        <f t="shared" si="2"/>
        <v>2.7637033625057578E-3</v>
      </c>
      <c r="O26" s="14">
        <f t="shared" si="2"/>
        <v>2.6977550823778784E-3</v>
      </c>
      <c r="P26" s="14">
        <f t="shared" si="3"/>
        <v>1.928315218857035E-3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58</v>
      </c>
      <c r="F27" s="1">
        <v>86</v>
      </c>
      <c r="G27" s="1">
        <v>36</v>
      </c>
      <c r="H27" s="1">
        <v>81</v>
      </c>
      <c r="I27" s="1">
        <v>53</v>
      </c>
      <c r="J27" s="1">
        <f t="shared" si="1"/>
        <v>314</v>
      </c>
      <c r="K27" s="14">
        <f t="shared" si="2"/>
        <v>2.0454224855409788E-3</v>
      </c>
      <c r="L27" s="14">
        <f t="shared" si="2"/>
        <v>6.9918699186991874E-3</v>
      </c>
      <c r="M27" s="14">
        <f t="shared" si="2"/>
        <v>2.9344636452559502E-3</v>
      </c>
      <c r="N27" s="14">
        <f t="shared" si="2"/>
        <v>7.4619990787655457E-3</v>
      </c>
      <c r="O27" s="14">
        <f t="shared" si="2"/>
        <v>5.1064649773581274E-3</v>
      </c>
      <c r="P27" s="14">
        <f t="shared" si="3"/>
        <v>4.2342026483993631E-3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45</v>
      </c>
      <c r="F28" s="1">
        <v>84</v>
      </c>
      <c r="G28" s="1">
        <v>46</v>
      </c>
      <c r="H28" s="1">
        <v>53</v>
      </c>
      <c r="I28" s="1">
        <v>28</v>
      </c>
      <c r="J28" s="1">
        <f t="shared" si="1"/>
        <v>256</v>
      </c>
      <c r="K28" s="14">
        <f t="shared" si="2"/>
        <v>1.5869657215404147E-3</v>
      </c>
      <c r="L28" s="14">
        <f t="shared" si="2"/>
        <v>6.8292682926829268E-3</v>
      </c>
      <c r="M28" s="14">
        <f t="shared" si="2"/>
        <v>3.7495924356048256E-3</v>
      </c>
      <c r="N28" s="14">
        <f t="shared" si="2"/>
        <v>4.8825426070935049E-3</v>
      </c>
      <c r="O28" s="14">
        <f t="shared" si="2"/>
        <v>2.6977550823778784E-3</v>
      </c>
      <c r="P28" s="14">
        <f t="shared" si="3"/>
        <v>3.4520887834083983E-3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92</v>
      </c>
      <c r="F29" s="1">
        <v>173</v>
      </c>
      <c r="G29" s="1">
        <v>60</v>
      </c>
      <c r="H29" s="1">
        <v>110</v>
      </c>
      <c r="I29" s="1">
        <v>67</v>
      </c>
      <c r="J29" s="1">
        <f t="shared" si="1"/>
        <v>502</v>
      </c>
      <c r="K29" s="14">
        <f t="shared" si="2"/>
        <v>3.2444632529270703E-3</v>
      </c>
      <c r="L29" s="14">
        <f t="shared" si="2"/>
        <v>1.4065040650406504E-2</v>
      </c>
      <c r="M29" s="14">
        <f t="shared" si="2"/>
        <v>4.8907727420932504E-3</v>
      </c>
      <c r="N29" s="14">
        <f t="shared" si="2"/>
        <v>1.0133578995854445E-2</v>
      </c>
      <c r="O29" s="14">
        <f t="shared" si="2"/>
        <v>6.4553425185470666E-3</v>
      </c>
      <c r="P29" s="14">
        <f t="shared" si="3"/>
        <v>6.7693303487149064E-3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88</v>
      </c>
      <c r="F30" s="1">
        <v>159</v>
      </c>
      <c r="G30" s="1">
        <v>62</v>
      </c>
      <c r="H30" s="1">
        <v>101</v>
      </c>
      <c r="I30" s="1">
        <v>60</v>
      </c>
      <c r="J30" s="1">
        <f t="shared" si="1"/>
        <v>470</v>
      </c>
      <c r="K30" s="14">
        <f t="shared" si="2"/>
        <v>3.1033996332345886E-3</v>
      </c>
      <c r="L30" s="14">
        <f t="shared" si="2"/>
        <v>1.2926829268292682E-2</v>
      </c>
      <c r="M30" s="14">
        <f t="shared" si="2"/>
        <v>5.0537985001630256E-3</v>
      </c>
      <c r="N30" s="14">
        <f t="shared" si="2"/>
        <v>9.3044679871027176E-3</v>
      </c>
      <c r="O30" s="14">
        <f t="shared" si="2"/>
        <v>5.780903747952597E-3</v>
      </c>
      <c r="P30" s="14">
        <f t="shared" si="3"/>
        <v>6.3378192507888564E-3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258</v>
      </c>
      <c r="F31" s="1">
        <v>456</v>
      </c>
      <c r="G31" s="1">
        <v>116</v>
      </c>
      <c r="H31" s="1">
        <v>209</v>
      </c>
      <c r="I31" s="1">
        <v>113</v>
      </c>
      <c r="J31" s="1">
        <f t="shared" si="1"/>
        <v>1152</v>
      </c>
      <c r="K31" s="14">
        <f t="shared" si="2"/>
        <v>9.0986034701650443E-3</v>
      </c>
      <c r="L31" s="14">
        <f t="shared" si="2"/>
        <v>3.7073170731707315E-2</v>
      </c>
      <c r="M31" s="14">
        <f t="shared" si="2"/>
        <v>9.4554939680469522E-3</v>
      </c>
      <c r="N31" s="14">
        <f t="shared" si="2"/>
        <v>1.9253800092123446E-2</v>
      </c>
      <c r="O31" s="14">
        <f t="shared" si="2"/>
        <v>1.0887368725310724E-2</v>
      </c>
      <c r="P31" s="14">
        <f t="shared" si="3"/>
        <v>1.5534399525337791E-2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319</v>
      </c>
      <c r="F32" s="1">
        <v>413</v>
      </c>
      <c r="G32" s="1">
        <v>154</v>
      </c>
      <c r="H32" s="1">
        <v>165</v>
      </c>
      <c r="I32" s="1">
        <v>134</v>
      </c>
      <c r="J32" s="1">
        <f t="shared" si="1"/>
        <v>1185</v>
      </c>
      <c r="K32" s="14">
        <f t="shared" si="2"/>
        <v>1.1249823670475384E-2</v>
      </c>
      <c r="L32" s="14">
        <f t="shared" si="2"/>
        <v>3.3577235772357723E-2</v>
      </c>
      <c r="M32" s="14">
        <f t="shared" si="2"/>
        <v>1.2552983371372678E-2</v>
      </c>
      <c r="N32" s="14">
        <f t="shared" si="2"/>
        <v>1.5200368493781667E-2</v>
      </c>
      <c r="O32" s="14">
        <f t="shared" si="2"/>
        <v>1.2910685037094133E-2</v>
      </c>
      <c r="P32" s="14">
        <f t="shared" si="3"/>
        <v>1.5979395345074032E-2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804</v>
      </c>
      <c r="F33" s="1">
        <v>517</v>
      </c>
      <c r="G33" s="1">
        <v>330</v>
      </c>
      <c r="H33" s="1">
        <v>288</v>
      </c>
      <c r="I33" s="1">
        <v>220</v>
      </c>
      <c r="J33" s="1">
        <f t="shared" si="1"/>
        <v>2159</v>
      </c>
      <c r="K33" s="14">
        <f t="shared" si="2"/>
        <v>2.8353787558188744E-2</v>
      </c>
      <c r="L33" s="14">
        <f t="shared" si="2"/>
        <v>4.203252032520325E-2</v>
      </c>
      <c r="M33" s="14">
        <f t="shared" si="2"/>
        <v>2.6899250081512879E-2</v>
      </c>
      <c r="N33" s="14">
        <f t="shared" si="2"/>
        <v>2.6531552280055274E-2</v>
      </c>
      <c r="O33" s="14">
        <f t="shared" si="2"/>
        <v>2.1196647075826188E-2</v>
      </c>
      <c r="P33" s="14">
        <f t="shared" si="3"/>
        <v>2.9113514388198172E-2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746</v>
      </c>
      <c r="F34" s="1">
        <v>252</v>
      </c>
      <c r="G34" s="1">
        <v>543</v>
      </c>
      <c r="H34" s="1">
        <v>211</v>
      </c>
      <c r="I34" s="1">
        <v>313</v>
      </c>
      <c r="J34" s="1">
        <f t="shared" si="1"/>
        <v>2065</v>
      </c>
      <c r="K34" s="14">
        <f t="shared" si="2"/>
        <v>2.6308365072647763E-2</v>
      </c>
      <c r="L34" s="14">
        <f t="shared" si="2"/>
        <v>2.0487804878048781E-2</v>
      </c>
      <c r="M34" s="14">
        <f t="shared" si="2"/>
        <v>4.4261493315943916E-2</v>
      </c>
      <c r="N34" s="14">
        <f t="shared" si="2"/>
        <v>1.9438046982957164E-2</v>
      </c>
      <c r="O34" s="14">
        <f t="shared" si="2"/>
        <v>3.0157047885152711E-2</v>
      </c>
      <c r="P34" s="14">
        <f t="shared" si="3"/>
        <v>2.7845950538040402E-2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775</v>
      </c>
      <c r="F35" s="1">
        <v>336</v>
      </c>
      <c r="G35" s="1">
        <v>619</v>
      </c>
      <c r="H35" s="1">
        <v>222</v>
      </c>
      <c r="I35" s="1">
        <v>328</v>
      </c>
      <c r="J35" s="1">
        <f t="shared" si="1"/>
        <v>2280</v>
      </c>
      <c r="K35" s="14">
        <f t="shared" si="2"/>
        <v>2.7331076315418253E-2</v>
      </c>
      <c r="L35" s="14">
        <f t="shared" si="2"/>
        <v>2.7317073170731707E-2</v>
      </c>
      <c r="M35" s="14">
        <f t="shared" si="2"/>
        <v>5.0456472122595367E-2</v>
      </c>
      <c r="N35" s="14">
        <f t="shared" si="2"/>
        <v>2.0451404882542608E-2</v>
      </c>
      <c r="O35" s="14">
        <f t="shared" si="2"/>
        <v>3.1602273822140863E-2</v>
      </c>
      <c r="P35" s="14">
        <f t="shared" si="3"/>
        <v>3.0745165727231048E-2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449</v>
      </c>
      <c r="F36" s="1">
        <v>193</v>
      </c>
      <c r="G36" s="1">
        <v>262</v>
      </c>
      <c r="H36" s="1">
        <v>142</v>
      </c>
      <c r="I36" s="1">
        <v>236</v>
      </c>
      <c r="J36" s="1">
        <f t="shared" si="1"/>
        <v>1282</v>
      </c>
      <c r="K36" s="14">
        <f t="shared" si="2"/>
        <v>1.5834391310481026E-2</v>
      </c>
      <c r="L36" s="14">
        <f t="shared" si="2"/>
        <v>1.5691056910569105E-2</v>
      </c>
      <c r="M36" s="14">
        <f t="shared" si="2"/>
        <v>2.1356374307140529E-2</v>
      </c>
      <c r="N36" s="14">
        <f t="shared" si="2"/>
        <v>1.308152924919392E-2</v>
      </c>
      <c r="O36" s="14">
        <f t="shared" si="2"/>
        <v>2.2738221408613545E-2</v>
      </c>
      <c r="P36" s="14">
        <f t="shared" si="3"/>
        <v>1.7287413360662369E-2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617</v>
      </c>
      <c r="F37" s="1">
        <v>233</v>
      </c>
      <c r="G37" s="1">
        <v>295</v>
      </c>
      <c r="H37" s="1">
        <v>172</v>
      </c>
      <c r="I37" s="1">
        <v>193</v>
      </c>
      <c r="J37" s="1">
        <f t="shared" si="1"/>
        <v>1510</v>
      </c>
      <c r="K37" s="14">
        <f t="shared" si="2"/>
        <v>2.1759063337565242E-2</v>
      </c>
      <c r="L37" s="14">
        <f t="shared" si="2"/>
        <v>1.894308943089431E-2</v>
      </c>
      <c r="M37" s="14">
        <f t="shared" si="2"/>
        <v>2.4046299315291817E-2</v>
      </c>
      <c r="N37" s="14">
        <f t="shared" si="2"/>
        <v>1.5845232611699678E-2</v>
      </c>
      <c r="O37" s="14">
        <f t="shared" si="2"/>
        <v>1.8595240389247519E-2</v>
      </c>
      <c r="P37" s="14">
        <f t="shared" si="3"/>
        <v>2.0361929933385474E-2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355</v>
      </c>
      <c r="F38" s="1">
        <v>129</v>
      </c>
      <c r="G38" s="1">
        <v>262</v>
      </c>
      <c r="H38" s="1">
        <v>120</v>
      </c>
      <c r="I38" s="1">
        <v>185</v>
      </c>
      <c r="J38" s="1">
        <f t="shared" si="1"/>
        <v>1051</v>
      </c>
      <c r="K38" s="14">
        <f t="shared" si="2"/>
        <v>1.2519396247707716E-2</v>
      </c>
      <c r="L38" s="14">
        <f t="shared" si="2"/>
        <v>1.0487804878048781E-2</v>
      </c>
      <c r="M38" s="14">
        <f t="shared" si="2"/>
        <v>2.1356374307140529E-2</v>
      </c>
      <c r="N38" s="14">
        <f t="shared" si="2"/>
        <v>1.1054813450023031E-2</v>
      </c>
      <c r="O38" s="14">
        <f t="shared" si="2"/>
        <v>1.782445322285384E-2</v>
      </c>
      <c r="P38" s="14">
        <f t="shared" si="3"/>
        <v>1.4172442622508698E-2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602</v>
      </c>
      <c r="F39" s="1">
        <v>220</v>
      </c>
      <c r="G39" s="1">
        <v>334</v>
      </c>
      <c r="H39" s="1">
        <v>206</v>
      </c>
      <c r="I39" s="1">
        <v>226</v>
      </c>
      <c r="J39" s="1">
        <f t="shared" si="1"/>
        <v>1588</v>
      </c>
      <c r="K39" s="14">
        <f t="shared" si="2"/>
        <v>2.1230074763718437E-2</v>
      </c>
      <c r="L39" s="14">
        <f t="shared" si="2"/>
        <v>1.7886178861788619E-2</v>
      </c>
      <c r="M39" s="14">
        <f t="shared" si="2"/>
        <v>2.7225301597652428E-2</v>
      </c>
      <c r="N39" s="14">
        <f t="shared" si="2"/>
        <v>1.8977429755872868E-2</v>
      </c>
      <c r="O39" s="14">
        <f t="shared" si="2"/>
        <v>2.1774737450621449E-2</v>
      </c>
      <c r="P39" s="14">
        <f t="shared" si="3"/>
        <v>2.1413738234580221E-2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351</v>
      </c>
      <c r="F40" s="1">
        <v>132</v>
      </c>
      <c r="G40" s="1">
        <v>156</v>
      </c>
      <c r="H40" s="1">
        <v>114</v>
      </c>
      <c r="I40" s="1">
        <v>157</v>
      </c>
      <c r="J40" s="1">
        <f t="shared" si="1"/>
        <v>910</v>
      </c>
      <c r="K40" s="14">
        <f t="shared" si="2"/>
        <v>1.2378332628015234E-2</v>
      </c>
      <c r="L40" s="14">
        <f t="shared" si="2"/>
        <v>1.0731707317073172E-2</v>
      </c>
      <c r="M40" s="14">
        <f t="shared" si="2"/>
        <v>1.2716009129442452E-2</v>
      </c>
      <c r="N40" s="14">
        <f t="shared" si="2"/>
        <v>1.050207277752188E-2</v>
      </c>
      <c r="O40" s="14">
        <f t="shared" si="2"/>
        <v>1.5126698140475962E-2</v>
      </c>
      <c r="P40" s="14">
        <f t="shared" si="3"/>
        <v>1.2271096847272041E-2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489</v>
      </c>
      <c r="F41" s="1">
        <v>183</v>
      </c>
      <c r="G41" s="1">
        <v>217</v>
      </c>
      <c r="H41" s="1">
        <v>152</v>
      </c>
      <c r="I41" s="1">
        <v>166</v>
      </c>
      <c r="J41" s="1">
        <f t="shared" si="1"/>
        <v>1207</v>
      </c>
      <c r="K41" s="14">
        <f t="shared" si="2"/>
        <v>1.7245027507405839E-2</v>
      </c>
      <c r="L41" s="14">
        <f t="shared" si="2"/>
        <v>1.4878048780487804E-2</v>
      </c>
      <c r="M41" s="14">
        <f t="shared" si="2"/>
        <v>1.7688294750570589E-2</v>
      </c>
      <c r="N41" s="14">
        <f t="shared" si="2"/>
        <v>1.4002763703362505E-2</v>
      </c>
      <c r="O41" s="14">
        <f t="shared" si="2"/>
        <v>1.5993833702668849E-2</v>
      </c>
      <c r="P41" s="14">
        <f t="shared" si="3"/>
        <v>1.6276059224898189E-2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311</v>
      </c>
      <c r="F42" s="1">
        <v>84</v>
      </c>
      <c r="G42" s="1">
        <v>164</v>
      </c>
      <c r="H42" s="1">
        <v>107</v>
      </c>
      <c r="I42" s="1">
        <v>144</v>
      </c>
      <c r="J42" s="1">
        <f t="shared" si="1"/>
        <v>810</v>
      </c>
      <c r="K42" s="14">
        <f t="shared" si="2"/>
        <v>1.0967696431090421E-2</v>
      </c>
      <c r="L42" s="14">
        <f t="shared" si="2"/>
        <v>6.8292682926829268E-3</v>
      </c>
      <c r="M42" s="14">
        <f t="shared" si="2"/>
        <v>1.3368112161721553E-2</v>
      </c>
      <c r="N42" s="14">
        <f t="shared" si="2"/>
        <v>9.857208659603869E-3</v>
      </c>
      <c r="O42" s="14">
        <f t="shared" si="2"/>
        <v>1.3874168995086231E-2</v>
      </c>
      <c r="P42" s="14">
        <f t="shared" si="3"/>
        <v>1.0922624666253135E-2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568</v>
      </c>
      <c r="F43" s="1">
        <v>238</v>
      </c>
      <c r="G43" s="1">
        <v>218</v>
      </c>
      <c r="H43" s="1">
        <v>216</v>
      </c>
      <c r="I43" s="1">
        <v>201</v>
      </c>
      <c r="J43" s="1">
        <f t="shared" si="1"/>
        <v>1441</v>
      </c>
      <c r="K43" s="14">
        <f t="shared" si="2"/>
        <v>2.0031033996332347E-2</v>
      </c>
      <c r="L43" s="14">
        <f t="shared" si="2"/>
        <v>1.9349593495934958E-2</v>
      </c>
      <c r="M43" s="14">
        <f t="shared" si="2"/>
        <v>1.7769807629605477E-2</v>
      </c>
      <c r="N43" s="14">
        <f t="shared" si="2"/>
        <v>1.9898664210041456E-2</v>
      </c>
      <c r="O43" s="14">
        <f t="shared" si="2"/>
        <v>1.9366027555641197E-2</v>
      </c>
      <c r="P43" s="14">
        <f t="shared" si="3"/>
        <v>1.9431484128482428E-2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359</v>
      </c>
      <c r="F44" s="1">
        <v>115</v>
      </c>
      <c r="G44" s="1">
        <v>132</v>
      </c>
      <c r="H44" s="1">
        <v>113</v>
      </c>
      <c r="I44" s="1">
        <v>176</v>
      </c>
      <c r="J44" s="1">
        <f t="shared" si="1"/>
        <v>895</v>
      </c>
      <c r="K44" s="14">
        <f t="shared" si="2"/>
        <v>1.2660459867400197E-2</v>
      </c>
      <c r="L44" s="14">
        <f t="shared" si="2"/>
        <v>9.3495934959349596E-3</v>
      </c>
      <c r="M44" s="14">
        <f t="shared" si="2"/>
        <v>1.0759700032605152E-2</v>
      </c>
      <c r="N44" s="14">
        <f t="shared" si="2"/>
        <v>1.0409949332105021E-2</v>
      </c>
      <c r="O44" s="14">
        <f t="shared" si="2"/>
        <v>1.6957317660660949E-2</v>
      </c>
      <c r="P44" s="14">
        <f t="shared" si="3"/>
        <v>1.2068826020119204E-2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512</v>
      </c>
      <c r="F45" s="1">
        <v>144</v>
      </c>
      <c r="G45" s="1">
        <v>159</v>
      </c>
      <c r="H45" s="1">
        <v>188</v>
      </c>
      <c r="I45" s="1">
        <v>198</v>
      </c>
      <c r="J45" s="1">
        <f t="shared" si="1"/>
        <v>1201</v>
      </c>
      <c r="K45" s="14">
        <f t="shared" si="2"/>
        <v>1.8056143320637607E-2</v>
      </c>
      <c r="L45" s="14">
        <f t="shared" si="2"/>
        <v>1.1707317073170732E-2</v>
      </c>
      <c r="M45" s="14">
        <f t="shared" si="2"/>
        <v>1.2960547766547115E-2</v>
      </c>
      <c r="N45" s="14">
        <f t="shared" si="2"/>
        <v>1.7319207738369414E-2</v>
      </c>
      <c r="O45" s="14">
        <f t="shared" si="2"/>
        <v>1.907698236824357E-2</v>
      </c>
      <c r="P45" s="14">
        <f t="shared" si="3"/>
        <v>1.6195150894037055E-2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303</v>
      </c>
      <c r="F46" s="1">
        <v>83</v>
      </c>
      <c r="G46" s="1">
        <v>133</v>
      </c>
      <c r="H46" s="1">
        <v>115</v>
      </c>
      <c r="I46" s="1">
        <v>162</v>
      </c>
      <c r="J46" s="1">
        <f t="shared" si="1"/>
        <v>796</v>
      </c>
      <c r="K46" s="14">
        <f t="shared" si="2"/>
        <v>1.0685569191705459E-2</v>
      </c>
      <c r="L46" s="14">
        <f t="shared" si="2"/>
        <v>6.747967479674797E-3</v>
      </c>
      <c r="M46" s="14">
        <f t="shared" si="2"/>
        <v>1.0841212911640039E-2</v>
      </c>
      <c r="N46" s="14">
        <f t="shared" si="2"/>
        <v>1.0594196222938737E-2</v>
      </c>
      <c r="O46" s="14">
        <f t="shared" si="2"/>
        <v>1.5608440119472012E-2</v>
      </c>
      <c r="P46" s="14">
        <f t="shared" si="3"/>
        <v>1.0733838560910489E-2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529</v>
      </c>
      <c r="F47" s="1">
        <v>222</v>
      </c>
      <c r="G47" s="1">
        <v>168</v>
      </c>
      <c r="H47" s="1">
        <v>185</v>
      </c>
      <c r="I47" s="1">
        <v>150</v>
      </c>
      <c r="J47" s="1">
        <f t="shared" si="1"/>
        <v>1254</v>
      </c>
      <c r="K47" s="14">
        <f t="shared" si="2"/>
        <v>1.8655663704330652E-2</v>
      </c>
      <c r="L47" s="14">
        <f t="shared" si="2"/>
        <v>1.8048780487804877E-2</v>
      </c>
      <c r="M47" s="14">
        <f t="shared" si="2"/>
        <v>1.3694163677861103E-2</v>
      </c>
      <c r="N47" s="14">
        <f t="shared" si="2"/>
        <v>1.704283740211884E-2</v>
      </c>
      <c r="O47" s="14">
        <f t="shared" si="2"/>
        <v>1.4452259369881492E-2</v>
      </c>
      <c r="P47" s="14">
        <f t="shared" si="3"/>
        <v>1.6909841149977074E-2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306</v>
      </c>
      <c r="F48" s="1">
        <v>99</v>
      </c>
      <c r="G48" s="1">
        <v>120</v>
      </c>
      <c r="H48" s="1">
        <v>127</v>
      </c>
      <c r="I48" s="1">
        <v>136</v>
      </c>
      <c r="J48" s="1">
        <f t="shared" si="1"/>
        <v>788</v>
      </c>
      <c r="K48" s="14">
        <f t="shared" si="2"/>
        <v>1.0791366906474821E-2</v>
      </c>
      <c r="L48" s="14">
        <f t="shared" si="2"/>
        <v>8.0487804878048783E-3</v>
      </c>
      <c r="M48" s="14">
        <f t="shared" si="2"/>
        <v>9.7815454841865008E-3</v>
      </c>
      <c r="N48" s="14">
        <f t="shared" si="2"/>
        <v>1.1699677567941042E-2</v>
      </c>
      <c r="O48" s="14">
        <f t="shared" si="2"/>
        <v>1.3103381828692553E-2</v>
      </c>
      <c r="P48" s="14">
        <f t="shared" si="3"/>
        <v>1.0625960786428976E-2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480</v>
      </c>
      <c r="F49" s="1">
        <v>162</v>
      </c>
      <c r="G49" s="1">
        <v>165</v>
      </c>
      <c r="H49" s="1">
        <v>187</v>
      </c>
      <c r="I49" s="1">
        <v>155</v>
      </c>
      <c r="J49" s="1">
        <f t="shared" si="1"/>
        <v>1149</v>
      </c>
      <c r="K49" s="14">
        <f t="shared" si="2"/>
        <v>1.6927634363097757E-2</v>
      </c>
      <c r="L49" s="14">
        <f t="shared" si="2"/>
        <v>1.3170731707317073E-2</v>
      </c>
      <c r="M49" s="14">
        <f t="shared" si="2"/>
        <v>1.344962504075644E-2</v>
      </c>
      <c r="N49" s="14">
        <f t="shared" si="2"/>
        <v>1.7227084292952555E-2</v>
      </c>
      <c r="O49" s="14">
        <f t="shared" si="2"/>
        <v>1.4934001348877542E-2</v>
      </c>
      <c r="P49" s="14">
        <f t="shared" si="3"/>
        <v>1.5493945359907226E-2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328</v>
      </c>
      <c r="F50" s="1">
        <v>89</v>
      </c>
      <c r="G50" s="1">
        <v>121</v>
      </c>
      <c r="H50" s="1">
        <v>130</v>
      </c>
      <c r="I50" s="1">
        <v>126</v>
      </c>
      <c r="J50" s="1">
        <f t="shared" si="1"/>
        <v>794</v>
      </c>
      <c r="K50" s="14">
        <f t="shared" si="2"/>
        <v>1.1567216814783468E-2</v>
      </c>
      <c r="L50" s="14">
        <f t="shared" si="2"/>
        <v>7.235772357723577E-3</v>
      </c>
      <c r="M50" s="14">
        <f t="shared" si="2"/>
        <v>9.8630583632213897E-3</v>
      </c>
      <c r="N50" s="14">
        <f t="shared" si="2"/>
        <v>1.1976047904191617E-2</v>
      </c>
      <c r="O50" s="14">
        <f t="shared" si="2"/>
        <v>1.2139897870700453E-2</v>
      </c>
      <c r="P50" s="14">
        <f t="shared" si="3"/>
        <v>1.0706869117290111E-2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711</v>
      </c>
      <c r="F51" s="1">
        <v>217</v>
      </c>
      <c r="G51" s="1">
        <v>158</v>
      </c>
      <c r="H51" s="1">
        <v>168</v>
      </c>
      <c r="I51" s="1">
        <v>126</v>
      </c>
      <c r="J51" s="1">
        <f t="shared" si="1"/>
        <v>1380</v>
      </c>
      <c r="K51" s="14">
        <f t="shared" si="2"/>
        <v>2.5074058400338554E-2</v>
      </c>
      <c r="L51" s="14">
        <f t="shared" si="2"/>
        <v>1.7642276422764228E-2</v>
      </c>
      <c r="M51" s="14">
        <f t="shared" si="2"/>
        <v>1.2879034887512226E-2</v>
      </c>
      <c r="N51" s="14">
        <f t="shared" si="2"/>
        <v>1.5476738830032243E-2</v>
      </c>
      <c r="O51" s="14">
        <f t="shared" si="2"/>
        <v>1.2139897870700453E-2</v>
      </c>
      <c r="P51" s="14">
        <f t="shared" si="3"/>
        <v>1.8608916098060896E-2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494</v>
      </c>
      <c r="F52" s="1">
        <v>131</v>
      </c>
      <c r="G52" s="1">
        <v>113</v>
      </c>
      <c r="H52" s="1">
        <v>137</v>
      </c>
      <c r="I52" s="1">
        <v>112</v>
      </c>
      <c r="J52" s="1">
        <f t="shared" si="1"/>
        <v>987</v>
      </c>
      <c r="K52" s="14">
        <f t="shared" si="2"/>
        <v>1.7421357032021443E-2</v>
      </c>
      <c r="L52" s="14">
        <f t="shared" si="2"/>
        <v>1.0650406504065041E-2</v>
      </c>
      <c r="M52" s="14">
        <f t="shared" si="2"/>
        <v>9.210955330942289E-3</v>
      </c>
      <c r="N52" s="14">
        <f t="shared" si="2"/>
        <v>1.2620912022109626E-2</v>
      </c>
      <c r="O52" s="14">
        <f t="shared" si="2"/>
        <v>1.0791020329511514E-2</v>
      </c>
      <c r="P52" s="14">
        <f t="shared" si="3"/>
        <v>1.3309420426656598E-2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676</v>
      </c>
      <c r="F53" s="1">
        <v>174</v>
      </c>
      <c r="G53" s="1">
        <v>168</v>
      </c>
      <c r="H53" s="1">
        <v>161</v>
      </c>
      <c r="I53" s="1">
        <v>130</v>
      </c>
      <c r="J53" s="1">
        <f t="shared" si="1"/>
        <v>1309</v>
      </c>
      <c r="K53" s="14">
        <f t="shared" si="2"/>
        <v>2.3839751728029341E-2</v>
      </c>
      <c r="L53" s="14">
        <f t="shared" si="2"/>
        <v>1.4146341463414635E-2</v>
      </c>
      <c r="M53" s="14">
        <f t="shared" si="2"/>
        <v>1.3694163677861103E-2</v>
      </c>
      <c r="N53" s="14">
        <f t="shared" si="2"/>
        <v>1.4831874712114232E-2</v>
      </c>
      <c r="O53" s="14">
        <f t="shared" si="2"/>
        <v>1.2525291453897292E-2</v>
      </c>
      <c r="P53" s="14">
        <f t="shared" si="3"/>
        <v>1.7651500849537476E-2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471</v>
      </c>
      <c r="F54" s="1">
        <v>125</v>
      </c>
      <c r="G54" s="1">
        <v>151</v>
      </c>
      <c r="H54" s="1">
        <v>110</v>
      </c>
      <c r="I54" s="1">
        <v>136</v>
      </c>
      <c r="J54" s="1">
        <f t="shared" si="1"/>
        <v>993</v>
      </c>
      <c r="K54" s="14">
        <f t="shared" si="2"/>
        <v>1.6610241218789675E-2</v>
      </c>
      <c r="L54" s="14">
        <f t="shared" si="2"/>
        <v>1.016260162601626E-2</v>
      </c>
      <c r="M54" s="14">
        <f t="shared" si="2"/>
        <v>1.2308444734268014E-2</v>
      </c>
      <c r="N54" s="14">
        <f t="shared" si="2"/>
        <v>1.0133578995854445E-2</v>
      </c>
      <c r="O54" s="14">
        <f t="shared" si="2"/>
        <v>1.3103381828692553E-2</v>
      </c>
      <c r="P54" s="14">
        <f t="shared" si="3"/>
        <v>1.3390328757517733E-2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715</v>
      </c>
      <c r="F55" s="1">
        <v>270</v>
      </c>
      <c r="G55" s="1">
        <v>181</v>
      </c>
      <c r="H55" s="1">
        <v>214</v>
      </c>
      <c r="I55" s="1">
        <v>138</v>
      </c>
      <c r="J55" s="1">
        <f t="shared" si="1"/>
        <v>1518</v>
      </c>
      <c r="K55" s="14">
        <f t="shared" si="2"/>
        <v>2.5215122020031035E-2</v>
      </c>
      <c r="L55" s="14">
        <f t="shared" si="2"/>
        <v>2.1951219512195121E-2</v>
      </c>
      <c r="M55" s="14">
        <f t="shared" si="2"/>
        <v>1.4753831105314639E-2</v>
      </c>
      <c r="N55" s="14">
        <f t="shared" si="2"/>
        <v>1.9714417319207738E-2</v>
      </c>
      <c r="O55" s="14">
        <f t="shared" si="2"/>
        <v>1.3296078620290972E-2</v>
      </c>
      <c r="P55" s="14">
        <f t="shared" si="3"/>
        <v>2.0469807707866987E-2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432</v>
      </c>
      <c r="F56" s="1">
        <v>231</v>
      </c>
      <c r="G56" s="1">
        <v>135</v>
      </c>
      <c r="H56" s="1">
        <v>130</v>
      </c>
      <c r="I56" s="1">
        <v>99</v>
      </c>
      <c r="J56" s="1">
        <f t="shared" si="1"/>
        <v>1027</v>
      </c>
      <c r="K56" s="14">
        <f t="shared" si="2"/>
        <v>1.5234870926787981E-2</v>
      </c>
      <c r="L56" s="14">
        <f t="shared" si="2"/>
        <v>1.8780487804878048E-2</v>
      </c>
      <c r="M56" s="14">
        <f t="shared" si="2"/>
        <v>1.1004238669709815E-2</v>
      </c>
      <c r="N56" s="14">
        <f t="shared" si="2"/>
        <v>1.1976047904191617E-2</v>
      </c>
      <c r="O56" s="14">
        <f t="shared" si="2"/>
        <v>9.5384911841217852E-3</v>
      </c>
      <c r="P56" s="14">
        <f t="shared" si="3"/>
        <v>1.3848809299064161E-2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544</v>
      </c>
      <c r="F57" s="1">
        <v>273</v>
      </c>
      <c r="G57" s="1">
        <v>229</v>
      </c>
      <c r="H57" s="1">
        <v>187</v>
      </c>
      <c r="I57" s="1">
        <v>156</v>
      </c>
      <c r="J57" s="1">
        <f t="shared" si="1"/>
        <v>1389</v>
      </c>
      <c r="K57" s="14">
        <f t="shared" si="2"/>
        <v>1.9184652278177457E-2</v>
      </c>
      <c r="L57" s="14">
        <f t="shared" si="2"/>
        <v>2.2195121951219511E-2</v>
      </c>
      <c r="M57" s="14">
        <f t="shared" si="2"/>
        <v>1.8666449298989241E-2</v>
      </c>
      <c r="N57" s="14">
        <f t="shared" si="2"/>
        <v>1.7227084292952555E-2</v>
      </c>
      <c r="O57" s="14">
        <f t="shared" si="2"/>
        <v>1.5030349744676751E-2</v>
      </c>
      <c r="P57" s="14">
        <f t="shared" si="3"/>
        <v>1.8730278594352598E-2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337</v>
      </c>
      <c r="F58" s="1">
        <v>161</v>
      </c>
      <c r="G58" s="1">
        <v>187</v>
      </c>
      <c r="H58" s="1">
        <v>100</v>
      </c>
      <c r="I58" s="1">
        <v>114</v>
      </c>
      <c r="J58" s="1">
        <f t="shared" si="1"/>
        <v>899</v>
      </c>
      <c r="K58" s="14">
        <f t="shared" si="2"/>
        <v>1.188460995909155E-2</v>
      </c>
      <c r="L58" s="14">
        <f t="shared" si="2"/>
        <v>1.3089430894308944E-2</v>
      </c>
      <c r="M58" s="14">
        <f t="shared" si="2"/>
        <v>1.5242908379523966E-2</v>
      </c>
      <c r="N58" s="14">
        <f t="shared" si="2"/>
        <v>9.2123445416858584E-3</v>
      </c>
      <c r="O58" s="14">
        <f t="shared" si="2"/>
        <v>1.0983717121109933E-2</v>
      </c>
      <c r="P58" s="14">
        <f t="shared" si="3"/>
        <v>1.2122764907359961E-2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641</v>
      </c>
      <c r="F59" s="1">
        <v>332</v>
      </c>
      <c r="G59" s="1">
        <v>272</v>
      </c>
      <c r="H59" s="1">
        <v>225</v>
      </c>
      <c r="I59" s="1">
        <v>173</v>
      </c>
      <c r="J59" s="1">
        <f t="shared" si="1"/>
        <v>1643</v>
      </c>
      <c r="K59" s="14">
        <f t="shared" si="2"/>
        <v>2.2605445055720128E-2</v>
      </c>
      <c r="L59" s="14">
        <f t="shared" si="2"/>
        <v>2.6991869918699188E-2</v>
      </c>
      <c r="M59" s="14">
        <f t="shared" si="2"/>
        <v>2.2171503097489404E-2</v>
      </c>
      <c r="N59" s="14">
        <f t="shared" si="2"/>
        <v>2.0727775218793182E-2</v>
      </c>
      <c r="O59" s="14">
        <f t="shared" si="2"/>
        <v>1.6668272473263319E-2</v>
      </c>
      <c r="P59" s="14">
        <f t="shared" si="3"/>
        <v>2.2155397934140619E-2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321</v>
      </c>
      <c r="F60" s="1">
        <v>151</v>
      </c>
      <c r="G60" s="1">
        <v>181</v>
      </c>
      <c r="H60" s="1">
        <v>144</v>
      </c>
      <c r="I60" s="1">
        <v>130</v>
      </c>
      <c r="J60" s="1">
        <f t="shared" si="1"/>
        <v>927</v>
      </c>
      <c r="K60" s="14">
        <f t="shared" si="2"/>
        <v>1.1320355480321625E-2</v>
      </c>
      <c r="L60" s="14">
        <f t="shared" si="2"/>
        <v>1.2276422764227642E-2</v>
      </c>
      <c r="M60" s="14">
        <f t="shared" si="2"/>
        <v>1.4753831105314639E-2</v>
      </c>
      <c r="N60" s="14">
        <f t="shared" si="2"/>
        <v>1.3265776140027637E-2</v>
      </c>
      <c r="O60" s="14">
        <f t="shared" si="2"/>
        <v>1.2525291453897292E-2</v>
      </c>
      <c r="P60" s="14">
        <f t="shared" si="3"/>
        <v>1.2500337118045254E-2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501</v>
      </c>
      <c r="F61" s="1">
        <v>259</v>
      </c>
      <c r="G61" s="1">
        <v>242</v>
      </c>
      <c r="H61" s="1">
        <v>196</v>
      </c>
      <c r="I61" s="1">
        <v>153</v>
      </c>
      <c r="J61" s="1">
        <f t="shared" si="1"/>
        <v>1351</v>
      </c>
      <c r="K61" s="14">
        <f t="shared" si="2"/>
        <v>1.7668218366483284E-2</v>
      </c>
      <c r="L61" s="14">
        <f t="shared" si="2"/>
        <v>2.1056910569105691E-2</v>
      </c>
      <c r="M61" s="14">
        <f t="shared" si="2"/>
        <v>1.9726116726442779E-2</v>
      </c>
      <c r="N61" s="14">
        <f t="shared" si="2"/>
        <v>1.8056195301704284E-2</v>
      </c>
      <c r="O61" s="14">
        <f t="shared" si="2"/>
        <v>1.4741304557279121E-2</v>
      </c>
      <c r="P61" s="14">
        <f t="shared" si="3"/>
        <v>1.8217859165565415E-2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329</v>
      </c>
      <c r="F62" s="1">
        <v>168</v>
      </c>
      <c r="G62" s="1">
        <v>187</v>
      </c>
      <c r="H62" s="1">
        <v>151</v>
      </c>
      <c r="I62" s="1">
        <v>134</v>
      </c>
      <c r="J62" s="1">
        <f t="shared" si="1"/>
        <v>969</v>
      </c>
      <c r="K62" s="14">
        <f t="shared" si="2"/>
        <v>1.1602482719706588E-2</v>
      </c>
      <c r="L62" s="14">
        <f t="shared" si="2"/>
        <v>1.3658536585365854E-2</v>
      </c>
      <c r="M62" s="14">
        <f t="shared" si="2"/>
        <v>1.5242908379523966E-2</v>
      </c>
      <c r="N62" s="14">
        <f t="shared" si="2"/>
        <v>1.3910640257945648E-2</v>
      </c>
      <c r="O62" s="14">
        <f t="shared" si="2"/>
        <v>1.2910685037094133E-2</v>
      </c>
      <c r="P62" s="14">
        <f t="shared" si="3"/>
        <v>1.3066695434073195E-2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836</v>
      </c>
      <c r="F63" s="1">
        <v>387</v>
      </c>
      <c r="G63" s="1">
        <v>256</v>
      </c>
      <c r="H63" s="1">
        <v>250</v>
      </c>
      <c r="I63" s="1">
        <v>198</v>
      </c>
      <c r="J63" s="1">
        <f t="shared" si="1"/>
        <v>1927</v>
      </c>
      <c r="K63" s="14">
        <f t="shared" si="2"/>
        <v>2.9482296515728593E-2</v>
      </c>
      <c r="L63" s="14">
        <f t="shared" si="2"/>
        <v>3.1463414634146342E-2</v>
      </c>
      <c r="M63" s="14">
        <f t="shared" si="2"/>
        <v>2.0867297032931203E-2</v>
      </c>
      <c r="N63" s="14">
        <f t="shared" si="2"/>
        <v>2.3030861354214647E-2</v>
      </c>
      <c r="O63" s="14">
        <f t="shared" si="2"/>
        <v>1.907698236824357E-2</v>
      </c>
      <c r="P63" s="14">
        <f t="shared" si="3"/>
        <v>2.5985058928234311E-2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420</v>
      </c>
      <c r="F64" s="1">
        <v>242</v>
      </c>
      <c r="G64" s="1">
        <v>199</v>
      </c>
      <c r="H64" s="1">
        <v>173</v>
      </c>
      <c r="I64" s="1">
        <v>181</v>
      </c>
      <c r="J64" s="1">
        <f t="shared" si="1"/>
        <v>1215</v>
      </c>
      <c r="K64" s="14">
        <f t="shared" si="2"/>
        <v>1.4811680067710538E-2</v>
      </c>
      <c r="L64" s="14">
        <f t="shared" si="2"/>
        <v>1.9674796747967481E-2</v>
      </c>
      <c r="M64" s="14">
        <f t="shared" si="2"/>
        <v>1.6221062927942616E-2</v>
      </c>
      <c r="N64" s="14">
        <f t="shared" si="2"/>
        <v>1.5937356057116537E-2</v>
      </c>
      <c r="O64" s="14">
        <f t="shared" si="2"/>
        <v>1.7439059639657001E-2</v>
      </c>
      <c r="P64" s="14">
        <f t="shared" si="3"/>
        <v>1.6383936999379702E-2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727</v>
      </c>
      <c r="F65" s="1">
        <v>342</v>
      </c>
      <c r="G65" s="1">
        <v>292</v>
      </c>
      <c r="H65" s="1">
        <v>305</v>
      </c>
      <c r="I65" s="1">
        <v>214</v>
      </c>
      <c r="J65" s="1">
        <f t="shared" si="1"/>
        <v>1880</v>
      </c>
      <c r="K65" s="14">
        <f t="shared" si="2"/>
        <v>2.5638312879108477E-2</v>
      </c>
      <c r="L65" s="14">
        <f t="shared" si="2"/>
        <v>2.7804878048780488E-2</v>
      </c>
      <c r="M65" s="14">
        <f t="shared" si="2"/>
        <v>2.3801760678187154E-2</v>
      </c>
      <c r="N65" s="14">
        <f t="shared" si="2"/>
        <v>2.8097650852141869E-2</v>
      </c>
      <c r="O65" s="14">
        <f t="shared" si="2"/>
        <v>2.0618556701030927E-2</v>
      </c>
      <c r="P65" s="14">
        <f t="shared" si="3"/>
        <v>2.5351277003155426E-2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478</v>
      </c>
      <c r="F66" s="1">
        <v>201</v>
      </c>
      <c r="G66" s="1">
        <v>213</v>
      </c>
      <c r="H66" s="1">
        <v>239</v>
      </c>
      <c r="I66" s="1">
        <v>204</v>
      </c>
      <c r="J66" s="1">
        <f t="shared" si="1"/>
        <v>1335</v>
      </c>
      <c r="K66" s="14">
        <f t="shared" si="2"/>
        <v>1.6857102553251516E-2</v>
      </c>
      <c r="L66" s="14">
        <f t="shared" si="2"/>
        <v>1.6341463414634147E-2</v>
      </c>
      <c r="M66" s="14">
        <f t="shared" si="2"/>
        <v>1.736224323443104E-2</v>
      </c>
      <c r="N66" s="14">
        <f t="shared" si="2"/>
        <v>2.2017503454629203E-2</v>
      </c>
      <c r="O66" s="14">
        <f t="shared" si="2"/>
        <v>1.9655072743038828E-2</v>
      </c>
      <c r="P66" s="14">
        <f t="shared" si="3"/>
        <v>1.8002103616602389E-2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1008</v>
      </c>
      <c r="F67" s="1">
        <v>414</v>
      </c>
      <c r="G67" s="1">
        <v>325</v>
      </c>
      <c r="H67" s="1">
        <v>326</v>
      </c>
      <c r="I67" s="1">
        <v>249</v>
      </c>
      <c r="J67" s="1">
        <f t="shared" si="1"/>
        <v>2322</v>
      </c>
      <c r="K67" s="14">
        <f t="shared" si="2"/>
        <v>3.5548032162505287E-2</v>
      </c>
      <c r="L67" s="14">
        <f t="shared" si="2"/>
        <v>3.3658536585365856E-2</v>
      </c>
      <c r="M67" s="14">
        <f t="shared" si="2"/>
        <v>2.6491685686338442E-2</v>
      </c>
      <c r="N67" s="14">
        <f t="shared" si="2"/>
        <v>3.0032243205895901E-2</v>
      </c>
      <c r="O67" s="14">
        <f t="shared" si="2"/>
        <v>2.3990750554003275E-2</v>
      </c>
      <c r="P67" s="14">
        <f t="shared" si="3"/>
        <v>3.1311524043258987E-2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529</v>
      </c>
      <c r="F68" s="1">
        <v>202</v>
      </c>
      <c r="G68" s="1">
        <v>219</v>
      </c>
      <c r="H68" s="1">
        <v>238</v>
      </c>
      <c r="I68" s="1">
        <v>233</v>
      </c>
      <c r="J68" s="1">
        <f t="shared" si="1"/>
        <v>1421</v>
      </c>
      <c r="K68" s="14">
        <f t="shared" ref="K68:O99" si="4">E68/(SUM(E$4:E$99))</f>
        <v>1.8655663704330652E-2</v>
      </c>
      <c r="L68" s="14">
        <f t="shared" si="4"/>
        <v>1.6422764227642276E-2</v>
      </c>
      <c r="M68" s="14">
        <f t="shared" si="4"/>
        <v>1.7851320508640366E-2</v>
      </c>
      <c r="N68" s="14">
        <f t="shared" si="4"/>
        <v>2.1925380009212344E-2</v>
      </c>
      <c r="O68" s="14">
        <f t="shared" si="4"/>
        <v>2.2449176221215918E-2</v>
      </c>
      <c r="P68" s="14">
        <f t="shared" si="3"/>
        <v>1.916178969227865E-2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750</v>
      </c>
      <c r="F69" s="1">
        <v>283</v>
      </c>
      <c r="G69" s="1">
        <v>301</v>
      </c>
      <c r="H69" s="1">
        <v>296</v>
      </c>
      <c r="I69" s="1">
        <v>250</v>
      </c>
      <c r="J69" s="1">
        <f t="shared" ref="J69:J99" si="5">SUM(E69:I69)</f>
        <v>1880</v>
      </c>
      <c r="K69" s="14">
        <f t="shared" si="4"/>
        <v>2.6449428692340245E-2</v>
      </c>
      <c r="L69" s="14">
        <f t="shared" si="4"/>
        <v>2.3008130081300811E-2</v>
      </c>
      <c r="M69" s="14">
        <f t="shared" si="4"/>
        <v>2.453537658950114E-2</v>
      </c>
      <c r="N69" s="14">
        <f t="shared" si="4"/>
        <v>2.7268539843390144E-2</v>
      </c>
      <c r="O69" s="14">
        <f t="shared" si="4"/>
        <v>2.4087098949802484E-2</v>
      </c>
      <c r="P69" s="14">
        <f t="shared" ref="P69:P99" si="6">J69/(SUM(J$4:J$99))</f>
        <v>2.5351277003155426E-2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412</v>
      </c>
      <c r="F70" s="1">
        <v>147</v>
      </c>
      <c r="G70" s="1">
        <v>218</v>
      </c>
      <c r="H70" s="1">
        <v>210</v>
      </c>
      <c r="I70" s="1">
        <v>218</v>
      </c>
      <c r="J70" s="1">
        <f t="shared" si="5"/>
        <v>1205</v>
      </c>
      <c r="K70" s="14">
        <f t="shared" si="4"/>
        <v>1.4529552828325574E-2</v>
      </c>
      <c r="L70" s="14">
        <f t="shared" si="4"/>
        <v>1.1951219512195122E-2</v>
      </c>
      <c r="M70" s="14">
        <f t="shared" si="4"/>
        <v>1.7769807629605477E-2</v>
      </c>
      <c r="N70" s="14">
        <f t="shared" si="4"/>
        <v>1.9345923537540305E-2</v>
      </c>
      <c r="O70" s="14">
        <f t="shared" si="4"/>
        <v>2.1003950284227767E-2</v>
      </c>
      <c r="P70" s="14">
        <f t="shared" si="6"/>
        <v>1.6249089781277811E-2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850</v>
      </c>
      <c r="F71" s="1">
        <v>391</v>
      </c>
      <c r="G71" s="1">
        <v>276</v>
      </c>
      <c r="H71" s="1">
        <v>334</v>
      </c>
      <c r="I71" s="1">
        <v>297</v>
      </c>
      <c r="J71" s="1">
        <f t="shared" si="5"/>
        <v>2148</v>
      </c>
      <c r="K71" s="14">
        <f t="shared" si="4"/>
        <v>2.9976019184652279E-2</v>
      </c>
      <c r="L71" s="14">
        <f t="shared" si="4"/>
        <v>3.1788617886178865E-2</v>
      </c>
      <c r="M71" s="14">
        <f t="shared" si="4"/>
        <v>2.2497554613628953E-2</v>
      </c>
      <c r="N71" s="14">
        <f t="shared" si="4"/>
        <v>3.0769230769230771E-2</v>
      </c>
      <c r="O71" s="14">
        <f t="shared" si="4"/>
        <v>2.8615473552365354E-2</v>
      </c>
      <c r="P71" s="14">
        <f t="shared" si="6"/>
        <v>2.8965182448286091E-2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440</v>
      </c>
      <c r="F72" s="1">
        <v>195</v>
      </c>
      <c r="G72" s="1">
        <v>191</v>
      </c>
      <c r="H72" s="1">
        <v>199</v>
      </c>
      <c r="I72" s="1">
        <v>199</v>
      </c>
      <c r="J72" s="1">
        <f t="shared" si="5"/>
        <v>1224</v>
      </c>
      <c r="K72" s="14">
        <f t="shared" si="4"/>
        <v>1.5516998166172944E-2</v>
      </c>
      <c r="L72" s="14">
        <f t="shared" si="4"/>
        <v>1.5853658536585366E-2</v>
      </c>
      <c r="M72" s="14">
        <f t="shared" si="4"/>
        <v>1.5568959895663514E-2</v>
      </c>
      <c r="N72" s="14">
        <f t="shared" si="4"/>
        <v>1.8332565637954861E-2</v>
      </c>
      <c r="O72" s="14">
        <f t="shared" si="4"/>
        <v>1.9173330764042779E-2</v>
      </c>
      <c r="P72" s="14">
        <f t="shared" si="6"/>
        <v>1.6505299495671404E-2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624</v>
      </c>
      <c r="F73" s="1">
        <v>218</v>
      </c>
      <c r="G73" s="1">
        <v>305</v>
      </c>
      <c r="H73" s="1">
        <v>262</v>
      </c>
      <c r="I73" s="1">
        <v>208</v>
      </c>
      <c r="J73" s="1">
        <f t="shared" si="5"/>
        <v>1617</v>
      </c>
      <c r="K73" s="14">
        <f t="shared" si="4"/>
        <v>2.2005924672027083E-2</v>
      </c>
      <c r="L73" s="14">
        <f t="shared" si="4"/>
        <v>1.7723577235772357E-2</v>
      </c>
      <c r="M73" s="14">
        <f t="shared" si="4"/>
        <v>2.4861428105640692E-2</v>
      </c>
      <c r="N73" s="14">
        <f t="shared" si="4"/>
        <v>2.413634269921695E-2</v>
      </c>
      <c r="O73" s="14">
        <f t="shared" si="4"/>
        <v>2.0040466326235667E-2</v>
      </c>
      <c r="P73" s="14">
        <f t="shared" si="6"/>
        <v>2.1804795167075702E-2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403</v>
      </c>
      <c r="F74" s="1">
        <v>146</v>
      </c>
      <c r="G74" s="1">
        <v>171</v>
      </c>
      <c r="H74" s="1">
        <v>149</v>
      </c>
      <c r="I74" s="1">
        <v>179</v>
      </c>
      <c r="J74" s="1">
        <f t="shared" si="5"/>
        <v>1048</v>
      </c>
      <c r="K74" s="14">
        <f t="shared" si="4"/>
        <v>1.4212159684017492E-2</v>
      </c>
      <c r="L74" s="14">
        <f t="shared" si="4"/>
        <v>1.1869918699186991E-2</v>
      </c>
      <c r="M74" s="14">
        <f t="shared" si="4"/>
        <v>1.3938702314965764E-2</v>
      </c>
      <c r="N74" s="14">
        <f t="shared" si="4"/>
        <v>1.3726393367111929E-2</v>
      </c>
      <c r="O74" s="14">
        <f t="shared" si="4"/>
        <v>1.7246362848058579E-2</v>
      </c>
      <c r="P74" s="14">
        <f t="shared" si="6"/>
        <v>1.413198845707813E-2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754</v>
      </c>
      <c r="F75" s="1">
        <v>272</v>
      </c>
      <c r="G75" s="1">
        <v>247</v>
      </c>
      <c r="H75" s="1">
        <v>279</v>
      </c>
      <c r="I75" s="1">
        <v>236</v>
      </c>
      <c r="J75" s="1">
        <f t="shared" si="5"/>
        <v>1788</v>
      </c>
      <c r="K75" s="14">
        <f t="shared" si="4"/>
        <v>2.6590492312032726E-2</v>
      </c>
      <c r="L75" s="14">
        <f t="shared" si="4"/>
        <v>2.2113821138211382E-2</v>
      </c>
      <c r="M75" s="14">
        <f t="shared" si="4"/>
        <v>2.0133681121617217E-2</v>
      </c>
      <c r="N75" s="14">
        <f t="shared" si="4"/>
        <v>2.5702441271303545E-2</v>
      </c>
      <c r="O75" s="14">
        <f t="shared" si="4"/>
        <v>2.2738221408613545E-2</v>
      </c>
      <c r="P75" s="14">
        <f t="shared" si="6"/>
        <v>2.4110682596618031E-2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380</v>
      </c>
      <c r="F76" s="1">
        <v>134</v>
      </c>
      <c r="G76" s="1">
        <v>172</v>
      </c>
      <c r="H76" s="1">
        <v>192</v>
      </c>
      <c r="I76" s="1">
        <v>206</v>
      </c>
      <c r="J76" s="1">
        <f t="shared" si="5"/>
        <v>1084</v>
      </c>
      <c r="K76" s="14">
        <f t="shared" si="4"/>
        <v>1.3401043870785724E-2</v>
      </c>
      <c r="L76" s="14">
        <f t="shared" si="4"/>
        <v>1.0894308943089431E-2</v>
      </c>
      <c r="M76" s="14">
        <f t="shared" si="4"/>
        <v>1.4020215194000651E-2</v>
      </c>
      <c r="N76" s="14">
        <f t="shared" si="4"/>
        <v>1.7687701520036851E-2</v>
      </c>
      <c r="O76" s="14">
        <f t="shared" si="4"/>
        <v>1.9847769534637249E-2</v>
      </c>
      <c r="P76" s="14">
        <f t="shared" si="6"/>
        <v>1.4617438442244937E-2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505</v>
      </c>
      <c r="F77" s="1">
        <v>174</v>
      </c>
      <c r="G77" s="1">
        <v>227</v>
      </c>
      <c r="H77" s="1">
        <v>209</v>
      </c>
      <c r="I77" s="1">
        <v>230</v>
      </c>
      <c r="J77" s="1">
        <f t="shared" si="5"/>
        <v>1345</v>
      </c>
      <c r="K77" s="14">
        <f t="shared" si="4"/>
        <v>1.7809281986175766E-2</v>
      </c>
      <c r="L77" s="14">
        <f t="shared" si="4"/>
        <v>1.4146341463414635E-2</v>
      </c>
      <c r="M77" s="14">
        <f t="shared" si="4"/>
        <v>1.8503423540919467E-2</v>
      </c>
      <c r="N77" s="14">
        <f t="shared" si="4"/>
        <v>1.9253800092123446E-2</v>
      </c>
      <c r="O77" s="14">
        <f t="shared" si="4"/>
        <v>2.2160131033818288E-2</v>
      </c>
      <c r="P77" s="14">
        <f t="shared" si="6"/>
        <v>1.813695083470428E-2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262</v>
      </c>
      <c r="F78" s="1">
        <v>91</v>
      </c>
      <c r="G78" s="1">
        <v>170</v>
      </c>
      <c r="H78" s="1">
        <v>117</v>
      </c>
      <c r="I78" s="1">
        <v>162</v>
      </c>
      <c r="J78" s="1">
        <f t="shared" si="5"/>
        <v>802</v>
      </c>
      <c r="K78" s="14">
        <f t="shared" si="4"/>
        <v>9.239667089857526E-3</v>
      </c>
      <c r="L78" s="14">
        <f t="shared" si="4"/>
        <v>7.3983739837398376E-3</v>
      </c>
      <c r="M78" s="14">
        <f t="shared" si="4"/>
        <v>1.3857189435930877E-2</v>
      </c>
      <c r="N78" s="14">
        <f t="shared" si="4"/>
        <v>1.0778443113772455E-2</v>
      </c>
      <c r="O78" s="14">
        <f t="shared" si="4"/>
        <v>1.5608440119472012E-2</v>
      </c>
      <c r="P78" s="14">
        <f t="shared" si="6"/>
        <v>1.0814746891771622E-2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517</v>
      </c>
      <c r="F79" s="1">
        <v>162</v>
      </c>
      <c r="G79" s="1">
        <v>184</v>
      </c>
      <c r="H79" s="1">
        <v>208</v>
      </c>
      <c r="I79" s="1">
        <v>174</v>
      </c>
      <c r="J79" s="1">
        <f t="shared" si="5"/>
        <v>1245</v>
      </c>
      <c r="K79" s="14">
        <f t="shared" si="4"/>
        <v>1.8232472845253211E-2</v>
      </c>
      <c r="L79" s="14">
        <f t="shared" si="4"/>
        <v>1.3170731707317073E-2</v>
      </c>
      <c r="M79" s="14">
        <f t="shared" si="4"/>
        <v>1.4998369742419302E-2</v>
      </c>
      <c r="N79" s="14">
        <f t="shared" si="4"/>
        <v>1.9161676646706587E-2</v>
      </c>
      <c r="O79" s="14">
        <f t="shared" si="4"/>
        <v>1.6764620869062531E-2</v>
      </c>
      <c r="P79" s="14">
        <f t="shared" si="6"/>
        <v>1.6788478653685376E-2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237</v>
      </c>
      <c r="F80" s="1">
        <v>86</v>
      </c>
      <c r="G80" s="1">
        <v>117</v>
      </c>
      <c r="H80" s="1">
        <v>100</v>
      </c>
      <c r="I80" s="1">
        <v>175</v>
      </c>
      <c r="J80" s="1">
        <f t="shared" si="5"/>
        <v>715</v>
      </c>
      <c r="K80" s="14">
        <f t="shared" si="4"/>
        <v>8.3580194667795173E-3</v>
      </c>
      <c r="L80" s="14">
        <f t="shared" si="4"/>
        <v>6.9918699186991874E-3</v>
      </c>
      <c r="M80" s="14">
        <f t="shared" si="4"/>
        <v>9.5370068470818394E-3</v>
      </c>
      <c r="N80" s="14">
        <f t="shared" si="4"/>
        <v>9.2123445416858584E-3</v>
      </c>
      <c r="O80" s="14">
        <f t="shared" si="4"/>
        <v>1.686096926486174E-2</v>
      </c>
      <c r="P80" s="14">
        <f t="shared" si="6"/>
        <v>9.6415760942851741E-3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353</v>
      </c>
      <c r="F81" s="1">
        <v>110</v>
      </c>
      <c r="G81" s="1">
        <v>166</v>
      </c>
      <c r="H81" s="1">
        <v>126</v>
      </c>
      <c r="I81" s="1">
        <v>151</v>
      </c>
      <c r="J81" s="1">
        <f t="shared" si="5"/>
        <v>906</v>
      </c>
      <c r="K81" s="14">
        <f t="shared" si="4"/>
        <v>1.2448864437861475E-2</v>
      </c>
      <c r="L81" s="14">
        <f t="shared" si="4"/>
        <v>8.9430894308943094E-3</v>
      </c>
      <c r="M81" s="14">
        <f t="shared" si="4"/>
        <v>1.3531137919791327E-2</v>
      </c>
      <c r="N81" s="14">
        <f t="shared" si="4"/>
        <v>1.1607554122524183E-2</v>
      </c>
      <c r="O81" s="14">
        <f t="shared" si="4"/>
        <v>1.4548607765680701E-2</v>
      </c>
      <c r="P81" s="14">
        <f t="shared" si="6"/>
        <v>1.2217157960031285E-2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220</v>
      </c>
      <c r="F82" s="1">
        <v>37</v>
      </c>
      <c r="G82" s="1">
        <v>106</v>
      </c>
      <c r="H82" s="1">
        <v>62</v>
      </c>
      <c r="I82" s="1">
        <v>80</v>
      </c>
      <c r="J82" s="1">
        <f t="shared" si="5"/>
        <v>505</v>
      </c>
      <c r="K82" s="14">
        <f t="shared" si="4"/>
        <v>7.758499083086472E-3</v>
      </c>
      <c r="L82" s="14">
        <f t="shared" si="4"/>
        <v>3.0081300813008132E-3</v>
      </c>
      <c r="M82" s="14">
        <f t="shared" si="4"/>
        <v>8.6403651776980755E-3</v>
      </c>
      <c r="N82" s="14">
        <f t="shared" si="4"/>
        <v>5.711653615845233E-3</v>
      </c>
      <c r="O82" s="14">
        <f t="shared" si="4"/>
        <v>7.7078716639367951E-3</v>
      </c>
      <c r="P82" s="14">
        <f t="shared" si="6"/>
        <v>6.8097845141454729E-3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297</v>
      </c>
      <c r="F83" s="1">
        <v>68</v>
      </c>
      <c r="G83" s="1">
        <v>114</v>
      </c>
      <c r="H83" s="1">
        <v>120</v>
      </c>
      <c r="I83" s="1">
        <v>86</v>
      </c>
      <c r="J83" s="1">
        <f t="shared" si="5"/>
        <v>685</v>
      </c>
      <c r="K83" s="14">
        <f t="shared" si="4"/>
        <v>1.0473973762166737E-2</v>
      </c>
      <c r="L83" s="14">
        <f t="shared" si="4"/>
        <v>5.5284552845528455E-3</v>
      </c>
      <c r="M83" s="14">
        <f t="shared" si="4"/>
        <v>9.2924682099771762E-3</v>
      </c>
      <c r="N83" s="14">
        <f t="shared" si="4"/>
        <v>1.1054813450023031E-2</v>
      </c>
      <c r="O83" s="14">
        <f t="shared" si="4"/>
        <v>8.2859620387320549E-3</v>
      </c>
      <c r="P83" s="14">
        <f t="shared" si="6"/>
        <v>9.2370344399795041E-3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187</v>
      </c>
      <c r="F84" s="1">
        <v>57</v>
      </c>
      <c r="G84" s="1">
        <v>62</v>
      </c>
      <c r="H84" s="1">
        <v>74</v>
      </c>
      <c r="I84" s="1">
        <v>73</v>
      </c>
      <c r="J84" s="1">
        <f t="shared" si="5"/>
        <v>453</v>
      </c>
      <c r="K84" s="14">
        <f t="shared" si="4"/>
        <v>6.594724220623501E-3</v>
      </c>
      <c r="L84" s="14">
        <f t="shared" si="4"/>
        <v>4.6341463414634144E-3</v>
      </c>
      <c r="M84" s="14">
        <f t="shared" si="4"/>
        <v>5.0537985001630256E-3</v>
      </c>
      <c r="N84" s="14">
        <f t="shared" si="4"/>
        <v>6.817134960847536E-3</v>
      </c>
      <c r="O84" s="14">
        <f t="shared" si="4"/>
        <v>7.0334328933423255E-3</v>
      </c>
      <c r="P84" s="14">
        <f t="shared" si="6"/>
        <v>6.1085789800156423E-3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201</v>
      </c>
      <c r="F85" s="1">
        <v>59</v>
      </c>
      <c r="G85" s="1">
        <v>65</v>
      </c>
      <c r="H85" s="1">
        <v>98</v>
      </c>
      <c r="I85" s="1">
        <v>83</v>
      </c>
      <c r="J85" s="1">
        <f t="shared" si="5"/>
        <v>506</v>
      </c>
      <c r="K85" s="14">
        <f t="shared" si="4"/>
        <v>7.0884468895471859E-3</v>
      </c>
      <c r="L85" s="14">
        <f t="shared" si="4"/>
        <v>4.796747967479675E-3</v>
      </c>
      <c r="M85" s="14">
        <f t="shared" si="4"/>
        <v>5.2983371372676887E-3</v>
      </c>
      <c r="N85" s="14">
        <f t="shared" si="4"/>
        <v>9.0280976508521418E-3</v>
      </c>
      <c r="O85" s="14">
        <f t="shared" si="4"/>
        <v>7.9969168513344246E-3</v>
      </c>
      <c r="P85" s="14">
        <f t="shared" si="6"/>
        <v>6.823269235955662E-3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101</v>
      </c>
      <c r="F86" s="1">
        <v>31</v>
      </c>
      <c r="G86" s="1">
        <v>56</v>
      </c>
      <c r="H86" s="1">
        <v>37</v>
      </c>
      <c r="I86" s="1">
        <v>64</v>
      </c>
      <c r="J86" s="1">
        <f t="shared" si="5"/>
        <v>289</v>
      </c>
      <c r="K86" s="14">
        <f t="shared" si="4"/>
        <v>3.5618563972351532E-3</v>
      </c>
      <c r="L86" s="14">
        <f t="shared" si="4"/>
        <v>2.5203252032520327E-3</v>
      </c>
      <c r="M86" s="14">
        <f t="shared" si="4"/>
        <v>4.5647212259537009E-3</v>
      </c>
      <c r="N86" s="14">
        <f t="shared" si="4"/>
        <v>3.408567480423768E-3</v>
      </c>
      <c r="O86" s="14">
        <f t="shared" si="4"/>
        <v>6.1662973311494363E-3</v>
      </c>
      <c r="P86" s="14">
        <f t="shared" si="6"/>
        <v>3.897084603144637E-3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175</v>
      </c>
      <c r="F87" s="1">
        <v>39</v>
      </c>
      <c r="G87" s="1">
        <v>61</v>
      </c>
      <c r="H87" s="1">
        <v>84</v>
      </c>
      <c r="I87" s="1">
        <v>57</v>
      </c>
      <c r="J87" s="1">
        <f t="shared" si="5"/>
        <v>416</v>
      </c>
      <c r="K87" s="14">
        <f t="shared" si="4"/>
        <v>6.1715333615460569E-3</v>
      </c>
      <c r="L87" s="14">
        <f t="shared" si="4"/>
        <v>3.1707317073170734E-3</v>
      </c>
      <c r="M87" s="14">
        <f t="shared" si="4"/>
        <v>4.9722856211281384E-3</v>
      </c>
      <c r="N87" s="14">
        <f t="shared" si="4"/>
        <v>7.7383694150161214E-3</v>
      </c>
      <c r="O87" s="14">
        <f t="shared" si="4"/>
        <v>5.4918585605549667E-3</v>
      </c>
      <c r="P87" s="14">
        <f t="shared" si="6"/>
        <v>5.6096442730386468E-3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105</v>
      </c>
      <c r="F88" s="1">
        <v>26</v>
      </c>
      <c r="G88" s="1">
        <v>42</v>
      </c>
      <c r="H88" s="1">
        <v>38</v>
      </c>
      <c r="I88" s="1">
        <v>49</v>
      </c>
      <c r="J88" s="1">
        <f t="shared" si="5"/>
        <v>260</v>
      </c>
      <c r="K88" s="14">
        <f t="shared" si="4"/>
        <v>3.7029200169276344E-3</v>
      </c>
      <c r="L88" s="14">
        <f t="shared" si="4"/>
        <v>2.1138211382113821E-3</v>
      </c>
      <c r="M88" s="14">
        <f t="shared" si="4"/>
        <v>3.4235409194652757E-3</v>
      </c>
      <c r="N88" s="14">
        <f t="shared" si="4"/>
        <v>3.5006909258406263E-3</v>
      </c>
      <c r="O88" s="14">
        <f t="shared" si="4"/>
        <v>4.7210713941612872E-3</v>
      </c>
      <c r="P88" s="14">
        <f t="shared" si="6"/>
        <v>3.5060276706491544E-3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115</v>
      </c>
      <c r="F89" s="1">
        <v>51</v>
      </c>
      <c r="G89" s="1">
        <v>37</v>
      </c>
      <c r="H89" s="1">
        <v>65</v>
      </c>
      <c r="I89" s="1">
        <v>51</v>
      </c>
      <c r="J89" s="1">
        <f t="shared" si="5"/>
        <v>319</v>
      </c>
      <c r="K89" s="14">
        <f t="shared" si="4"/>
        <v>4.0555790661588372E-3</v>
      </c>
      <c r="L89" s="14">
        <f t="shared" si="4"/>
        <v>4.1463414634146344E-3</v>
      </c>
      <c r="M89" s="14">
        <f t="shared" si="4"/>
        <v>3.0159765242908378E-3</v>
      </c>
      <c r="N89" s="14">
        <f t="shared" si="4"/>
        <v>5.9880239520958087E-3</v>
      </c>
      <c r="O89" s="14">
        <f t="shared" si="4"/>
        <v>4.9137681857597069E-3</v>
      </c>
      <c r="P89" s="14">
        <f t="shared" si="6"/>
        <v>4.3016262574503087E-3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53</v>
      </c>
      <c r="F90" s="1">
        <v>27</v>
      </c>
      <c r="G90" s="1">
        <v>38</v>
      </c>
      <c r="H90" s="1">
        <v>31</v>
      </c>
      <c r="I90" s="1">
        <v>30</v>
      </c>
      <c r="J90" s="1">
        <f t="shared" si="5"/>
        <v>179</v>
      </c>
      <c r="K90" s="14">
        <f t="shared" si="4"/>
        <v>1.8690929609253774E-3</v>
      </c>
      <c r="L90" s="14">
        <f t="shared" si="4"/>
        <v>2.1951219512195124E-3</v>
      </c>
      <c r="M90" s="14">
        <f t="shared" si="4"/>
        <v>3.0974894033257254E-3</v>
      </c>
      <c r="N90" s="14">
        <f t="shared" si="4"/>
        <v>2.8558268079226165E-3</v>
      </c>
      <c r="O90" s="14">
        <f t="shared" si="4"/>
        <v>2.8904518739762985E-3</v>
      </c>
      <c r="P90" s="14">
        <f t="shared" si="6"/>
        <v>2.4137652040238408E-3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133</v>
      </c>
      <c r="F91" s="1">
        <v>56</v>
      </c>
      <c r="G91" s="1">
        <v>39</v>
      </c>
      <c r="H91" s="1">
        <v>57</v>
      </c>
      <c r="I91" s="1">
        <v>36</v>
      </c>
      <c r="J91" s="1">
        <f t="shared" si="5"/>
        <v>321</v>
      </c>
      <c r="K91" s="14">
        <f t="shared" si="4"/>
        <v>4.6903653547750038E-3</v>
      </c>
      <c r="L91" s="14">
        <f t="shared" si="4"/>
        <v>4.5528455284552845E-3</v>
      </c>
      <c r="M91" s="14">
        <f t="shared" si="4"/>
        <v>3.179002282360613E-3</v>
      </c>
      <c r="N91" s="14">
        <f t="shared" si="4"/>
        <v>5.2510363887609398E-3</v>
      </c>
      <c r="O91" s="14">
        <f t="shared" si="4"/>
        <v>3.4685422487715578E-3</v>
      </c>
      <c r="P91" s="14">
        <f t="shared" si="6"/>
        <v>4.3285957010706869E-3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72</v>
      </c>
      <c r="F92" s="1">
        <v>33</v>
      </c>
      <c r="G92" s="1">
        <v>37</v>
      </c>
      <c r="H92" s="1">
        <v>34</v>
      </c>
      <c r="I92" s="1">
        <v>34</v>
      </c>
      <c r="J92" s="1">
        <f t="shared" si="5"/>
        <v>210</v>
      </c>
      <c r="K92" s="14">
        <f t="shared" si="4"/>
        <v>2.5391451544646637E-3</v>
      </c>
      <c r="L92" s="14">
        <f t="shared" si="4"/>
        <v>2.6829268292682929E-3</v>
      </c>
      <c r="M92" s="14">
        <f t="shared" si="4"/>
        <v>3.0159765242908378E-3</v>
      </c>
      <c r="N92" s="14">
        <f t="shared" si="4"/>
        <v>3.1321971441731922E-3</v>
      </c>
      <c r="O92" s="14">
        <f t="shared" si="4"/>
        <v>3.2758454571731382E-3</v>
      </c>
      <c r="P92" s="14">
        <f t="shared" si="6"/>
        <v>2.8317915801397016E-3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60</v>
      </c>
      <c r="F93" s="1">
        <v>31</v>
      </c>
      <c r="G93" s="1">
        <v>42</v>
      </c>
      <c r="H93" s="1">
        <v>49</v>
      </c>
      <c r="I93" s="1">
        <v>40</v>
      </c>
      <c r="J93" s="1">
        <f t="shared" si="5"/>
        <v>222</v>
      </c>
      <c r="K93" s="14">
        <f t="shared" si="4"/>
        <v>2.1159542953872196E-3</v>
      </c>
      <c r="L93" s="14">
        <f t="shared" si="4"/>
        <v>2.5203252032520327E-3</v>
      </c>
      <c r="M93" s="14">
        <f t="shared" si="4"/>
        <v>3.4235409194652757E-3</v>
      </c>
      <c r="N93" s="14">
        <f t="shared" si="4"/>
        <v>4.5140488254260709E-3</v>
      </c>
      <c r="O93" s="14">
        <f t="shared" si="4"/>
        <v>3.8539358319683976E-3</v>
      </c>
      <c r="P93" s="14">
        <f t="shared" si="6"/>
        <v>2.9936082418619706E-3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22</v>
      </c>
      <c r="F94" s="1">
        <v>13</v>
      </c>
      <c r="G94" s="1">
        <v>34</v>
      </c>
      <c r="H94" s="1">
        <v>20</v>
      </c>
      <c r="I94" s="1">
        <v>31</v>
      </c>
      <c r="J94" s="1">
        <f t="shared" si="5"/>
        <v>120</v>
      </c>
      <c r="K94" s="14">
        <f t="shared" si="4"/>
        <v>7.7584990830864716E-4</v>
      </c>
      <c r="L94" s="14">
        <f t="shared" si="4"/>
        <v>1.0569105691056911E-3</v>
      </c>
      <c r="M94" s="14">
        <f t="shared" si="4"/>
        <v>2.7714378871861755E-3</v>
      </c>
      <c r="N94" s="14">
        <f t="shared" si="4"/>
        <v>1.8424689083371719E-3</v>
      </c>
      <c r="O94" s="14">
        <f t="shared" si="4"/>
        <v>2.9868002697755083E-3</v>
      </c>
      <c r="P94" s="14">
        <f t="shared" si="6"/>
        <v>1.6181666172226867E-3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34</v>
      </c>
      <c r="F95" s="1">
        <v>24</v>
      </c>
      <c r="G95" s="1">
        <v>41</v>
      </c>
      <c r="H95" s="1">
        <v>20</v>
      </c>
      <c r="I95" s="1">
        <v>28</v>
      </c>
      <c r="J95" s="1">
        <f t="shared" si="5"/>
        <v>147</v>
      </c>
      <c r="K95" s="14">
        <f t="shared" si="4"/>
        <v>1.199040767386091E-3</v>
      </c>
      <c r="L95" s="14">
        <f t="shared" si="4"/>
        <v>1.9512195121951219E-3</v>
      </c>
      <c r="M95" s="14">
        <f t="shared" si="4"/>
        <v>3.3420280404303881E-3</v>
      </c>
      <c r="N95" s="14">
        <f t="shared" si="4"/>
        <v>1.8424689083371719E-3</v>
      </c>
      <c r="O95" s="14">
        <f t="shared" si="4"/>
        <v>2.6977550823778784E-3</v>
      </c>
      <c r="P95" s="14">
        <f t="shared" si="6"/>
        <v>1.9822541060977913E-3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21</v>
      </c>
      <c r="F96" s="1">
        <v>16</v>
      </c>
      <c r="G96" s="1">
        <v>21</v>
      </c>
      <c r="H96" s="1">
        <v>12</v>
      </c>
      <c r="I96" s="1">
        <v>16</v>
      </c>
      <c r="J96" s="1">
        <f t="shared" si="5"/>
        <v>86</v>
      </c>
      <c r="K96" s="14">
        <f t="shared" si="4"/>
        <v>7.4058400338552685E-4</v>
      </c>
      <c r="L96" s="14">
        <f t="shared" si="4"/>
        <v>1.3008130081300813E-3</v>
      </c>
      <c r="M96" s="14">
        <f t="shared" si="4"/>
        <v>1.7117704597326379E-3</v>
      </c>
      <c r="N96" s="14">
        <f t="shared" si="4"/>
        <v>1.1054813450023032E-3</v>
      </c>
      <c r="O96" s="14">
        <f t="shared" si="4"/>
        <v>1.5415743327873591E-3</v>
      </c>
      <c r="P96" s="14">
        <f t="shared" si="6"/>
        <v>1.1596860756762587E-3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38</v>
      </c>
      <c r="F97" s="1">
        <v>10</v>
      </c>
      <c r="G97" s="1">
        <v>29</v>
      </c>
      <c r="H97" s="1">
        <v>9</v>
      </c>
      <c r="I97" s="1">
        <v>14</v>
      </c>
      <c r="J97" s="1">
        <f t="shared" si="5"/>
        <v>100</v>
      </c>
      <c r="K97" s="14">
        <f t="shared" si="4"/>
        <v>1.3401043870785725E-3</v>
      </c>
      <c r="L97" s="14">
        <f t="shared" si="4"/>
        <v>8.1300813008130081E-4</v>
      </c>
      <c r="M97" s="14">
        <f t="shared" si="4"/>
        <v>2.3638734920117381E-3</v>
      </c>
      <c r="N97" s="14">
        <f t="shared" si="4"/>
        <v>8.2911100875172731E-4</v>
      </c>
      <c r="O97" s="14">
        <f t="shared" si="4"/>
        <v>1.3488775411889392E-3</v>
      </c>
      <c r="P97" s="14">
        <f t="shared" si="6"/>
        <v>1.3484721810189057E-3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17</v>
      </c>
      <c r="F98" s="1">
        <v>2</v>
      </c>
      <c r="G98" s="1">
        <v>14</v>
      </c>
      <c r="H98" s="1">
        <v>2</v>
      </c>
      <c r="I98" s="1">
        <v>6</v>
      </c>
      <c r="J98" s="1">
        <f t="shared" si="5"/>
        <v>41</v>
      </c>
      <c r="K98" s="14">
        <f t="shared" si="4"/>
        <v>5.9952038369304552E-4</v>
      </c>
      <c r="L98" s="14">
        <f t="shared" si="4"/>
        <v>1.6260162601626016E-4</v>
      </c>
      <c r="M98" s="14">
        <f t="shared" si="4"/>
        <v>1.1411803064884252E-3</v>
      </c>
      <c r="N98" s="14">
        <f t="shared" si="4"/>
        <v>1.8424689083371717E-4</v>
      </c>
      <c r="O98" s="14">
        <f t="shared" si="4"/>
        <v>5.7809037479525968E-4</v>
      </c>
      <c r="P98" s="14">
        <f t="shared" si="6"/>
        <v>5.5287359421775123E-4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12</v>
      </c>
      <c r="F99" s="1">
        <v>5</v>
      </c>
      <c r="G99" s="1">
        <v>14</v>
      </c>
      <c r="H99" s="1">
        <v>5</v>
      </c>
      <c r="I99" s="1">
        <v>8</v>
      </c>
      <c r="J99" s="1">
        <f t="shared" si="5"/>
        <v>44</v>
      </c>
      <c r="K99" s="14">
        <f t="shared" si="4"/>
        <v>4.2319085907744394E-4</v>
      </c>
      <c r="L99" s="14">
        <f t="shared" si="4"/>
        <v>4.0650406504065041E-4</v>
      </c>
      <c r="M99" s="14">
        <f t="shared" si="4"/>
        <v>1.1411803064884252E-3</v>
      </c>
      <c r="N99" s="14">
        <f t="shared" si="4"/>
        <v>4.6061722708429296E-4</v>
      </c>
      <c r="O99" s="14">
        <f t="shared" si="4"/>
        <v>7.7078716639367953E-4</v>
      </c>
      <c r="P99" s="14">
        <f t="shared" si="6"/>
        <v>5.9332775964831847E-4</v>
      </c>
    </row>
    <row r="100" spans="1:16" s="4" customFormat="1" x14ac:dyDescent="0.3">
      <c r="E100" s="4">
        <f t="shared" ref="E100:J100" si="7">SUM(E4:E99)</f>
        <v>28356</v>
      </c>
      <c r="F100" s="4">
        <f t="shared" si="7"/>
        <v>12300</v>
      </c>
      <c r="G100" s="4">
        <f t="shared" si="7"/>
        <v>12268</v>
      </c>
      <c r="H100" s="4">
        <f t="shared" si="7"/>
        <v>10855</v>
      </c>
      <c r="I100" s="4">
        <f t="shared" si="7"/>
        <v>10379</v>
      </c>
      <c r="J100" s="4">
        <f t="shared" si="7"/>
        <v>74158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S100"/>
  <sheetViews>
    <sheetView zoomScale="93" zoomScaleNormal="93" workbookViewId="0">
      <selection activeCell="G9" sqref="G9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9</v>
      </c>
      <c r="F4" s="1">
        <v>4</v>
      </c>
      <c r="G4" s="1">
        <v>16</v>
      </c>
      <c r="H4" s="1">
        <v>3</v>
      </c>
      <c r="I4" s="1">
        <v>17</v>
      </c>
      <c r="J4" s="1">
        <f>SUM(E4:I4)</f>
        <v>49</v>
      </c>
      <c r="K4" s="14">
        <f>E4/(SUM(E$4:E$99))</f>
        <v>2.048760499897562E-4</v>
      </c>
      <c r="L4" s="14">
        <f t="shared" ref="L4:O19" si="0">F4/(SUM(F$4:F$99))</f>
        <v>1.8713450292397662E-4</v>
      </c>
      <c r="M4" s="14">
        <f t="shared" si="0"/>
        <v>7.5096217028067214E-4</v>
      </c>
      <c r="N4" s="14">
        <f t="shared" si="0"/>
        <v>1.7107664233576643E-4</v>
      </c>
      <c r="O4" s="14">
        <f t="shared" si="0"/>
        <v>1.0069300479772553E-3</v>
      </c>
      <c r="P4" s="14">
        <f>J4/(SUM(J$4:J$99))</f>
        <v>4.0486164472977549E-4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13</v>
      </c>
      <c r="F5" s="1">
        <v>13</v>
      </c>
      <c r="G5" s="1">
        <v>17</v>
      </c>
      <c r="H5" s="1">
        <v>5</v>
      </c>
      <c r="I5" s="1">
        <v>8</v>
      </c>
      <c r="J5" s="1">
        <f t="shared" ref="J5:J68" si="1">SUM(E5:I5)</f>
        <v>56</v>
      </c>
      <c r="K5" s="14">
        <f t="shared" ref="K5:O67" si="2">E5/(SUM(E$4:E$99))</f>
        <v>2.9593207220742564E-4</v>
      </c>
      <c r="L5" s="14">
        <f t="shared" si="0"/>
        <v>6.0818713450292393E-4</v>
      </c>
      <c r="M5" s="14">
        <f t="shared" si="0"/>
        <v>7.9789730592321416E-4</v>
      </c>
      <c r="N5" s="14">
        <f t="shared" si="0"/>
        <v>2.8512773722627735E-4</v>
      </c>
      <c r="O5" s="14">
        <f t="shared" si="0"/>
        <v>4.7384943434223778E-4</v>
      </c>
      <c r="P5" s="14">
        <f t="shared" ref="P5:P68" si="3">J5/(SUM(J$4:J$99))</f>
        <v>4.6269902254831484E-4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4</v>
      </c>
      <c r="F6" s="1">
        <v>3</v>
      </c>
      <c r="G6" s="1">
        <v>9</v>
      </c>
      <c r="H6" s="1">
        <v>1</v>
      </c>
      <c r="I6" s="1">
        <v>2</v>
      </c>
      <c r="J6" s="1">
        <f t="shared" si="1"/>
        <v>19</v>
      </c>
      <c r="K6" s="14">
        <f t="shared" si="2"/>
        <v>9.1056022217669426E-5</v>
      </c>
      <c r="L6" s="14">
        <f t="shared" si="0"/>
        <v>1.4035087719298245E-4</v>
      </c>
      <c r="M6" s="14">
        <f t="shared" si="0"/>
        <v>4.2241622078287804E-4</v>
      </c>
      <c r="N6" s="14">
        <f t="shared" si="0"/>
        <v>5.7025547445255473E-5</v>
      </c>
      <c r="O6" s="14">
        <f t="shared" si="0"/>
        <v>1.1846235858555944E-4</v>
      </c>
      <c r="P6" s="14">
        <f t="shared" si="3"/>
        <v>1.5698716836460682E-4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4</v>
      </c>
      <c r="F7" s="1">
        <v>3</v>
      </c>
      <c r="G7" s="1">
        <v>7</v>
      </c>
      <c r="H7" s="1">
        <v>2</v>
      </c>
      <c r="I7" s="1">
        <v>5</v>
      </c>
      <c r="J7" s="1">
        <f t="shared" si="1"/>
        <v>21</v>
      </c>
      <c r="K7" s="14">
        <f t="shared" si="2"/>
        <v>9.1056022217669426E-5</v>
      </c>
      <c r="L7" s="14">
        <f t="shared" si="0"/>
        <v>1.4035087719298245E-4</v>
      </c>
      <c r="M7" s="14">
        <f t="shared" si="0"/>
        <v>3.2854594949779405E-4</v>
      </c>
      <c r="N7" s="14">
        <f t="shared" si="0"/>
        <v>1.1405109489051095E-4</v>
      </c>
      <c r="O7" s="14">
        <f t="shared" si="0"/>
        <v>2.961558964638986E-4</v>
      </c>
      <c r="P7" s="14">
        <f t="shared" si="3"/>
        <v>1.7351213345561807E-4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4</v>
      </c>
      <c r="F8" s="1">
        <v>4</v>
      </c>
      <c r="G8" s="1">
        <v>3</v>
      </c>
      <c r="I8" s="1">
        <v>1</v>
      </c>
      <c r="J8" s="1">
        <f t="shared" si="1"/>
        <v>12</v>
      </c>
      <c r="K8" s="14">
        <f t="shared" si="2"/>
        <v>9.1056022217669426E-5</v>
      </c>
      <c r="L8" s="14">
        <f t="shared" si="0"/>
        <v>1.8713450292397662E-4</v>
      </c>
      <c r="M8" s="14">
        <f t="shared" si="0"/>
        <v>1.4080540692762601E-4</v>
      </c>
      <c r="N8" s="14">
        <f t="shared" si="0"/>
        <v>0</v>
      </c>
      <c r="O8" s="14">
        <f t="shared" si="0"/>
        <v>5.9231179292779722E-5</v>
      </c>
      <c r="P8" s="14">
        <f t="shared" si="3"/>
        <v>9.9149790546067474E-5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3</v>
      </c>
      <c r="F9" s="1">
        <v>2</v>
      </c>
      <c r="G9" s="1">
        <v>5</v>
      </c>
      <c r="H9" s="1">
        <v>3</v>
      </c>
      <c r="I9" s="1">
        <v>3</v>
      </c>
      <c r="J9" s="1">
        <f t="shared" si="1"/>
        <v>16</v>
      </c>
      <c r="K9" s="14">
        <f t="shared" si="2"/>
        <v>6.8292016663252066E-5</v>
      </c>
      <c r="L9" s="14">
        <f t="shared" si="0"/>
        <v>9.3567251461988311E-5</v>
      </c>
      <c r="M9" s="14">
        <f t="shared" si="0"/>
        <v>2.3467567821271003E-4</v>
      </c>
      <c r="N9" s="14">
        <f t="shared" si="0"/>
        <v>1.7107664233576643E-4</v>
      </c>
      <c r="O9" s="14">
        <f t="shared" si="0"/>
        <v>1.7769353787833915E-4</v>
      </c>
      <c r="P9" s="14">
        <f t="shared" si="3"/>
        <v>1.3219972072808997E-4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3</v>
      </c>
      <c r="F10" s="1">
        <v>2</v>
      </c>
      <c r="I10" s="1">
        <v>2</v>
      </c>
      <c r="J10" s="1">
        <f t="shared" si="1"/>
        <v>7</v>
      </c>
      <c r="K10" s="14">
        <f t="shared" si="2"/>
        <v>6.8292016663252066E-5</v>
      </c>
      <c r="L10" s="14">
        <f t="shared" si="0"/>
        <v>9.3567251461988311E-5</v>
      </c>
      <c r="M10" s="14">
        <f t="shared" si="0"/>
        <v>0</v>
      </c>
      <c r="N10" s="14">
        <f t="shared" si="0"/>
        <v>0</v>
      </c>
      <c r="O10" s="14">
        <f t="shared" si="0"/>
        <v>1.1846235858555944E-4</v>
      </c>
      <c r="P10" s="14">
        <f t="shared" si="3"/>
        <v>5.7837377818539355E-5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6</v>
      </c>
      <c r="F11" s="1">
        <v>3</v>
      </c>
      <c r="G11" s="1">
        <v>3</v>
      </c>
      <c r="H11" s="1">
        <v>4</v>
      </c>
      <c r="I11" s="1">
        <v>1</v>
      </c>
      <c r="J11" s="1">
        <f t="shared" si="1"/>
        <v>17</v>
      </c>
      <c r="K11" s="14">
        <f t="shared" si="2"/>
        <v>1.3658403332650413E-4</v>
      </c>
      <c r="L11" s="14">
        <f t="shared" si="0"/>
        <v>1.4035087719298245E-4</v>
      </c>
      <c r="M11" s="14">
        <f t="shared" si="0"/>
        <v>1.4080540692762601E-4</v>
      </c>
      <c r="N11" s="14">
        <f t="shared" si="0"/>
        <v>2.2810218978102189E-4</v>
      </c>
      <c r="O11" s="14">
        <f t="shared" si="0"/>
        <v>5.9231179292779722E-5</v>
      </c>
      <c r="P11" s="14">
        <f t="shared" si="3"/>
        <v>1.4046220327359557E-4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G12" s="1">
        <v>2</v>
      </c>
      <c r="H12" s="1">
        <v>2</v>
      </c>
      <c r="I12" s="1">
        <v>3</v>
      </c>
      <c r="J12" s="1">
        <f t="shared" si="1"/>
        <v>7</v>
      </c>
      <c r="K12" s="14">
        <f t="shared" si="2"/>
        <v>0</v>
      </c>
      <c r="L12" s="14">
        <f t="shared" si="0"/>
        <v>0</v>
      </c>
      <c r="M12" s="14">
        <f t="shared" si="0"/>
        <v>9.3870271285084018E-5</v>
      </c>
      <c r="N12" s="14">
        <f t="shared" si="0"/>
        <v>1.1405109489051095E-4</v>
      </c>
      <c r="O12" s="14">
        <f t="shared" si="0"/>
        <v>1.7769353787833915E-4</v>
      </c>
      <c r="P12" s="14">
        <f t="shared" si="3"/>
        <v>5.7837377818539355E-5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F13" s="1">
        <v>2</v>
      </c>
      <c r="G13" s="1">
        <v>3</v>
      </c>
      <c r="H13" s="1">
        <v>1</v>
      </c>
      <c r="I13" s="1">
        <v>1</v>
      </c>
      <c r="J13" s="1">
        <f t="shared" si="1"/>
        <v>9</v>
      </c>
      <c r="K13" s="14">
        <f t="shared" si="2"/>
        <v>4.5528011108834713E-5</v>
      </c>
      <c r="L13" s="14">
        <f t="shared" si="0"/>
        <v>9.3567251461988311E-5</v>
      </c>
      <c r="M13" s="14">
        <f t="shared" si="0"/>
        <v>1.4080540692762601E-4</v>
      </c>
      <c r="N13" s="14">
        <f t="shared" si="0"/>
        <v>5.7025547445255473E-5</v>
      </c>
      <c r="O13" s="14">
        <f t="shared" si="0"/>
        <v>5.9231179292779722E-5</v>
      </c>
      <c r="P13" s="14">
        <f t="shared" si="3"/>
        <v>7.4362342909550599E-5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G14" s="1">
        <v>2</v>
      </c>
      <c r="J14" s="1">
        <f t="shared" si="1"/>
        <v>2</v>
      </c>
      <c r="K14" s="14">
        <f t="shared" si="2"/>
        <v>0</v>
      </c>
      <c r="L14" s="14">
        <f t="shared" si="0"/>
        <v>0</v>
      </c>
      <c r="M14" s="14">
        <f t="shared" si="0"/>
        <v>9.3870271285084018E-5</v>
      </c>
      <c r="N14" s="14">
        <f t="shared" si="0"/>
        <v>0</v>
      </c>
      <c r="O14" s="14">
        <f t="shared" si="0"/>
        <v>0</v>
      </c>
      <c r="P14" s="14">
        <f t="shared" si="3"/>
        <v>1.6524965091011247E-5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4</v>
      </c>
      <c r="F15" s="1">
        <v>1</v>
      </c>
      <c r="G15" s="1">
        <v>3</v>
      </c>
      <c r="H15" s="1">
        <v>4</v>
      </c>
      <c r="I15" s="1">
        <v>2</v>
      </c>
      <c r="J15" s="1">
        <f t="shared" si="1"/>
        <v>14</v>
      </c>
      <c r="K15" s="14">
        <f t="shared" si="2"/>
        <v>9.1056022217669426E-5</v>
      </c>
      <c r="L15" s="14">
        <f t="shared" si="0"/>
        <v>4.6783625730994155E-5</v>
      </c>
      <c r="M15" s="14">
        <f t="shared" si="0"/>
        <v>1.4080540692762601E-4</v>
      </c>
      <c r="N15" s="14">
        <f t="shared" si="0"/>
        <v>2.2810218978102189E-4</v>
      </c>
      <c r="O15" s="14">
        <f t="shared" si="0"/>
        <v>1.1846235858555944E-4</v>
      </c>
      <c r="P15" s="14">
        <f t="shared" si="3"/>
        <v>1.1567475563707871E-4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H16" s="1">
        <v>4</v>
      </c>
      <c r="I16" s="1">
        <v>2</v>
      </c>
      <c r="J16" s="1">
        <f t="shared" si="1"/>
        <v>9</v>
      </c>
      <c r="K16" s="14">
        <f t="shared" si="2"/>
        <v>6.8292016663252066E-5</v>
      </c>
      <c r="L16" s="14">
        <f t="shared" si="0"/>
        <v>0</v>
      </c>
      <c r="M16" s="14">
        <f t="shared" si="0"/>
        <v>0</v>
      </c>
      <c r="N16" s="14">
        <f t="shared" si="0"/>
        <v>2.2810218978102189E-4</v>
      </c>
      <c r="O16" s="14">
        <f t="shared" si="0"/>
        <v>1.1846235858555944E-4</v>
      </c>
      <c r="P16" s="14">
        <f t="shared" si="3"/>
        <v>7.4362342909550599E-5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H17" s="1">
        <v>3</v>
      </c>
      <c r="I17" s="1">
        <v>3</v>
      </c>
      <c r="J17" s="1">
        <f t="shared" si="1"/>
        <v>7</v>
      </c>
      <c r="K17" s="14">
        <f t="shared" si="2"/>
        <v>2.2764005554417357E-5</v>
      </c>
      <c r="L17" s="14">
        <f t="shared" si="0"/>
        <v>0</v>
      </c>
      <c r="M17" s="14">
        <f t="shared" si="0"/>
        <v>0</v>
      </c>
      <c r="N17" s="14">
        <f t="shared" si="0"/>
        <v>1.7107664233576643E-4</v>
      </c>
      <c r="O17" s="14">
        <f t="shared" si="0"/>
        <v>1.7769353787833915E-4</v>
      </c>
      <c r="P17" s="14">
        <f t="shared" si="3"/>
        <v>5.7837377818539355E-5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4</v>
      </c>
      <c r="F18" s="1">
        <v>2</v>
      </c>
      <c r="H18" s="1">
        <v>4</v>
      </c>
      <c r="I18" s="1">
        <v>3</v>
      </c>
      <c r="J18" s="1">
        <f t="shared" si="1"/>
        <v>13</v>
      </c>
      <c r="K18" s="14">
        <f t="shared" si="2"/>
        <v>9.1056022217669426E-5</v>
      </c>
      <c r="L18" s="14">
        <f t="shared" si="0"/>
        <v>9.3567251461988311E-5</v>
      </c>
      <c r="M18" s="14">
        <f t="shared" si="0"/>
        <v>0</v>
      </c>
      <c r="N18" s="14">
        <f t="shared" si="0"/>
        <v>2.2810218978102189E-4</v>
      </c>
      <c r="O18" s="14">
        <f t="shared" si="0"/>
        <v>1.7769353787833915E-4</v>
      </c>
      <c r="P18" s="14">
        <f t="shared" si="3"/>
        <v>1.074122730915731E-4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6</v>
      </c>
      <c r="F19" s="1">
        <v>7</v>
      </c>
      <c r="G19" s="1">
        <v>2</v>
      </c>
      <c r="H19" s="1">
        <v>6</v>
      </c>
      <c r="I19" s="1">
        <v>1</v>
      </c>
      <c r="J19" s="1">
        <f t="shared" si="1"/>
        <v>22</v>
      </c>
      <c r="K19" s="14">
        <f t="shared" si="2"/>
        <v>1.3658403332650413E-4</v>
      </c>
      <c r="L19" s="14">
        <f t="shared" si="0"/>
        <v>3.2748538011695904E-4</v>
      </c>
      <c r="M19" s="14">
        <f t="shared" si="0"/>
        <v>9.3870271285084018E-5</v>
      </c>
      <c r="N19" s="14">
        <f t="shared" si="0"/>
        <v>3.4215328467153286E-4</v>
      </c>
      <c r="O19" s="14">
        <f t="shared" si="0"/>
        <v>5.9231179292779722E-5</v>
      </c>
      <c r="P19" s="14">
        <f t="shared" si="3"/>
        <v>1.817746160011237E-4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6</v>
      </c>
      <c r="F20" s="1">
        <v>8</v>
      </c>
      <c r="H20" s="1">
        <v>1</v>
      </c>
      <c r="I20" s="1">
        <v>5</v>
      </c>
      <c r="J20" s="1">
        <f t="shared" si="1"/>
        <v>20</v>
      </c>
      <c r="K20" s="14">
        <f t="shared" si="2"/>
        <v>1.3658403332650413E-4</v>
      </c>
      <c r="L20" s="14">
        <f t="shared" si="2"/>
        <v>3.7426900584795324E-4</v>
      </c>
      <c r="M20" s="14">
        <f t="shared" si="2"/>
        <v>0</v>
      </c>
      <c r="N20" s="14">
        <f t="shared" si="2"/>
        <v>5.7025547445255473E-5</v>
      </c>
      <c r="O20" s="14">
        <f t="shared" si="2"/>
        <v>2.961558964638986E-4</v>
      </c>
      <c r="P20" s="14">
        <f t="shared" si="3"/>
        <v>1.6524965091011245E-4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2</v>
      </c>
      <c r="F21" s="1">
        <v>17</v>
      </c>
      <c r="G21" s="1">
        <v>3</v>
      </c>
      <c r="H21" s="1">
        <v>15</v>
      </c>
      <c r="I21" s="1">
        <v>3</v>
      </c>
      <c r="J21" s="1">
        <f t="shared" si="1"/>
        <v>40</v>
      </c>
      <c r="K21" s="14">
        <f t="shared" si="2"/>
        <v>4.5528011108834713E-5</v>
      </c>
      <c r="L21" s="14">
        <f t="shared" si="2"/>
        <v>7.9532163742690063E-4</v>
      </c>
      <c r="M21" s="14">
        <f t="shared" si="2"/>
        <v>1.4080540692762601E-4</v>
      </c>
      <c r="N21" s="14">
        <f t="shared" si="2"/>
        <v>8.5538321167883216E-4</v>
      </c>
      <c r="O21" s="14">
        <f t="shared" si="2"/>
        <v>1.7769353787833915E-4</v>
      </c>
      <c r="P21" s="14">
        <f t="shared" si="3"/>
        <v>3.3049930182022489E-4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6</v>
      </c>
      <c r="F22" s="1">
        <v>18</v>
      </c>
      <c r="G22" s="1">
        <v>2</v>
      </c>
      <c r="H22" s="1">
        <v>16</v>
      </c>
      <c r="I22" s="1">
        <v>8</v>
      </c>
      <c r="J22" s="1">
        <f t="shared" si="1"/>
        <v>50</v>
      </c>
      <c r="K22" s="14">
        <f t="shared" si="2"/>
        <v>1.3658403332650413E-4</v>
      </c>
      <c r="L22" s="14">
        <f t="shared" si="2"/>
        <v>8.4210526315789478E-4</v>
      </c>
      <c r="M22" s="14">
        <f t="shared" si="2"/>
        <v>9.3870271285084018E-5</v>
      </c>
      <c r="N22" s="14">
        <f t="shared" si="2"/>
        <v>9.1240875912408756E-4</v>
      </c>
      <c r="O22" s="14">
        <f t="shared" si="2"/>
        <v>4.7384943434223778E-4</v>
      </c>
      <c r="P22" s="14">
        <f t="shared" si="3"/>
        <v>4.1312412727528115E-4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22</v>
      </c>
      <c r="F23" s="1">
        <v>54</v>
      </c>
      <c r="G23" s="1">
        <v>6</v>
      </c>
      <c r="H23" s="1">
        <v>41</v>
      </c>
      <c r="I23" s="1">
        <v>6</v>
      </c>
      <c r="J23" s="1">
        <f t="shared" si="1"/>
        <v>129</v>
      </c>
      <c r="K23" s="14">
        <f t="shared" si="2"/>
        <v>5.0080812219718178E-4</v>
      </c>
      <c r="L23" s="14">
        <f t="shared" si="2"/>
        <v>2.5263157894736842E-3</v>
      </c>
      <c r="M23" s="14">
        <f t="shared" si="2"/>
        <v>2.8161081385525203E-4</v>
      </c>
      <c r="N23" s="14">
        <f t="shared" si="2"/>
        <v>2.3380474452554746E-3</v>
      </c>
      <c r="O23" s="14">
        <f t="shared" si="2"/>
        <v>3.5538707575667831E-4</v>
      </c>
      <c r="P23" s="14">
        <f t="shared" si="3"/>
        <v>1.0658602483702253E-3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28</v>
      </c>
      <c r="F24" s="1">
        <v>57</v>
      </c>
      <c r="G24" s="1">
        <v>10</v>
      </c>
      <c r="H24" s="1">
        <v>29</v>
      </c>
      <c r="I24" s="1">
        <v>14</v>
      </c>
      <c r="J24" s="1">
        <f t="shared" si="1"/>
        <v>138</v>
      </c>
      <c r="K24" s="14">
        <f t="shared" si="2"/>
        <v>6.3739215552368592E-4</v>
      </c>
      <c r="L24" s="14">
        <f t="shared" si="2"/>
        <v>2.6666666666666666E-3</v>
      </c>
      <c r="M24" s="14">
        <f t="shared" si="2"/>
        <v>4.6935135642542006E-4</v>
      </c>
      <c r="N24" s="14">
        <f t="shared" si="2"/>
        <v>1.6537408759124087E-3</v>
      </c>
      <c r="O24" s="14">
        <f t="shared" si="2"/>
        <v>8.2923651009891603E-4</v>
      </c>
      <c r="P24" s="14">
        <f t="shared" si="3"/>
        <v>1.140222591279776E-3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51</v>
      </c>
      <c r="F25" s="1">
        <v>82</v>
      </c>
      <c r="G25" s="1">
        <v>26</v>
      </c>
      <c r="H25" s="1">
        <v>70</v>
      </c>
      <c r="I25" s="1">
        <v>30</v>
      </c>
      <c r="J25" s="1">
        <f t="shared" si="1"/>
        <v>259</v>
      </c>
      <c r="K25" s="14">
        <f t="shared" si="2"/>
        <v>1.1609642832752852E-3</v>
      </c>
      <c r="L25" s="14">
        <f t="shared" si="2"/>
        <v>3.8362573099415204E-3</v>
      </c>
      <c r="M25" s="14">
        <f t="shared" si="2"/>
        <v>1.2203135267060921E-3</v>
      </c>
      <c r="N25" s="14">
        <f t="shared" si="2"/>
        <v>3.9917883211678835E-3</v>
      </c>
      <c r="O25" s="14">
        <f t="shared" si="2"/>
        <v>1.7769353787833915E-3</v>
      </c>
      <c r="P25" s="14">
        <f t="shared" si="3"/>
        <v>2.1399829792859561E-3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41</v>
      </c>
      <c r="F26" s="1">
        <v>74</v>
      </c>
      <c r="G26" s="1">
        <v>41</v>
      </c>
      <c r="H26" s="1">
        <v>63</v>
      </c>
      <c r="I26" s="1">
        <v>44</v>
      </c>
      <c r="J26" s="1">
        <f t="shared" si="1"/>
        <v>263</v>
      </c>
      <c r="K26" s="14">
        <f t="shared" si="2"/>
        <v>9.3332422773111155E-4</v>
      </c>
      <c r="L26" s="14">
        <f t="shared" si="2"/>
        <v>3.4619883040935672E-3</v>
      </c>
      <c r="M26" s="14">
        <f t="shared" si="2"/>
        <v>1.9243405613442223E-3</v>
      </c>
      <c r="N26" s="14">
        <f t="shared" si="2"/>
        <v>3.5926094890510948E-3</v>
      </c>
      <c r="O26" s="14">
        <f t="shared" si="2"/>
        <v>2.6061718888823076E-3</v>
      </c>
      <c r="P26" s="14">
        <f t="shared" si="3"/>
        <v>2.1730329094679789E-3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93</v>
      </c>
      <c r="F27" s="1">
        <v>147</v>
      </c>
      <c r="G27" s="1">
        <v>74</v>
      </c>
      <c r="H27" s="1">
        <v>118</v>
      </c>
      <c r="I27" s="1">
        <v>83</v>
      </c>
      <c r="J27" s="1">
        <f t="shared" si="1"/>
        <v>515</v>
      </c>
      <c r="K27" s="14">
        <f t="shared" si="2"/>
        <v>2.117052516560814E-3</v>
      </c>
      <c r="L27" s="14">
        <f t="shared" si="2"/>
        <v>6.8771929824561406E-3</v>
      </c>
      <c r="M27" s="14">
        <f t="shared" si="2"/>
        <v>3.4732000375481084E-3</v>
      </c>
      <c r="N27" s="14">
        <f t="shared" si="2"/>
        <v>6.7290145985401456E-3</v>
      </c>
      <c r="O27" s="14">
        <f t="shared" si="2"/>
        <v>4.9161878813007171E-3</v>
      </c>
      <c r="P27" s="14">
        <f t="shared" si="3"/>
        <v>4.2551785109353956E-3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59</v>
      </c>
      <c r="F28" s="1">
        <v>124</v>
      </c>
      <c r="G28" s="1">
        <v>60</v>
      </c>
      <c r="H28" s="1">
        <v>101</v>
      </c>
      <c r="I28" s="1">
        <v>59</v>
      </c>
      <c r="J28" s="1">
        <f t="shared" si="1"/>
        <v>403</v>
      </c>
      <c r="K28" s="14">
        <f t="shared" si="2"/>
        <v>1.343076327710624E-3</v>
      </c>
      <c r="L28" s="14">
        <f t="shared" si="2"/>
        <v>5.8011695906432749E-3</v>
      </c>
      <c r="M28" s="14">
        <f t="shared" si="2"/>
        <v>2.8161081385525205E-3</v>
      </c>
      <c r="N28" s="14">
        <f t="shared" si="2"/>
        <v>5.7595802919708028E-3</v>
      </c>
      <c r="O28" s="14">
        <f t="shared" si="2"/>
        <v>3.4946395782740032E-3</v>
      </c>
      <c r="P28" s="14">
        <f t="shared" si="3"/>
        <v>3.3297804658387661E-3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141</v>
      </c>
      <c r="F29" s="1">
        <v>255</v>
      </c>
      <c r="G29" s="1">
        <v>98</v>
      </c>
      <c r="H29" s="1">
        <v>168</v>
      </c>
      <c r="I29" s="1">
        <v>88</v>
      </c>
      <c r="J29" s="1">
        <f t="shared" si="1"/>
        <v>750</v>
      </c>
      <c r="K29" s="14">
        <f t="shared" si="2"/>
        <v>3.2097247831728471E-3</v>
      </c>
      <c r="L29" s="14">
        <f t="shared" si="2"/>
        <v>1.1929824561403509E-2</v>
      </c>
      <c r="M29" s="14">
        <f t="shared" si="2"/>
        <v>4.5996432929691165E-3</v>
      </c>
      <c r="N29" s="14">
        <f t="shared" si="2"/>
        <v>9.5802919708029202E-3</v>
      </c>
      <c r="O29" s="14">
        <f t="shared" si="2"/>
        <v>5.2123437777646152E-3</v>
      </c>
      <c r="P29" s="14">
        <f t="shared" si="3"/>
        <v>6.1968619091292169E-3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162</v>
      </c>
      <c r="F30" s="1">
        <v>281</v>
      </c>
      <c r="G30" s="1">
        <v>102</v>
      </c>
      <c r="H30" s="1">
        <v>154</v>
      </c>
      <c r="I30" s="1">
        <v>103</v>
      </c>
      <c r="J30" s="1">
        <f t="shared" si="1"/>
        <v>802</v>
      </c>
      <c r="K30" s="14">
        <f t="shared" si="2"/>
        <v>3.6877688998156115E-3</v>
      </c>
      <c r="L30" s="14">
        <f t="shared" si="2"/>
        <v>1.3146198830409357E-2</v>
      </c>
      <c r="M30" s="14">
        <f t="shared" si="2"/>
        <v>4.7873838355392846E-3</v>
      </c>
      <c r="N30" s="14">
        <f t="shared" si="2"/>
        <v>8.7819343065693427E-3</v>
      </c>
      <c r="O30" s="14">
        <f t="shared" si="2"/>
        <v>6.1008114671563113E-3</v>
      </c>
      <c r="P30" s="14">
        <f t="shared" si="3"/>
        <v>6.6265110014955093E-3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320</v>
      </c>
      <c r="F31" s="1">
        <v>777</v>
      </c>
      <c r="G31" s="1">
        <v>191</v>
      </c>
      <c r="H31" s="1">
        <v>297</v>
      </c>
      <c r="I31" s="1">
        <v>164</v>
      </c>
      <c r="J31" s="1">
        <f t="shared" si="1"/>
        <v>1749</v>
      </c>
      <c r="K31" s="14">
        <f t="shared" si="2"/>
        <v>7.2844817774135534E-3</v>
      </c>
      <c r="L31" s="14">
        <f t="shared" si="2"/>
        <v>3.6350877192982453E-2</v>
      </c>
      <c r="M31" s="14">
        <f t="shared" si="2"/>
        <v>8.9646109077255228E-3</v>
      </c>
      <c r="N31" s="14">
        <f t="shared" si="2"/>
        <v>1.6936587591240875E-2</v>
      </c>
      <c r="O31" s="14">
        <f t="shared" si="2"/>
        <v>9.7139134040158739E-3</v>
      </c>
      <c r="P31" s="14">
        <f t="shared" si="3"/>
        <v>1.4451081972089334E-2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381</v>
      </c>
      <c r="F32" s="1">
        <v>737</v>
      </c>
      <c r="G32" s="1">
        <v>218</v>
      </c>
      <c r="H32" s="1">
        <v>267</v>
      </c>
      <c r="I32" s="1">
        <v>213</v>
      </c>
      <c r="J32" s="1">
        <f t="shared" si="1"/>
        <v>1816</v>
      </c>
      <c r="K32" s="14">
        <f t="shared" si="2"/>
        <v>8.6730861162330128E-3</v>
      </c>
      <c r="L32" s="14">
        <f t="shared" si="2"/>
        <v>3.4479532163742693E-2</v>
      </c>
      <c r="M32" s="14">
        <f t="shared" si="2"/>
        <v>1.0231859570074157E-2</v>
      </c>
      <c r="N32" s="14">
        <f t="shared" si="2"/>
        <v>1.5225821167883211E-2</v>
      </c>
      <c r="O32" s="14">
        <f t="shared" si="2"/>
        <v>1.261624118936208E-2</v>
      </c>
      <c r="P32" s="14">
        <f t="shared" si="3"/>
        <v>1.500466830263821E-2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1114</v>
      </c>
      <c r="F33" s="1">
        <v>827</v>
      </c>
      <c r="G33" s="1">
        <v>555</v>
      </c>
      <c r="H33" s="1">
        <v>445</v>
      </c>
      <c r="I33" s="1">
        <v>367</v>
      </c>
      <c r="J33" s="1">
        <f t="shared" si="1"/>
        <v>3308</v>
      </c>
      <c r="K33" s="14">
        <f t="shared" si="2"/>
        <v>2.5359102187620934E-2</v>
      </c>
      <c r="L33" s="14">
        <f t="shared" si="2"/>
        <v>3.8690058479532163E-2</v>
      </c>
      <c r="M33" s="14">
        <f t="shared" si="2"/>
        <v>2.6049000281610814E-2</v>
      </c>
      <c r="N33" s="14">
        <f t="shared" si="2"/>
        <v>2.5376368613138685E-2</v>
      </c>
      <c r="O33" s="14">
        <f t="shared" si="2"/>
        <v>2.1737842800450158E-2</v>
      </c>
      <c r="P33" s="14">
        <f t="shared" si="3"/>
        <v>2.73322922605326E-2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1143</v>
      </c>
      <c r="F34" s="1">
        <v>437</v>
      </c>
      <c r="G34" s="1">
        <v>967</v>
      </c>
      <c r="H34" s="1">
        <v>345</v>
      </c>
      <c r="I34" s="1">
        <v>449</v>
      </c>
      <c r="J34" s="1">
        <f t="shared" si="1"/>
        <v>3341</v>
      </c>
      <c r="K34" s="14">
        <f t="shared" si="2"/>
        <v>2.6019258348699038E-2</v>
      </c>
      <c r="L34" s="14">
        <f t="shared" si="2"/>
        <v>2.0444444444444446E-2</v>
      </c>
      <c r="M34" s="14">
        <f t="shared" si="2"/>
        <v>4.538627616633812E-2</v>
      </c>
      <c r="N34" s="14">
        <f t="shared" si="2"/>
        <v>1.9673813868613138E-2</v>
      </c>
      <c r="O34" s="14">
        <f t="shared" si="2"/>
        <v>2.6594799502458095E-2</v>
      </c>
      <c r="P34" s="14">
        <f t="shared" si="3"/>
        <v>2.7604954184534285E-2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1151</v>
      </c>
      <c r="F35" s="1">
        <v>549</v>
      </c>
      <c r="G35" s="1">
        <v>971</v>
      </c>
      <c r="H35" s="1">
        <v>418</v>
      </c>
      <c r="I35" s="1">
        <v>570</v>
      </c>
      <c r="J35" s="1">
        <f t="shared" si="1"/>
        <v>3659</v>
      </c>
      <c r="K35" s="14">
        <f t="shared" si="2"/>
        <v>2.6201370393134377E-2</v>
      </c>
      <c r="L35" s="14">
        <f t="shared" si="2"/>
        <v>2.5684210526315789E-2</v>
      </c>
      <c r="M35" s="14">
        <f t="shared" si="2"/>
        <v>4.5574016708908288E-2</v>
      </c>
      <c r="N35" s="14">
        <f t="shared" si="2"/>
        <v>2.3836678832116789E-2</v>
      </c>
      <c r="O35" s="14">
        <f t="shared" si="2"/>
        <v>3.3761772196884442E-2</v>
      </c>
      <c r="P35" s="14">
        <f t="shared" si="3"/>
        <v>3.0232423634005072E-2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651</v>
      </c>
      <c r="F36" s="1">
        <v>303</v>
      </c>
      <c r="G36" s="1">
        <v>500</v>
      </c>
      <c r="H36" s="1">
        <v>202</v>
      </c>
      <c r="I36" s="1">
        <v>340</v>
      </c>
      <c r="J36" s="1">
        <f t="shared" si="1"/>
        <v>1996</v>
      </c>
      <c r="K36" s="14">
        <f t="shared" si="2"/>
        <v>1.4819367615925698E-2</v>
      </c>
      <c r="L36" s="14">
        <f t="shared" si="2"/>
        <v>1.4175438596491228E-2</v>
      </c>
      <c r="M36" s="14">
        <f t="shared" si="2"/>
        <v>2.3467567821271004E-2</v>
      </c>
      <c r="N36" s="14">
        <f t="shared" si="2"/>
        <v>1.1519160583941606E-2</v>
      </c>
      <c r="O36" s="14">
        <f t="shared" si="2"/>
        <v>2.0138600959545106E-2</v>
      </c>
      <c r="P36" s="14">
        <f t="shared" si="3"/>
        <v>1.6491915160829224E-2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873</v>
      </c>
      <c r="F37" s="1">
        <v>399</v>
      </c>
      <c r="G37" s="1">
        <v>515</v>
      </c>
      <c r="H37" s="1">
        <v>271</v>
      </c>
      <c r="I37" s="1">
        <v>340</v>
      </c>
      <c r="J37" s="1">
        <f t="shared" si="1"/>
        <v>2398</v>
      </c>
      <c r="K37" s="14">
        <f t="shared" si="2"/>
        <v>1.9872976849006352E-2</v>
      </c>
      <c r="L37" s="14">
        <f t="shared" si="2"/>
        <v>1.8666666666666668E-2</v>
      </c>
      <c r="M37" s="14">
        <f t="shared" si="2"/>
        <v>2.4171594855909133E-2</v>
      </c>
      <c r="N37" s="14">
        <f t="shared" si="2"/>
        <v>1.5453923357664233E-2</v>
      </c>
      <c r="O37" s="14">
        <f t="shared" si="2"/>
        <v>2.0138600959545106E-2</v>
      </c>
      <c r="P37" s="14">
        <f t="shared" si="3"/>
        <v>1.9813433144122483E-2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553</v>
      </c>
      <c r="F38" s="1">
        <v>257</v>
      </c>
      <c r="G38" s="1">
        <v>387</v>
      </c>
      <c r="H38" s="1">
        <v>218</v>
      </c>
      <c r="I38" s="1">
        <v>262</v>
      </c>
      <c r="J38" s="1">
        <f t="shared" si="1"/>
        <v>1677</v>
      </c>
      <c r="K38" s="14">
        <f t="shared" si="2"/>
        <v>1.2588495071592798E-2</v>
      </c>
      <c r="L38" s="14">
        <f t="shared" si="2"/>
        <v>1.2023391812865497E-2</v>
      </c>
      <c r="M38" s="14">
        <f t="shared" si="2"/>
        <v>1.8163897493663757E-2</v>
      </c>
      <c r="N38" s="14">
        <f t="shared" si="2"/>
        <v>1.2431569343065694E-2</v>
      </c>
      <c r="O38" s="14">
        <f t="shared" si="2"/>
        <v>1.5518568974708286E-2</v>
      </c>
      <c r="P38" s="14">
        <f t="shared" si="3"/>
        <v>1.385618322881293E-2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938</v>
      </c>
      <c r="F39" s="1">
        <v>439</v>
      </c>
      <c r="G39" s="1">
        <v>536</v>
      </c>
      <c r="H39" s="1">
        <v>299</v>
      </c>
      <c r="I39" s="1">
        <v>360</v>
      </c>
      <c r="J39" s="1">
        <f t="shared" si="1"/>
        <v>2572</v>
      </c>
      <c r="K39" s="14">
        <f t="shared" si="2"/>
        <v>2.135263721004348E-2</v>
      </c>
      <c r="L39" s="14">
        <f t="shared" si="2"/>
        <v>2.0538011695906432E-2</v>
      </c>
      <c r="M39" s="14">
        <f t="shared" si="2"/>
        <v>2.5157232704402517E-2</v>
      </c>
      <c r="N39" s="14">
        <f t="shared" si="2"/>
        <v>1.7050638686131388E-2</v>
      </c>
      <c r="O39" s="14">
        <f t="shared" si="2"/>
        <v>2.1323224545400699E-2</v>
      </c>
      <c r="P39" s="14">
        <f t="shared" si="3"/>
        <v>2.1251105107040463E-2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535</v>
      </c>
      <c r="F40" s="1">
        <v>232</v>
      </c>
      <c r="G40" s="1">
        <v>320</v>
      </c>
      <c r="H40" s="1">
        <v>171</v>
      </c>
      <c r="I40" s="1">
        <v>265</v>
      </c>
      <c r="J40" s="1">
        <f t="shared" si="1"/>
        <v>1523</v>
      </c>
      <c r="K40" s="14">
        <f t="shared" si="2"/>
        <v>1.2178742971613286E-2</v>
      </c>
      <c r="L40" s="14">
        <f t="shared" si="2"/>
        <v>1.0853801169590643E-2</v>
      </c>
      <c r="M40" s="14">
        <f t="shared" si="2"/>
        <v>1.5019243405613442E-2</v>
      </c>
      <c r="N40" s="14">
        <f t="shared" si="2"/>
        <v>9.7513686131386855E-3</v>
      </c>
      <c r="O40" s="14">
        <f t="shared" si="2"/>
        <v>1.5696262512586625E-2</v>
      </c>
      <c r="P40" s="14">
        <f t="shared" si="3"/>
        <v>1.2583760916805064E-2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773</v>
      </c>
      <c r="F41" s="1">
        <v>341</v>
      </c>
      <c r="G41" s="1">
        <v>379</v>
      </c>
      <c r="H41" s="1">
        <v>285</v>
      </c>
      <c r="I41" s="1">
        <v>253</v>
      </c>
      <c r="J41" s="1">
        <f t="shared" si="1"/>
        <v>2031</v>
      </c>
      <c r="K41" s="14">
        <f t="shared" si="2"/>
        <v>1.7596576293564616E-2</v>
      </c>
      <c r="L41" s="14">
        <f t="shared" si="2"/>
        <v>1.5953216374269007E-2</v>
      </c>
      <c r="M41" s="14">
        <f t="shared" si="2"/>
        <v>1.7788416408523421E-2</v>
      </c>
      <c r="N41" s="14">
        <f t="shared" si="2"/>
        <v>1.625228102189781E-2</v>
      </c>
      <c r="O41" s="14">
        <f t="shared" si="2"/>
        <v>1.4985488361073268E-2</v>
      </c>
      <c r="P41" s="14">
        <f t="shared" si="3"/>
        <v>1.678110204992192E-2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548</v>
      </c>
      <c r="F42" s="1">
        <v>183</v>
      </c>
      <c r="G42" s="1">
        <v>300</v>
      </c>
      <c r="H42" s="1">
        <v>194</v>
      </c>
      <c r="I42" s="1">
        <v>226</v>
      </c>
      <c r="J42" s="1">
        <f t="shared" si="1"/>
        <v>1451</v>
      </c>
      <c r="K42" s="14">
        <f t="shared" si="2"/>
        <v>1.247467504382071E-2</v>
      </c>
      <c r="L42" s="14">
        <f t="shared" si="2"/>
        <v>8.5614035087719295E-3</v>
      </c>
      <c r="M42" s="14">
        <f t="shared" si="2"/>
        <v>1.4080540692762602E-2</v>
      </c>
      <c r="N42" s="14">
        <f t="shared" si="2"/>
        <v>1.1062956204379562E-2</v>
      </c>
      <c r="O42" s="14">
        <f t="shared" si="2"/>
        <v>1.3386246520168217E-2</v>
      </c>
      <c r="P42" s="14">
        <f t="shared" si="3"/>
        <v>1.1988862173528658E-2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981</v>
      </c>
      <c r="F43" s="1">
        <v>339</v>
      </c>
      <c r="G43" s="1">
        <v>406</v>
      </c>
      <c r="H43" s="1">
        <v>314</v>
      </c>
      <c r="I43" s="1">
        <v>282</v>
      </c>
      <c r="J43" s="1">
        <f t="shared" si="1"/>
        <v>2322</v>
      </c>
      <c r="K43" s="14">
        <f t="shared" si="2"/>
        <v>2.2331489448883426E-2</v>
      </c>
      <c r="L43" s="14">
        <f t="shared" si="2"/>
        <v>1.5859649122807018E-2</v>
      </c>
      <c r="M43" s="14">
        <f t="shared" si="2"/>
        <v>1.9055665070872054E-2</v>
      </c>
      <c r="N43" s="14">
        <f t="shared" si="2"/>
        <v>1.790602189781022E-2</v>
      </c>
      <c r="O43" s="14">
        <f t="shared" si="2"/>
        <v>1.6703192560563882E-2</v>
      </c>
      <c r="P43" s="14">
        <f t="shared" si="3"/>
        <v>1.9185484470664056E-2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584</v>
      </c>
      <c r="F44" s="1">
        <v>181</v>
      </c>
      <c r="G44" s="1">
        <v>250</v>
      </c>
      <c r="H44" s="1">
        <v>201</v>
      </c>
      <c r="I44" s="1">
        <v>277</v>
      </c>
      <c r="J44" s="1">
        <f t="shared" si="1"/>
        <v>1493</v>
      </c>
      <c r="K44" s="14">
        <f t="shared" si="2"/>
        <v>1.3294179243779736E-2</v>
      </c>
      <c r="L44" s="14">
        <f t="shared" si="2"/>
        <v>8.4678362573099419E-3</v>
      </c>
      <c r="M44" s="14">
        <f t="shared" si="2"/>
        <v>1.1733783910635502E-2</v>
      </c>
      <c r="N44" s="14">
        <f t="shared" si="2"/>
        <v>1.1462135036496351E-2</v>
      </c>
      <c r="O44" s="14">
        <f t="shared" si="2"/>
        <v>1.6407036664099983E-2</v>
      </c>
      <c r="P44" s="14">
        <f t="shared" si="3"/>
        <v>1.2335886440439895E-2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801</v>
      </c>
      <c r="F45" s="1">
        <v>255</v>
      </c>
      <c r="G45" s="1">
        <v>272</v>
      </c>
      <c r="H45" s="1">
        <v>271</v>
      </c>
      <c r="I45" s="1">
        <v>252</v>
      </c>
      <c r="J45" s="1">
        <f t="shared" si="1"/>
        <v>1851</v>
      </c>
      <c r="K45" s="14">
        <f t="shared" si="2"/>
        <v>1.8233968449088301E-2</v>
      </c>
      <c r="L45" s="14">
        <f t="shared" si="2"/>
        <v>1.1929824561403509E-2</v>
      </c>
      <c r="M45" s="14">
        <f t="shared" si="2"/>
        <v>1.2766356894771427E-2</v>
      </c>
      <c r="N45" s="14">
        <f t="shared" si="2"/>
        <v>1.5453923357664233E-2</v>
      </c>
      <c r="O45" s="14">
        <f t="shared" si="2"/>
        <v>1.492625718178049E-2</v>
      </c>
      <c r="P45" s="14">
        <f t="shared" si="3"/>
        <v>1.5293855191730907E-2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503</v>
      </c>
      <c r="F46" s="1">
        <v>163</v>
      </c>
      <c r="G46" s="1">
        <v>198</v>
      </c>
      <c r="H46" s="1">
        <v>183</v>
      </c>
      <c r="I46" s="1">
        <v>240</v>
      </c>
      <c r="J46" s="1">
        <f t="shared" si="1"/>
        <v>1287</v>
      </c>
      <c r="K46" s="14">
        <f t="shared" si="2"/>
        <v>1.145029479387193E-2</v>
      </c>
      <c r="L46" s="14">
        <f t="shared" si="2"/>
        <v>7.625730994152047E-3</v>
      </c>
      <c r="M46" s="14">
        <f t="shared" si="2"/>
        <v>9.293156857223317E-3</v>
      </c>
      <c r="N46" s="14">
        <f t="shared" si="2"/>
        <v>1.0435675182481752E-2</v>
      </c>
      <c r="O46" s="14">
        <f t="shared" si="2"/>
        <v>1.4215483030267132E-2</v>
      </c>
      <c r="P46" s="14">
        <f t="shared" si="3"/>
        <v>1.0633815036065737E-2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925</v>
      </c>
      <c r="F47" s="1">
        <v>276</v>
      </c>
      <c r="G47" s="1">
        <v>302</v>
      </c>
      <c r="H47" s="1">
        <v>308</v>
      </c>
      <c r="I47" s="1">
        <v>278</v>
      </c>
      <c r="J47" s="1">
        <f t="shared" si="1"/>
        <v>2089</v>
      </c>
      <c r="K47" s="14">
        <f t="shared" si="2"/>
        <v>2.1056705137836054E-2</v>
      </c>
      <c r="L47" s="14">
        <f t="shared" si="2"/>
        <v>1.2912280701754385E-2</v>
      </c>
      <c r="M47" s="14">
        <f t="shared" si="2"/>
        <v>1.4174410964047686E-2</v>
      </c>
      <c r="N47" s="14">
        <f t="shared" si="2"/>
        <v>1.7563868613138685E-2</v>
      </c>
      <c r="O47" s="14">
        <f t="shared" si="2"/>
        <v>1.6466267843392762E-2</v>
      </c>
      <c r="P47" s="14">
        <f t="shared" si="3"/>
        <v>1.7260326037561245E-2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519</v>
      </c>
      <c r="F48" s="1">
        <v>184</v>
      </c>
      <c r="G48" s="1">
        <v>174</v>
      </c>
      <c r="H48" s="1">
        <v>186</v>
      </c>
      <c r="I48" s="1">
        <v>229</v>
      </c>
      <c r="J48" s="1">
        <f t="shared" si="1"/>
        <v>1292</v>
      </c>
      <c r="K48" s="14">
        <f t="shared" si="2"/>
        <v>1.1814518882742608E-2</v>
      </c>
      <c r="L48" s="14">
        <f t="shared" si="2"/>
        <v>8.6081871345029242E-3</v>
      </c>
      <c r="M48" s="14">
        <f t="shared" si="2"/>
        <v>8.1667136018023084E-3</v>
      </c>
      <c r="N48" s="14">
        <f t="shared" si="2"/>
        <v>1.0606751824817517E-2</v>
      </c>
      <c r="O48" s="14">
        <f t="shared" si="2"/>
        <v>1.3563940058046555E-2</v>
      </c>
      <c r="P48" s="14">
        <f t="shared" si="3"/>
        <v>1.0675127448793264E-2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819</v>
      </c>
      <c r="F49" s="1">
        <v>254</v>
      </c>
      <c r="G49" s="1">
        <v>253</v>
      </c>
      <c r="H49" s="1">
        <v>287</v>
      </c>
      <c r="I49" s="1">
        <v>249</v>
      </c>
      <c r="J49" s="1">
        <f t="shared" si="1"/>
        <v>1862</v>
      </c>
      <c r="K49" s="14">
        <f t="shared" si="2"/>
        <v>1.8643720549067815E-2</v>
      </c>
      <c r="L49" s="14">
        <f t="shared" si="2"/>
        <v>1.1883040935672514E-2</v>
      </c>
      <c r="M49" s="14">
        <f t="shared" si="2"/>
        <v>1.1874589317563128E-2</v>
      </c>
      <c r="N49" s="14">
        <f t="shared" si="2"/>
        <v>1.6366332116788323E-2</v>
      </c>
      <c r="O49" s="14">
        <f t="shared" si="2"/>
        <v>1.474856364390215E-2</v>
      </c>
      <c r="P49" s="14">
        <f t="shared" si="3"/>
        <v>1.538474249973147E-2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575</v>
      </c>
      <c r="F50" s="1">
        <v>184</v>
      </c>
      <c r="G50" s="1">
        <v>180</v>
      </c>
      <c r="H50" s="1">
        <v>173</v>
      </c>
      <c r="I50" s="1">
        <v>176</v>
      </c>
      <c r="J50" s="1">
        <f t="shared" si="1"/>
        <v>1288</v>
      </c>
      <c r="K50" s="14">
        <f t="shared" si="2"/>
        <v>1.3089303193789979E-2</v>
      </c>
      <c r="L50" s="14">
        <f t="shared" si="2"/>
        <v>8.6081871345029242E-3</v>
      </c>
      <c r="M50" s="14">
        <f t="shared" si="2"/>
        <v>8.4483244156575606E-3</v>
      </c>
      <c r="N50" s="14">
        <f t="shared" si="2"/>
        <v>9.8654197080291963E-3</v>
      </c>
      <c r="O50" s="14">
        <f t="shared" si="2"/>
        <v>1.042468755552923E-2</v>
      </c>
      <c r="P50" s="14">
        <f t="shared" si="3"/>
        <v>1.0642077518611242E-2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1229</v>
      </c>
      <c r="F51" s="1">
        <v>342</v>
      </c>
      <c r="G51" s="1">
        <v>300</v>
      </c>
      <c r="H51" s="1">
        <v>348</v>
      </c>
      <c r="I51" s="1">
        <v>267</v>
      </c>
      <c r="J51" s="1">
        <f t="shared" si="1"/>
        <v>2486</v>
      </c>
      <c r="K51" s="14">
        <f t="shared" si="2"/>
        <v>2.7976962826378928E-2</v>
      </c>
      <c r="L51" s="14">
        <f t="shared" si="2"/>
        <v>1.6E-2</v>
      </c>
      <c r="M51" s="14">
        <f t="shared" si="2"/>
        <v>1.4080540692762602E-2</v>
      </c>
      <c r="N51" s="14">
        <f t="shared" si="2"/>
        <v>1.9844890510948905E-2</v>
      </c>
      <c r="O51" s="14">
        <f t="shared" si="2"/>
        <v>1.5814724871172185E-2</v>
      </c>
      <c r="P51" s="14">
        <f t="shared" si="3"/>
        <v>2.0540531608126977E-2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817</v>
      </c>
      <c r="F52" s="1">
        <v>200</v>
      </c>
      <c r="G52" s="1">
        <v>214</v>
      </c>
      <c r="H52" s="1">
        <v>193</v>
      </c>
      <c r="I52" s="1">
        <v>196</v>
      </c>
      <c r="J52" s="1">
        <f t="shared" si="1"/>
        <v>1620</v>
      </c>
      <c r="K52" s="14">
        <f t="shared" si="2"/>
        <v>1.8598192537958979E-2</v>
      </c>
      <c r="L52" s="14">
        <f t="shared" si="2"/>
        <v>9.3567251461988306E-3</v>
      </c>
      <c r="M52" s="14">
        <f t="shared" si="2"/>
        <v>1.0044119027503989E-2</v>
      </c>
      <c r="N52" s="14">
        <f t="shared" si="2"/>
        <v>1.1005930656934306E-2</v>
      </c>
      <c r="O52" s="14">
        <f t="shared" si="2"/>
        <v>1.1609311141384825E-2</v>
      </c>
      <c r="P52" s="14">
        <f t="shared" si="3"/>
        <v>1.3385221723719108E-2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1128</v>
      </c>
      <c r="F53" s="1">
        <v>266</v>
      </c>
      <c r="G53" s="1">
        <v>241</v>
      </c>
      <c r="H53" s="1">
        <v>262</v>
      </c>
      <c r="I53" s="1">
        <v>219</v>
      </c>
      <c r="J53" s="1">
        <f t="shared" si="1"/>
        <v>2116</v>
      </c>
      <c r="K53" s="14">
        <f t="shared" si="2"/>
        <v>2.5677798265382776E-2</v>
      </c>
      <c r="L53" s="14">
        <f t="shared" si="2"/>
        <v>1.2444444444444444E-2</v>
      </c>
      <c r="M53" s="14">
        <f t="shared" si="2"/>
        <v>1.1311367689852624E-2</v>
      </c>
      <c r="N53" s="14">
        <f t="shared" si="2"/>
        <v>1.4940693430656935E-2</v>
      </c>
      <c r="O53" s="14">
        <f t="shared" si="2"/>
        <v>1.2971628265118759E-2</v>
      </c>
      <c r="P53" s="14">
        <f t="shared" si="3"/>
        <v>1.7483413066289897E-2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653</v>
      </c>
      <c r="F54" s="1">
        <v>188</v>
      </c>
      <c r="G54" s="1">
        <v>198</v>
      </c>
      <c r="H54" s="1">
        <v>190</v>
      </c>
      <c r="I54" s="1">
        <v>190</v>
      </c>
      <c r="J54" s="1">
        <f t="shared" si="1"/>
        <v>1419</v>
      </c>
      <c r="K54" s="14">
        <f t="shared" si="2"/>
        <v>1.4864895627034533E-2</v>
      </c>
      <c r="L54" s="14">
        <f t="shared" si="2"/>
        <v>8.7953216374269012E-3</v>
      </c>
      <c r="M54" s="14">
        <f t="shared" si="2"/>
        <v>9.293156857223317E-3</v>
      </c>
      <c r="N54" s="14">
        <f t="shared" si="2"/>
        <v>1.0834854014598541E-2</v>
      </c>
      <c r="O54" s="14">
        <f t="shared" si="2"/>
        <v>1.1253924065628147E-2</v>
      </c>
      <c r="P54" s="14">
        <f t="shared" si="3"/>
        <v>1.1724462732072479E-2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1165</v>
      </c>
      <c r="F55" s="1">
        <v>469</v>
      </c>
      <c r="G55" s="1">
        <v>289</v>
      </c>
      <c r="H55" s="1">
        <v>321</v>
      </c>
      <c r="I55" s="1">
        <v>222</v>
      </c>
      <c r="J55" s="1">
        <f t="shared" si="1"/>
        <v>2466</v>
      </c>
      <c r="K55" s="14">
        <f t="shared" si="2"/>
        <v>2.652006647089622E-2</v>
      </c>
      <c r="L55" s="14">
        <f t="shared" si="2"/>
        <v>2.1941520467836258E-2</v>
      </c>
      <c r="M55" s="14">
        <f t="shared" si="2"/>
        <v>1.3564254200694639E-2</v>
      </c>
      <c r="N55" s="14">
        <f t="shared" si="2"/>
        <v>1.8305200729927008E-2</v>
      </c>
      <c r="O55" s="14">
        <f t="shared" si="2"/>
        <v>1.3149321802997098E-2</v>
      </c>
      <c r="P55" s="14">
        <f t="shared" si="3"/>
        <v>2.0375281957216867E-2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755</v>
      </c>
      <c r="F56" s="1">
        <v>370</v>
      </c>
      <c r="G56" s="1">
        <v>182</v>
      </c>
      <c r="H56" s="1">
        <v>210</v>
      </c>
      <c r="I56" s="1">
        <v>230</v>
      </c>
      <c r="J56" s="1">
        <f t="shared" si="1"/>
        <v>1747</v>
      </c>
      <c r="K56" s="14">
        <f t="shared" si="2"/>
        <v>1.7186824193585103E-2</v>
      </c>
      <c r="L56" s="14">
        <f t="shared" si="2"/>
        <v>1.7309941520467838E-2</v>
      </c>
      <c r="M56" s="14">
        <f t="shared" si="2"/>
        <v>8.5421946869426446E-3</v>
      </c>
      <c r="N56" s="14">
        <f t="shared" si="2"/>
        <v>1.1975364963503649E-2</v>
      </c>
      <c r="O56" s="14">
        <f t="shared" si="2"/>
        <v>1.3623171237339336E-2</v>
      </c>
      <c r="P56" s="14">
        <f t="shared" si="3"/>
        <v>1.4434557006998323E-2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934</v>
      </c>
      <c r="F57" s="1">
        <v>446</v>
      </c>
      <c r="G57" s="1">
        <v>404</v>
      </c>
      <c r="H57" s="1">
        <v>303</v>
      </c>
      <c r="I57" s="1">
        <v>233</v>
      </c>
      <c r="J57" s="1">
        <f t="shared" si="1"/>
        <v>2320</v>
      </c>
      <c r="K57" s="14">
        <f t="shared" si="2"/>
        <v>2.1261581187825809E-2</v>
      </c>
      <c r="L57" s="14">
        <f t="shared" si="2"/>
        <v>2.0865497076023393E-2</v>
      </c>
      <c r="M57" s="14">
        <f t="shared" si="2"/>
        <v>1.896179479958697E-2</v>
      </c>
      <c r="N57" s="14">
        <f t="shared" si="2"/>
        <v>1.7278740875912409E-2</v>
      </c>
      <c r="O57" s="14">
        <f t="shared" si="2"/>
        <v>1.3800864775217674E-2</v>
      </c>
      <c r="P57" s="14">
        <f t="shared" si="3"/>
        <v>1.9168959505573045E-2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582</v>
      </c>
      <c r="F58" s="1">
        <v>245</v>
      </c>
      <c r="G58" s="1">
        <v>328</v>
      </c>
      <c r="H58" s="1">
        <v>184</v>
      </c>
      <c r="I58" s="1">
        <v>217</v>
      </c>
      <c r="J58" s="1">
        <f t="shared" si="1"/>
        <v>1556</v>
      </c>
      <c r="K58" s="14">
        <f t="shared" si="2"/>
        <v>1.32486512326709E-2</v>
      </c>
      <c r="L58" s="14">
        <f t="shared" si="2"/>
        <v>1.1461988304093567E-2</v>
      </c>
      <c r="M58" s="14">
        <f t="shared" si="2"/>
        <v>1.5394724490753778E-2</v>
      </c>
      <c r="N58" s="14">
        <f t="shared" si="2"/>
        <v>1.0492700729927007E-2</v>
      </c>
      <c r="O58" s="14">
        <f t="shared" si="2"/>
        <v>1.2853165906533199E-2</v>
      </c>
      <c r="P58" s="14">
        <f t="shared" si="3"/>
        <v>1.2856422840806748E-2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1189</v>
      </c>
      <c r="F59" s="1">
        <v>540</v>
      </c>
      <c r="G59" s="1">
        <v>459</v>
      </c>
      <c r="H59" s="1">
        <v>415</v>
      </c>
      <c r="I59" s="1">
        <v>266</v>
      </c>
      <c r="J59" s="1">
        <f t="shared" si="1"/>
        <v>2869</v>
      </c>
      <c r="K59" s="14">
        <f t="shared" si="2"/>
        <v>2.7066402604202237E-2</v>
      </c>
      <c r="L59" s="14">
        <f t="shared" si="2"/>
        <v>2.5263157894736842E-2</v>
      </c>
      <c r="M59" s="14">
        <f t="shared" si="2"/>
        <v>2.154322725992678E-2</v>
      </c>
      <c r="N59" s="14">
        <f t="shared" si="2"/>
        <v>2.3665602189781022E-2</v>
      </c>
      <c r="O59" s="14">
        <f t="shared" si="2"/>
        <v>1.5755493691879407E-2</v>
      </c>
      <c r="P59" s="14">
        <f t="shared" si="3"/>
        <v>2.3705062423055631E-2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583</v>
      </c>
      <c r="F60" s="1">
        <v>296</v>
      </c>
      <c r="G60" s="1">
        <v>285</v>
      </c>
      <c r="H60" s="1">
        <v>218</v>
      </c>
      <c r="I60" s="1">
        <v>253</v>
      </c>
      <c r="J60" s="1">
        <f t="shared" si="1"/>
        <v>1635</v>
      </c>
      <c r="K60" s="14">
        <f t="shared" si="2"/>
        <v>1.3271415238225318E-2</v>
      </c>
      <c r="L60" s="14">
        <f t="shared" si="2"/>
        <v>1.3847953216374269E-2</v>
      </c>
      <c r="M60" s="14">
        <f t="shared" si="2"/>
        <v>1.3376513658124471E-2</v>
      </c>
      <c r="N60" s="14">
        <f t="shared" si="2"/>
        <v>1.2431569343065694E-2</v>
      </c>
      <c r="O60" s="14">
        <f t="shared" si="2"/>
        <v>1.4985488361073268E-2</v>
      </c>
      <c r="P60" s="14">
        <f t="shared" si="3"/>
        <v>1.3509158961901692E-2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898</v>
      </c>
      <c r="F61" s="1">
        <v>457</v>
      </c>
      <c r="G61" s="1">
        <v>393</v>
      </c>
      <c r="H61" s="1">
        <v>369</v>
      </c>
      <c r="I61" s="1">
        <v>283</v>
      </c>
      <c r="J61" s="1">
        <f t="shared" si="1"/>
        <v>2400</v>
      </c>
      <c r="K61" s="14">
        <f t="shared" si="2"/>
        <v>2.0442076987866785E-2</v>
      </c>
      <c r="L61" s="14">
        <f t="shared" si="2"/>
        <v>2.1380116959064329E-2</v>
      </c>
      <c r="M61" s="14">
        <f t="shared" si="2"/>
        <v>1.844550830751901E-2</v>
      </c>
      <c r="N61" s="14">
        <f t="shared" si="2"/>
        <v>2.1042427007299271E-2</v>
      </c>
      <c r="O61" s="14">
        <f t="shared" si="2"/>
        <v>1.6762423739856661E-2</v>
      </c>
      <c r="P61" s="14">
        <f t="shared" si="3"/>
        <v>1.9829958109213494E-2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542</v>
      </c>
      <c r="F62" s="1">
        <v>281</v>
      </c>
      <c r="G62" s="1">
        <v>301</v>
      </c>
      <c r="H62" s="1">
        <v>265</v>
      </c>
      <c r="I62" s="1">
        <v>276</v>
      </c>
      <c r="J62" s="1">
        <f t="shared" si="1"/>
        <v>1665</v>
      </c>
      <c r="K62" s="14">
        <f t="shared" si="2"/>
        <v>1.2338091010494207E-2</v>
      </c>
      <c r="L62" s="14">
        <f t="shared" si="2"/>
        <v>1.3146198830409357E-2</v>
      </c>
      <c r="M62" s="14">
        <f t="shared" si="2"/>
        <v>1.4127475828405144E-2</v>
      </c>
      <c r="N62" s="14">
        <f t="shared" si="2"/>
        <v>1.51117700729927E-2</v>
      </c>
      <c r="O62" s="14">
        <f t="shared" si="2"/>
        <v>1.6347805484807201E-2</v>
      </c>
      <c r="P62" s="14">
        <f t="shared" si="3"/>
        <v>1.3757033438266862E-2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1399</v>
      </c>
      <c r="F63" s="1">
        <v>656</v>
      </c>
      <c r="G63" s="1">
        <v>459</v>
      </c>
      <c r="H63" s="1">
        <v>459</v>
      </c>
      <c r="I63" s="1">
        <v>342</v>
      </c>
      <c r="J63" s="1">
        <f t="shared" si="1"/>
        <v>3315</v>
      </c>
      <c r="K63" s="14">
        <f t="shared" si="2"/>
        <v>3.1846843770629879E-2</v>
      </c>
      <c r="L63" s="14">
        <f t="shared" si="2"/>
        <v>3.0690058479532163E-2</v>
      </c>
      <c r="M63" s="14">
        <f t="shared" si="2"/>
        <v>2.154322725992678E-2</v>
      </c>
      <c r="N63" s="14">
        <f t="shared" si="2"/>
        <v>2.6174726277372263E-2</v>
      </c>
      <c r="O63" s="14">
        <f t="shared" si="2"/>
        <v>2.0257063318130663E-2</v>
      </c>
      <c r="P63" s="14">
        <f t="shared" si="3"/>
        <v>2.7390129638351138E-2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773</v>
      </c>
      <c r="F64" s="1">
        <v>390</v>
      </c>
      <c r="G64" s="1">
        <v>326</v>
      </c>
      <c r="H64" s="1">
        <v>303</v>
      </c>
      <c r="I64" s="1">
        <v>312</v>
      </c>
      <c r="J64" s="1">
        <f t="shared" si="1"/>
        <v>2104</v>
      </c>
      <c r="K64" s="14">
        <f t="shared" si="2"/>
        <v>1.7596576293564616E-2</v>
      </c>
      <c r="L64" s="14">
        <f t="shared" si="2"/>
        <v>1.8245614035087718E-2</v>
      </c>
      <c r="M64" s="14">
        <f t="shared" si="2"/>
        <v>1.5300854219468694E-2</v>
      </c>
      <c r="N64" s="14">
        <f t="shared" si="2"/>
        <v>1.7278740875912409E-2</v>
      </c>
      <c r="O64" s="14">
        <f t="shared" si="2"/>
        <v>1.8480127939347273E-2</v>
      </c>
      <c r="P64" s="14">
        <f t="shared" si="3"/>
        <v>1.7384263275743831E-2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1135</v>
      </c>
      <c r="F65" s="1">
        <v>590</v>
      </c>
      <c r="G65" s="1">
        <v>476</v>
      </c>
      <c r="H65" s="1">
        <v>435</v>
      </c>
      <c r="I65" s="1">
        <v>376</v>
      </c>
      <c r="J65" s="1">
        <f t="shared" si="1"/>
        <v>3012</v>
      </c>
      <c r="K65" s="14">
        <f t="shared" si="2"/>
        <v>2.5837146304263699E-2</v>
      </c>
      <c r="L65" s="14">
        <f t="shared" si="2"/>
        <v>2.7602339181286548E-2</v>
      </c>
      <c r="M65" s="14">
        <f t="shared" si="2"/>
        <v>2.2341124565849996E-2</v>
      </c>
      <c r="N65" s="14">
        <f t="shared" si="2"/>
        <v>2.480611313868613E-2</v>
      </c>
      <c r="O65" s="14">
        <f t="shared" si="2"/>
        <v>2.2270923414085174E-2</v>
      </c>
      <c r="P65" s="14">
        <f t="shared" si="3"/>
        <v>2.4886597427062937E-2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755</v>
      </c>
      <c r="F66" s="1">
        <v>359</v>
      </c>
      <c r="G66" s="1">
        <v>412</v>
      </c>
      <c r="H66" s="1">
        <v>375</v>
      </c>
      <c r="I66" s="1">
        <v>335</v>
      </c>
      <c r="J66" s="1">
        <f t="shared" si="1"/>
        <v>2236</v>
      </c>
      <c r="K66" s="14">
        <f t="shared" si="2"/>
        <v>1.7186824193585103E-2</v>
      </c>
      <c r="L66" s="14">
        <f t="shared" si="2"/>
        <v>1.6795321637426901E-2</v>
      </c>
      <c r="M66" s="14">
        <f t="shared" si="2"/>
        <v>1.9337275884727306E-2</v>
      </c>
      <c r="N66" s="14">
        <f t="shared" si="2"/>
        <v>2.1384580291970802E-2</v>
      </c>
      <c r="O66" s="14">
        <f t="shared" si="2"/>
        <v>1.9842445063081207E-2</v>
      </c>
      <c r="P66" s="14">
        <f t="shared" si="3"/>
        <v>1.8474910971750573E-2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1562</v>
      </c>
      <c r="F67" s="1">
        <v>742</v>
      </c>
      <c r="G67" s="1">
        <v>554</v>
      </c>
      <c r="H67" s="1">
        <v>607</v>
      </c>
      <c r="I67" s="1">
        <v>448</v>
      </c>
      <c r="J67" s="1">
        <f t="shared" si="1"/>
        <v>3913</v>
      </c>
      <c r="K67" s="14">
        <f t="shared" si="2"/>
        <v>3.555737667599991E-2</v>
      </c>
      <c r="L67" s="14">
        <f t="shared" si="2"/>
        <v>3.4713450292397662E-2</v>
      </c>
      <c r="M67" s="14">
        <f t="shared" si="2"/>
        <v>2.6002065145968273E-2</v>
      </c>
      <c r="N67" s="14">
        <f t="shared" si="2"/>
        <v>3.461450729927007E-2</v>
      </c>
      <c r="O67" s="14">
        <f t="shared" si="2"/>
        <v>2.6535568323165313E-2</v>
      </c>
      <c r="P67" s="14">
        <f t="shared" si="3"/>
        <v>3.2331094200563501E-2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861</v>
      </c>
      <c r="F68" s="1">
        <v>382</v>
      </c>
      <c r="G68" s="1">
        <v>375</v>
      </c>
      <c r="H68" s="1">
        <v>397</v>
      </c>
      <c r="I68" s="1">
        <v>360</v>
      </c>
      <c r="J68" s="1">
        <f t="shared" si="1"/>
        <v>2375</v>
      </c>
      <c r="K68" s="14">
        <f t="shared" ref="K68:O99" si="4">E68/(SUM(E$4:E$99))</f>
        <v>1.9599808782353342E-2</v>
      </c>
      <c r="L68" s="14">
        <f t="shared" si="4"/>
        <v>1.7871345029239767E-2</v>
      </c>
      <c r="M68" s="14">
        <f t="shared" si="4"/>
        <v>1.7600675865953253E-2</v>
      </c>
      <c r="N68" s="14">
        <f t="shared" si="4"/>
        <v>2.2639142335766423E-2</v>
      </c>
      <c r="O68" s="14">
        <f t="shared" si="4"/>
        <v>2.1323224545400699E-2</v>
      </c>
      <c r="P68" s="14">
        <f t="shared" si="3"/>
        <v>1.9623396045575853E-2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1109</v>
      </c>
      <c r="F69" s="1">
        <v>551</v>
      </c>
      <c r="G69" s="1">
        <v>571</v>
      </c>
      <c r="H69" s="1">
        <v>478</v>
      </c>
      <c r="I69" s="1">
        <v>438</v>
      </c>
      <c r="J69" s="1">
        <f t="shared" ref="J69:J99" si="5">SUM(E69:I69)</f>
        <v>3147</v>
      </c>
      <c r="K69" s="14">
        <f t="shared" si="4"/>
        <v>2.5245282159848847E-2</v>
      </c>
      <c r="L69" s="14">
        <f t="shared" si="4"/>
        <v>2.5777777777777778E-2</v>
      </c>
      <c r="M69" s="14">
        <f t="shared" si="4"/>
        <v>2.6799962451891486E-2</v>
      </c>
      <c r="N69" s="14">
        <f t="shared" si="4"/>
        <v>2.7258211678832116E-2</v>
      </c>
      <c r="O69" s="14">
        <f t="shared" si="4"/>
        <v>2.5943256530237518E-2</v>
      </c>
      <c r="P69" s="14">
        <f t="shared" ref="P69:P99" si="6">J69/(SUM(J$4:J$99))</f>
        <v>2.6002032570706195E-2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698</v>
      </c>
      <c r="F70" s="1">
        <v>326</v>
      </c>
      <c r="G70" s="1">
        <v>360</v>
      </c>
      <c r="H70" s="1">
        <v>355</v>
      </c>
      <c r="I70" s="1">
        <v>356</v>
      </c>
      <c r="J70" s="1">
        <f t="shared" si="5"/>
        <v>2095</v>
      </c>
      <c r="K70" s="14">
        <f t="shared" si="4"/>
        <v>1.5889275876983314E-2</v>
      </c>
      <c r="L70" s="14">
        <f t="shared" si="4"/>
        <v>1.5251461988304094E-2</v>
      </c>
      <c r="M70" s="14">
        <f t="shared" si="4"/>
        <v>1.6896648831315121E-2</v>
      </c>
      <c r="N70" s="14">
        <f t="shared" si="4"/>
        <v>2.0244069343065694E-2</v>
      </c>
      <c r="O70" s="14">
        <f t="shared" si="4"/>
        <v>2.1086299828229581E-2</v>
      </c>
      <c r="P70" s="14">
        <f t="shared" si="6"/>
        <v>1.7309900932834278E-2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1238</v>
      </c>
      <c r="F71" s="1">
        <v>655</v>
      </c>
      <c r="G71" s="1">
        <v>577</v>
      </c>
      <c r="H71" s="1">
        <v>530</v>
      </c>
      <c r="I71" s="1">
        <v>447</v>
      </c>
      <c r="J71" s="1">
        <f t="shared" si="5"/>
        <v>3447</v>
      </c>
      <c r="K71" s="14">
        <f t="shared" si="4"/>
        <v>2.8181838876368687E-2</v>
      </c>
      <c r="L71" s="14">
        <f t="shared" si="4"/>
        <v>3.064327485380117E-2</v>
      </c>
      <c r="M71" s="14">
        <f t="shared" si="4"/>
        <v>2.7081573265746738E-2</v>
      </c>
      <c r="N71" s="14">
        <f t="shared" si="4"/>
        <v>3.0223540145985401E-2</v>
      </c>
      <c r="O71" s="14">
        <f t="shared" si="4"/>
        <v>2.6476337143872535E-2</v>
      </c>
      <c r="P71" s="14">
        <f t="shared" si="6"/>
        <v>2.848077733435788E-2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688</v>
      </c>
      <c r="F72" s="1">
        <v>325</v>
      </c>
      <c r="G72" s="1">
        <v>334</v>
      </c>
      <c r="H72" s="1">
        <v>319</v>
      </c>
      <c r="I72" s="1">
        <v>346</v>
      </c>
      <c r="J72" s="1">
        <f t="shared" si="5"/>
        <v>2012</v>
      </c>
      <c r="K72" s="14">
        <f t="shared" si="4"/>
        <v>1.5661635821439139E-2</v>
      </c>
      <c r="L72" s="14">
        <f t="shared" si="4"/>
        <v>1.5204678362573099E-2</v>
      </c>
      <c r="M72" s="14">
        <f t="shared" si="4"/>
        <v>1.5676335304609032E-2</v>
      </c>
      <c r="N72" s="14">
        <f t="shared" si="4"/>
        <v>1.8191149635036496E-2</v>
      </c>
      <c r="O72" s="14">
        <f t="shared" si="4"/>
        <v>2.0493988035301784E-2</v>
      </c>
      <c r="P72" s="14">
        <f t="shared" si="6"/>
        <v>1.6624114881557312E-2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959</v>
      </c>
      <c r="F73" s="1">
        <v>486</v>
      </c>
      <c r="G73" s="1">
        <v>477</v>
      </c>
      <c r="H73" s="1">
        <v>408</v>
      </c>
      <c r="I73" s="1">
        <v>423</v>
      </c>
      <c r="J73" s="1">
        <f t="shared" si="5"/>
        <v>2753</v>
      </c>
      <c r="K73" s="14">
        <f t="shared" si="4"/>
        <v>2.1830681326686245E-2</v>
      </c>
      <c r="L73" s="14">
        <f t="shared" si="4"/>
        <v>2.2736842105263159E-2</v>
      </c>
      <c r="M73" s="14">
        <f t="shared" si="4"/>
        <v>2.2388059701492536E-2</v>
      </c>
      <c r="N73" s="14">
        <f t="shared" si="4"/>
        <v>2.3266423357664233E-2</v>
      </c>
      <c r="O73" s="14">
        <f t="shared" si="4"/>
        <v>2.5054788840845822E-2</v>
      </c>
      <c r="P73" s="14">
        <f t="shared" si="6"/>
        <v>2.274661444777698E-2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592</v>
      </c>
      <c r="F74" s="1">
        <v>261</v>
      </c>
      <c r="G74" s="1">
        <v>382</v>
      </c>
      <c r="H74" s="1">
        <v>252</v>
      </c>
      <c r="I74" s="1">
        <v>314</v>
      </c>
      <c r="J74" s="1">
        <f t="shared" si="5"/>
        <v>1801</v>
      </c>
      <c r="K74" s="14">
        <f t="shared" si="4"/>
        <v>1.3476291288215075E-2</v>
      </c>
      <c r="L74" s="14">
        <f t="shared" si="4"/>
        <v>1.2210526315789474E-2</v>
      </c>
      <c r="M74" s="14">
        <f t="shared" si="4"/>
        <v>1.7929221815451046E-2</v>
      </c>
      <c r="N74" s="14">
        <f t="shared" si="4"/>
        <v>1.4370437956204379E-2</v>
      </c>
      <c r="O74" s="14">
        <f t="shared" si="4"/>
        <v>1.8598590297932833E-2</v>
      </c>
      <c r="P74" s="14">
        <f t="shared" si="6"/>
        <v>1.4880731064455626E-2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940</v>
      </c>
      <c r="F75" s="1">
        <v>510</v>
      </c>
      <c r="G75" s="1">
        <v>519</v>
      </c>
      <c r="H75" s="1">
        <v>459</v>
      </c>
      <c r="I75" s="1">
        <v>380</v>
      </c>
      <c r="J75" s="1">
        <f t="shared" si="5"/>
        <v>2808</v>
      </c>
      <c r="K75" s="14">
        <f t="shared" si="4"/>
        <v>2.1398165221152315E-2</v>
      </c>
      <c r="L75" s="14">
        <f t="shared" si="4"/>
        <v>2.3859649122807018E-2</v>
      </c>
      <c r="M75" s="14">
        <f t="shared" si="4"/>
        <v>2.4359335398479301E-2</v>
      </c>
      <c r="N75" s="14">
        <f t="shared" si="4"/>
        <v>2.6174726277372263E-2</v>
      </c>
      <c r="O75" s="14">
        <f t="shared" si="4"/>
        <v>2.2507848131256294E-2</v>
      </c>
      <c r="P75" s="14">
        <f t="shared" si="6"/>
        <v>2.3201050987779789E-2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513</v>
      </c>
      <c r="F76" s="1">
        <v>268</v>
      </c>
      <c r="G76" s="1">
        <v>318</v>
      </c>
      <c r="H76" s="1">
        <v>257</v>
      </c>
      <c r="I76" s="1">
        <v>289</v>
      </c>
      <c r="J76" s="1">
        <f t="shared" si="5"/>
        <v>1645</v>
      </c>
      <c r="K76" s="14">
        <f t="shared" si="4"/>
        <v>1.1677934849416103E-2</v>
      </c>
      <c r="L76" s="14">
        <f t="shared" si="4"/>
        <v>1.2538011695906433E-2</v>
      </c>
      <c r="M76" s="14">
        <f t="shared" si="4"/>
        <v>1.4925373134328358E-2</v>
      </c>
      <c r="N76" s="14">
        <f t="shared" si="4"/>
        <v>1.4655565693430657E-2</v>
      </c>
      <c r="O76" s="14">
        <f t="shared" si="4"/>
        <v>1.7117810815613338E-2</v>
      </c>
      <c r="P76" s="14">
        <f t="shared" si="6"/>
        <v>1.3591783787356749E-2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661</v>
      </c>
      <c r="F77" s="1">
        <v>314</v>
      </c>
      <c r="G77" s="1">
        <v>425</v>
      </c>
      <c r="H77" s="1">
        <v>330</v>
      </c>
      <c r="I77" s="1">
        <v>338</v>
      </c>
      <c r="J77" s="1">
        <f t="shared" si="5"/>
        <v>2068</v>
      </c>
      <c r="K77" s="14">
        <f t="shared" si="4"/>
        <v>1.5047007671469872E-2</v>
      </c>
      <c r="L77" s="14">
        <f t="shared" si="4"/>
        <v>1.4690058479532165E-2</v>
      </c>
      <c r="M77" s="14">
        <f t="shared" si="4"/>
        <v>1.9947432648080354E-2</v>
      </c>
      <c r="N77" s="14">
        <f t="shared" si="4"/>
        <v>1.8818430656934306E-2</v>
      </c>
      <c r="O77" s="14">
        <f t="shared" si="4"/>
        <v>2.0020138600959546E-2</v>
      </c>
      <c r="P77" s="14">
        <f t="shared" si="6"/>
        <v>1.7086813904105626E-2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361</v>
      </c>
      <c r="F78" s="1">
        <v>161</v>
      </c>
      <c r="G78" s="1">
        <v>261</v>
      </c>
      <c r="H78" s="1">
        <v>221</v>
      </c>
      <c r="I78" s="1">
        <v>257</v>
      </c>
      <c r="J78" s="1">
        <f t="shared" si="5"/>
        <v>1261</v>
      </c>
      <c r="K78" s="14">
        <f t="shared" si="4"/>
        <v>8.2178060051446653E-3</v>
      </c>
      <c r="L78" s="14">
        <f t="shared" si="4"/>
        <v>7.5321637426900585E-3</v>
      </c>
      <c r="M78" s="14">
        <f t="shared" si="4"/>
        <v>1.2250070402703464E-2</v>
      </c>
      <c r="N78" s="14">
        <f t="shared" si="4"/>
        <v>1.2602645985401459E-2</v>
      </c>
      <c r="O78" s="14">
        <f t="shared" si="4"/>
        <v>1.5222413078244387E-2</v>
      </c>
      <c r="P78" s="14">
        <f t="shared" si="6"/>
        <v>1.0418990489882591E-2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646</v>
      </c>
      <c r="F79" s="1">
        <v>298</v>
      </c>
      <c r="G79" s="1">
        <v>389</v>
      </c>
      <c r="H79" s="1">
        <v>299</v>
      </c>
      <c r="I79" s="1">
        <v>312</v>
      </c>
      <c r="J79" s="1">
        <f t="shared" si="5"/>
        <v>1944</v>
      </c>
      <c r="K79" s="14">
        <f t="shared" si="4"/>
        <v>1.4705547588153612E-2</v>
      </c>
      <c r="L79" s="14">
        <f t="shared" si="4"/>
        <v>1.3941520467836256E-2</v>
      </c>
      <c r="M79" s="14">
        <f t="shared" si="4"/>
        <v>1.8257767764948842E-2</v>
      </c>
      <c r="N79" s="14">
        <f t="shared" si="4"/>
        <v>1.7050638686131388E-2</v>
      </c>
      <c r="O79" s="14">
        <f t="shared" si="4"/>
        <v>1.8480127939347273E-2</v>
      </c>
      <c r="P79" s="14">
        <f t="shared" si="6"/>
        <v>1.6062266068462932E-2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321</v>
      </c>
      <c r="F80" s="1">
        <v>165</v>
      </c>
      <c r="G80" s="1">
        <v>211</v>
      </c>
      <c r="H80" s="1">
        <v>148</v>
      </c>
      <c r="I80" s="1">
        <v>211</v>
      </c>
      <c r="J80" s="1">
        <f t="shared" si="5"/>
        <v>1056</v>
      </c>
      <c r="K80" s="14">
        <f t="shared" si="4"/>
        <v>7.3072457829679712E-3</v>
      </c>
      <c r="L80" s="14">
        <f t="shared" si="4"/>
        <v>7.7192982456140355E-3</v>
      </c>
      <c r="M80" s="14">
        <f t="shared" si="4"/>
        <v>9.9033136205763633E-3</v>
      </c>
      <c r="N80" s="14">
        <f t="shared" si="4"/>
        <v>8.4397810218978103E-3</v>
      </c>
      <c r="O80" s="14">
        <f t="shared" si="4"/>
        <v>1.2497778830776522E-2</v>
      </c>
      <c r="P80" s="14">
        <f t="shared" si="6"/>
        <v>8.7251815680539375E-3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453</v>
      </c>
      <c r="F81" s="1">
        <v>164</v>
      </c>
      <c r="G81" s="1">
        <v>289</v>
      </c>
      <c r="H81" s="1">
        <v>181</v>
      </c>
      <c r="I81" s="1">
        <v>213</v>
      </c>
      <c r="J81" s="1">
        <f t="shared" si="5"/>
        <v>1300</v>
      </c>
      <c r="K81" s="14">
        <f t="shared" si="4"/>
        <v>1.0312094516151062E-2</v>
      </c>
      <c r="L81" s="14">
        <f t="shared" si="4"/>
        <v>7.6725146198830408E-3</v>
      </c>
      <c r="M81" s="14">
        <f t="shared" si="4"/>
        <v>1.3564254200694639E-2</v>
      </c>
      <c r="N81" s="14">
        <f t="shared" si="4"/>
        <v>1.0321624087591241E-2</v>
      </c>
      <c r="O81" s="14">
        <f t="shared" si="4"/>
        <v>1.261624118936208E-2</v>
      </c>
      <c r="P81" s="14">
        <f t="shared" si="6"/>
        <v>1.074122730915731E-2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223</v>
      </c>
      <c r="F82" s="1">
        <v>96</v>
      </c>
      <c r="G82" s="1">
        <v>168</v>
      </c>
      <c r="H82" s="1">
        <v>130</v>
      </c>
      <c r="I82" s="1">
        <v>165</v>
      </c>
      <c r="J82" s="1">
        <f t="shared" si="5"/>
        <v>782</v>
      </c>
      <c r="K82" s="14">
        <f t="shared" si="4"/>
        <v>5.0763732386350704E-3</v>
      </c>
      <c r="L82" s="14">
        <f t="shared" si="4"/>
        <v>4.4912280701754383E-3</v>
      </c>
      <c r="M82" s="14">
        <f t="shared" si="4"/>
        <v>7.885102787947058E-3</v>
      </c>
      <c r="N82" s="14">
        <f t="shared" si="4"/>
        <v>7.4133211678832113E-3</v>
      </c>
      <c r="O82" s="14">
        <f t="shared" si="4"/>
        <v>9.7731445833086541E-3</v>
      </c>
      <c r="P82" s="14">
        <f t="shared" si="6"/>
        <v>6.4612613505853969E-3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351</v>
      </c>
      <c r="F83" s="1">
        <v>170</v>
      </c>
      <c r="G83" s="1">
        <v>217</v>
      </c>
      <c r="H83" s="1">
        <v>173</v>
      </c>
      <c r="I83" s="1">
        <v>159</v>
      </c>
      <c r="J83" s="1">
        <f t="shared" si="5"/>
        <v>1070</v>
      </c>
      <c r="K83" s="14">
        <f t="shared" si="4"/>
        <v>7.9901659496004925E-3</v>
      </c>
      <c r="L83" s="14">
        <f t="shared" si="4"/>
        <v>7.9532163742690055E-3</v>
      </c>
      <c r="M83" s="14">
        <f t="shared" si="4"/>
        <v>1.0184924434431615E-2</v>
      </c>
      <c r="N83" s="14">
        <f t="shared" si="4"/>
        <v>9.8654197080291963E-3</v>
      </c>
      <c r="O83" s="14">
        <f t="shared" si="4"/>
        <v>9.417757507551975E-3</v>
      </c>
      <c r="P83" s="14">
        <f t="shared" si="6"/>
        <v>8.8408563236910161E-3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209</v>
      </c>
      <c r="F84" s="1">
        <v>101</v>
      </c>
      <c r="G84" s="1">
        <v>116</v>
      </c>
      <c r="H84" s="1">
        <v>104</v>
      </c>
      <c r="I84" s="1">
        <v>99</v>
      </c>
      <c r="J84" s="1">
        <f t="shared" si="5"/>
        <v>629</v>
      </c>
      <c r="K84" s="14">
        <f t="shared" si="4"/>
        <v>4.7576771608732272E-3</v>
      </c>
      <c r="L84" s="14">
        <f t="shared" si="4"/>
        <v>4.7251461988304091E-3</v>
      </c>
      <c r="M84" s="14">
        <f t="shared" si="4"/>
        <v>5.4444757345348729E-3</v>
      </c>
      <c r="N84" s="14">
        <f t="shared" si="4"/>
        <v>5.930656934306569E-3</v>
      </c>
      <c r="O84" s="14">
        <f t="shared" si="4"/>
        <v>5.8638867499851925E-3</v>
      </c>
      <c r="P84" s="14">
        <f t="shared" si="6"/>
        <v>5.1971015211230362E-3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251</v>
      </c>
      <c r="F85" s="1">
        <v>92</v>
      </c>
      <c r="G85" s="1">
        <v>170</v>
      </c>
      <c r="H85" s="1">
        <v>104</v>
      </c>
      <c r="I85" s="1">
        <v>127</v>
      </c>
      <c r="J85" s="1">
        <f t="shared" si="5"/>
        <v>744</v>
      </c>
      <c r="K85" s="14">
        <f t="shared" si="4"/>
        <v>5.713765394158756E-3</v>
      </c>
      <c r="L85" s="14">
        <f t="shared" si="4"/>
        <v>4.3040935672514621E-3</v>
      </c>
      <c r="M85" s="14">
        <f t="shared" si="4"/>
        <v>7.9789730592321403E-3</v>
      </c>
      <c r="N85" s="14">
        <f t="shared" si="4"/>
        <v>5.930656934306569E-3</v>
      </c>
      <c r="O85" s="14">
        <f t="shared" si="4"/>
        <v>7.5223597701830243E-3</v>
      </c>
      <c r="P85" s="14">
        <f t="shared" si="6"/>
        <v>6.1472870138561831E-3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118</v>
      </c>
      <c r="F86" s="1">
        <v>62</v>
      </c>
      <c r="G86" s="1">
        <v>89</v>
      </c>
      <c r="H86" s="1">
        <v>75</v>
      </c>
      <c r="I86" s="1">
        <v>87</v>
      </c>
      <c r="J86" s="1">
        <f t="shared" si="5"/>
        <v>431</v>
      </c>
      <c r="K86" s="14">
        <f t="shared" si="4"/>
        <v>2.6861526554212479E-3</v>
      </c>
      <c r="L86" s="14">
        <f t="shared" si="4"/>
        <v>2.9005847953216374E-3</v>
      </c>
      <c r="M86" s="14">
        <f t="shared" si="4"/>
        <v>4.1772270721862383E-3</v>
      </c>
      <c r="N86" s="14">
        <f t="shared" si="4"/>
        <v>4.2769160583941606E-3</v>
      </c>
      <c r="O86" s="14">
        <f t="shared" si="4"/>
        <v>5.1531125984718359E-3</v>
      </c>
      <c r="P86" s="14">
        <f t="shared" si="6"/>
        <v>3.5611299771129232E-3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198</v>
      </c>
      <c r="F87" s="1">
        <v>113</v>
      </c>
      <c r="G87" s="1">
        <v>119</v>
      </c>
      <c r="H87" s="1">
        <v>117</v>
      </c>
      <c r="I87" s="1">
        <v>77</v>
      </c>
      <c r="J87" s="1">
        <f t="shared" si="5"/>
        <v>624</v>
      </c>
      <c r="K87" s="14">
        <f t="shared" si="4"/>
        <v>4.5072730997746365E-3</v>
      </c>
      <c r="L87" s="14">
        <f t="shared" si="4"/>
        <v>5.2865497076023393E-3</v>
      </c>
      <c r="M87" s="14">
        <f t="shared" si="4"/>
        <v>5.5852811414624989E-3</v>
      </c>
      <c r="N87" s="14">
        <f t="shared" si="4"/>
        <v>6.6719890510948902E-3</v>
      </c>
      <c r="O87" s="14">
        <f t="shared" si="4"/>
        <v>4.560800805544038E-3</v>
      </c>
      <c r="P87" s="14">
        <f t="shared" si="6"/>
        <v>5.1557891083955087E-3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114</v>
      </c>
      <c r="F88" s="1">
        <v>55</v>
      </c>
      <c r="G88" s="1">
        <v>69</v>
      </c>
      <c r="H88" s="1">
        <v>63</v>
      </c>
      <c r="I88" s="1">
        <v>59</v>
      </c>
      <c r="J88" s="1">
        <f t="shared" si="5"/>
        <v>360</v>
      </c>
      <c r="K88" s="14">
        <f t="shared" si="4"/>
        <v>2.5950966332035784E-3</v>
      </c>
      <c r="L88" s="14">
        <f t="shared" si="4"/>
        <v>2.5730994152046785E-3</v>
      </c>
      <c r="M88" s="14">
        <f t="shared" si="4"/>
        <v>3.2385243593353987E-3</v>
      </c>
      <c r="N88" s="14">
        <f t="shared" si="4"/>
        <v>3.5926094890510948E-3</v>
      </c>
      <c r="O88" s="14">
        <f t="shared" si="4"/>
        <v>3.4946395782740032E-3</v>
      </c>
      <c r="P88" s="14">
        <f t="shared" si="6"/>
        <v>2.9744937163820239E-3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162</v>
      </c>
      <c r="F89" s="1">
        <v>73</v>
      </c>
      <c r="G89" s="1">
        <v>77</v>
      </c>
      <c r="H89" s="1">
        <v>73</v>
      </c>
      <c r="I89" s="1">
        <v>61</v>
      </c>
      <c r="J89" s="1">
        <f t="shared" si="5"/>
        <v>446</v>
      </c>
      <c r="K89" s="14">
        <f t="shared" si="4"/>
        <v>3.6877688998156115E-3</v>
      </c>
      <c r="L89" s="14">
        <f t="shared" si="4"/>
        <v>3.415204678362573E-3</v>
      </c>
      <c r="M89" s="14">
        <f t="shared" si="4"/>
        <v>3.6140054444757344E-3</v>
      </c>
      <c r="N89" s="14">
        <f t="shared" si="4"/>
        <v>4.1628649635036498E-3</v>
      </c>
      <c r="O89" s="14">
        <f t="shared" si="4"/>
        <v>3.6131019368595627E-3</v>
      </c>
      <c r="P89" s="14">
        <f t="shared" si="6"/>
        <v>3.6850672152955078E-3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98</v>
      </c>
      <c r="F90" s="1">
        <v>45</v>
      </c>
      <c r="G90" s="1">
        <v>74</v>
      </c>
      <c r="H90" s="1">
        <v>54</v>
      </c>
      <c r="I90" s="1">
        <v>52</v>
      </c>
      <c r="J90" s="1">
        <f t="shared" si="5"/>
        <v>323</v>
      </c>
      <c r="K90" s="14">
        <f t="shared" si="4"/>
        <v>2.2308725443329009E-3</v>
      </c>
      <c r="L90" s="14">
        <f t="shared" si="4"/>
        <v>2.1052631578947368E-3</v>
      </c>
      <c r="M90" s="14">
        <f t="shared" si="4"/>
        <v>3.4732000375481084E-3</v>
      </c>
      <c r="N90" s="14">
        <f t="shared" si="4"/>
        <v>3.0793795620437958E-3</v>
      </c>
      <c r="O90" s="14">
        <f t="shared" si="4"/>
        <v>3.0800213232245453E-3</v>
      </c>
      <c r="P90" s="14">
        <f t="shared" si="6"/>
        <v>2.6687818621983161E-3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196</v>
      </c>
      <c r="F91" s="1">
        <v>107</v>
      </c>
      <c r="G91" s="1">
        <v>89</v>
      </c>
      <c r="H91" s="1">
        <v>107</v>
      </c>
      <c r="I91" s="1">
        <v>66</v>
      </c>
      <c r="J91" s="1">
        <f t="shared" si="5"/>
        <v>565</v>
      </c>
      <c r="K91" s="14">
        <f t="shared" si="4"/>
        <v>4.4617450886658017E-3</v>
      </c>
      <c r="L91" s="14">
        <f t="shared" si="4"/>
        <v>5.0058479532163747E-3</v>
      </c>
      <c r="M91" s="14">
        <f t="shared" si="4"/>
        <v>4.1772270721862383E-3</v>
      </c>
      <c r="N91" s="14">
        <f t="shared" si="4"/>
        <v>6.1017335766423361E-3</v>
      </c>
      <c r="O91" s="14">
        <f t="shared" si="4"/>
        <v>3.9092578333234616E-3</v>
      </c>
      <c r="P91" s="14">
        <f t="shared" si="6"/>
        <v>4.6683026382106771E-3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100</v>
      </c>
      <c r="F92" s="1">
        <v>49</v>
      </c>
      <c r="G92" s="1">
        <v>80</v>
      </c>
      <c r="H92" s="1">
        <v>71</v>
      </c>
      <c r="I92" s="1">
        <v>48</v>
      </c>
      <c r="J92" s="1">
        <f t="shared" si="5"/>
        <v>348</v>
      </c>
      <c r="K92" s="14">
        <f t="shared" si="4"/>
        <v>2.2764005554417356E-3</v>
      </c>
      <c r="L92" s="14">
        <f t="shared" si="4"/>
        <v>2.2923976608187134E-3</v>
      </c>
      <c r="M92" s="14">
        <f t="shared" si="4"/>
        <v>3.7548108514033605E-3</v>
      </c>
      <c r="N92" s="14">
        <f t="shared" si="4"/>
        <v>4.0488138686131389E-3</v>
      </c>
      <c r="O92" s="14">
        <f t="shared" si="4"/>
        <v>2.8430966060534264E-3</v>
      </c>
      <c r="P92" s="14">
        <f t="shared" si="6"/>
        <v>2.8753439258359568E-3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120</v>
      </c>
      <c r="F93" s="1">
        <v>73</v>
      </c>
      <c r="G93" s="1">
        <v>71</v>
      </c>
      <c r="H93" s="1">
        <v>80</v>
      </c>
      <c r="I93" s="1">
        <v>62</v>
      </c>
      <c r="J93" s="1">
        <f t="shared" si="5"/>
        <v>406</v>
      </c>
      <c r="K93" s="14">
        <f t="shared" si="4"/>
        <v>2.7316806665300826E-3</v>
      </c>
      <c r="L93" s="14">
        <f t="shared" si="4"/>
        <v>3.415204678362573E-3</v>
      </c>
      <c r="M93" s="14">
        <f t="shared" si="4"/>
        <v>3.3323946306204823E-3</v>
      </c>
      <c r="N93" s="14">
        <f t="shared" si="4"/>
        <v>4.5620437956204376E-3</v>
      </c>
      <c r="O93" s="14">
        <f t="shared" si="4"/>
        <v>3.6723331161523428E-3</v>
      </c>
      <c r="P93" s="14">
        <f t="shared" si="6"/>
        <v>3.354567913475283E-3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63</v>
      </c>
      <c r="F94" s="1">
        <v>34</v>
      </c>
      <c r="G94" s="1">
        <v>42</v>
      </c>
      <c r="H94" s="1">
        <v>29</v>
      </c>
      <c r="I94" s="1">
        <v>58</v>
      </c>
      <c r="J94" s="1">
        <f t="shared" si="5"/>
        <v>226</v>
      </c>
      <c r="K94" s="14">
        <f t="shared" si="4"/>
        <v>1.4341323499282934E-3</v>
      </c>
      <c r="L94" s="14">
        <f t="shared" si="4"/>
        <v>1.5906432748538013E-3</v>
      </c>
      <c r="M94" s="14">
        <f t="shared" si="4"/>
        <v>1.9712756969867645E-3</v>
      </c>
      <c r="N94" s="14">
        <f t="shared" si="4"/>
        <v>1.6537408759124087E-3</v>
      </c>
      <c r="O94" s="14">
        <f t="shared" si="4"/>
        <v>3.4354083989812235E-3</v>
      </c>
      <c r="P94" s="14">
        <f t="shared" si="6"/>
        <v>1.8673210552842708E-3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86</v>
      </c>
      <c r="F95" s="1">
        <v>60</v>
      </c>
      <c r="G95" s="1">
        <v>77</v>
      </c>
      <c r="H95" s="1">
        <v>50</v>
      </c>
      <c r="I95" s="1">
        <v>41</v>
      </c>
      <c r="J95" s="1">
        <f t="shared" si="5"/>
        <v>314</v>
      </c>
      <c r="K95" s="14">
        <f t="shared" si="4"/>
        <v>1.9577044776798924E-3</v>
      </c>
      <c r="L95" s="14">
        <f t="shared" si="4"/>
        <v>2.8070175438596489E-3</v>
      </c>
      <c r="M95" s="14">
        <f t="shared" si="4"/>
        <v>3.6140054444757344E-3</v>
      </c>
      <c r="N95" s="14">
        <f t="shared" si="4"/>
        <v>2.8512773722627737E-3</v>
      </c>
      <c r="O95" s="14">
        <f t="shared" si="4"/>
        <v>2.4284783510039685E-3</v>
      </c>
      <c r="P95" s="14">
        <f t="shared" si="6"/>
        <v>2.5944195192887654E-3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43</v>
      </c>
      <c r="F96" s="1">
        <v>16</v>
      </c>
      <c r="G96" s="1">
        <v>63</v>
      </c>
      <c r="H96" s="1">
        <v>26</v>
      </c>
      <c r="I96" s="1">
        <v>30</v>
      </c>
      <c r="J96" s="1">
        <f t="shared" si="5"/>
        <v>178</v>
      </c>
      <c r="K96" s="14">
        <f t="shared" si="4"/>
        <v>9.7885223883994619E-4</v>
      </c>
      <c r="L96" s="14">
        <f t="shared" si="4"/>
        <v>7.4853801169590649E-4</v>
      </c>
      <c r="M96" s="14">
        <f t="shared" si="4"/>
        <v>2.9569135454801465E-3</v>
      </c>
      <c r="N96" s="14">
        <f t="shared" si="4"/>
        <v>1.4826642335766423E-3</v>
      </c>
      <c r="O96" s="14">
        <f t="shared" si="4"/>
        <v>1.7769353787833915E-3</v>
      </c>
      <c r="P96" s="14">
        <f t="shared" si="6"/>
        <v>1.4707218931000008E-3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39</v>
      </c>
      <c r="F97" s="1">
        <v>25</v>
      </c>
      <c r="G97" s="1">
        <v>38</v>
      </c>
      <c r="H97" s="1">
        <v>21</v>
      </c>
      <c r="I97" s="1">
        <v>25</v>
      </c>
      <c r="J97" s="1">
        <f t="shared" si="5"/>
        <v>148</v>
      </c>
      <c r="K97" s="14">
        <f t="shared" si="4"/>
        <v>8.8779621662227681E-4</v>
      </c>
      <c r="L97" s="14">
        <f t="shared" si="4"/>
        <v>1.1695906432748538E-3</v>
      </c>
      <c r="M97" s="14">
        <f t="shared" si="4"/>
        <v>1.7835351544165962E-3</v>
      </c>
      <c r="N97" s="14">
        <f t="shared" si="4"/>
        <v>1.197536496350365E-3</v>
      </c>
      <c r="O97" s="14">
        <f t="shared" si="4"/>
        <v>1.4807794823194929E-3</v>
      </c>
      <c r="P97" s="14">
        <f t="shared" si="6"/>
        <v>1.2228474167348322E-3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25</v>
      </c>
      <c r="F98" s="1">
        <v>13</v>
      </c>
      <c r="G98" s="1">
        <v>30</v>
      </c>
      <c r="H98" s="1">
        <v>11</v>
      </c>
      <c r="I98" s="1">
        <v>14</v>
      </c>
      <c r="J98" s="1">
        <f t="shared" si="5"/>
        <v>93</v>
      </c>
      <c r="K98" s="14">
        <f t="shared" si="4"/>
        <v>5.691001388604339E-4</v>
      </c>
      <c r="L98" s="14">
        <f t="shared" si="4"/>
        <v>6.0818713450292393E-4</v>
      </c>
      <c r="M98" s="14">
        <f t="shared" si="4"/>
        <v>1.4080540692762602E-3</v>
      </c>
      <c r="N98" s="14">
        <f t="shared" si="4"/>
        <v>6.2728102189781021E-4</v>
      </c>
      <c r="O98" s="14">
        <f t="shared" si="4"/>
        <v>8.2923651009891603E-4</v>
      </c>
      <c r="P98" s="14">
        <f t="shared" si="6"/>
        <v>7.6841087673202289E-4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30</v>
      </c>
      <c r="F99" s="1">
        <v>8</v>
      </c>
      <c r="G99" s="1">
        <v>40</v>
      </c>
      <c r="H99" s="1">
        <v>4</v>
      </c>
      <c r="I99" s="1">
        <v>15</v>
      </c>
      <c r="J99" s="1">
        <f t="shared" si="5"/>
        <v>97</v>
      </c>
      <c r="K99" s="14">
        <f t="shared" si="4"/>
        <v>6.8292016663252066E-4</v>
      </c>
      <c r="L99" s="14">
        <f t="shared" si="4"/>
        <v>3.7426900584795324E-4</v>
      </c>
      <c r="M99" s="14">
        <f t="shared" si="4"/>
        <v>1.8774054257016802E-3</v>
      </c>
      <c r="N99" s="14">
        <f t="shared" si="4"/>
        <v>2.2810218978102189E-4</v>
      </c>
      <c r="O99" s="14">
        <f t="shared" si="4"/>
        <v>8.8846768939169574E-4</v>
      </c>
      <c r="P99" s="14">
        <f t="shared" si="6"/>
        <v>8.0146080691404539E-4</v>
      </c>
    </row>
    <row r="100" spans="1:16" s="4" customFormat="1" x14ac:dyDescent="0.3">
      <c r="E100" s="4">
        <f t="shared" ref="E100:J100" si="7">SUM(E4:E99)</f>
        <v>43929</v>
      </c>
      <c r="F100" s="4">
        <f t="shared" si="7"/>
        <v>21375</v>
      </c>
      <c r="G100" s="4">
        <f t="shared" si="7"/>
        <v>21306</v>
      </c>
      <c r="H100" s="4">
        <f t="shared" si="7"/>
        <v>17536</v>
      </c>
      <c r="I100" s="4">
        <f t="shared" si="7"/>
        <v>16883</v>
      </c>
      <c r="J100" s="4">
        <f t="shared" si="7"/>
        <v>121029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6524-5F3C-45A2-A3DD-FC63B19FFF1F}">
  <sheetPr>
    <tabColor rgb="FFFF0000"/>
  </sheetPr>
  <dimension ref="A1:R100"/>
  <sheetViews>
    <sheetView topLeftCell="O3" zoomScale="70" zoomScaleNormal="70" workbookViewId="0">
      <selection activeCell="AD46" sqref="AD46"/>
    </sheetView>
  </sheetViews>
  <sheetFormatPr baseColWidth="10" defaultRowHeight="14.5" x14ac:dyDescent="0.35"/>
  <cols>
    <col min="1" max="4" width="10.90625" style="1"/>
    <col min="5" max="8" width="10.6328125" style="1" customWidth="1"/>
    <col min="9" max="9" width="10.6328125" style="11" customWidth="1"/>
    <col min="10" max="13" width="10.6328125" style="1" customWidth="1"/>
    <col min="14" max="14" width="10.6328125" style="11" customWidth="1"/>
    <col min="15" max="15" width="10.90625" style="1"/>
  </cols>
  <sheetData>
    <row r="1" spans="1:18" x14ac:dyDescent="0.35">
      <c r="A1" s="4" t="s">
        <v>9</v>
      </c>
      <c r="J1" s="4" t="s">
        <v>45</v>
      </c>
    </row>
    <row r="2" spans="1:18" s="24" customFormat="1" x14ac:dyDescent="0.35">
      <c r="A2" s="22" t="s">
        <v>28</v>
      </c>
      <c r="B2" s="1"/>
      <c r="C2" s="15"/>
      <c r="D2" s="1"/>
      <c r="E2" s="1"/>
      <c r="F2" s="1"/>
      <c r="G2" s="1"/>
      <c r="H2" s="1"/>
      <c r="I2" s="11"/>
      <c r="J2" s="1"/>
      <c r="K2" s="1"/>
      <c r="L2" s="1"/>
      <c r="M2" s="1"/>
      <c r="N2" s="11"/>
      <c r="O2" s="23"/>
    </row>
    <row r="3" spans="1:18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79</v>
      </c>
      <c r="F3" s="4" t="s">
        <v>80</v>
      </c>
      <c r="G3" s="4" t="s">
        <v>81</v>
      </c>
      <c r="H3" s="4" t="s">
        <v>82</v>
      </c>
      <c r="I3" s="13" t="s">
        <v>55</v>
      </c>
      <c r="J3" s="4" t="s">
        <v>79</v>
      </c>
      <c r="K3" s="4" t="s">
        <v>80</v>
      </c>
      <c r="L3" s="4" t="s">
        <v>81</v>
      </c>
      <c r="M3" s="4" t="s">
        <v>82</v>
      </c>
      <c r="N3" s="13" t="s">
        <v>55</v>
      </c>
      <c r="O3" s="4"/>
    </row>
    <row r="4" spans="1:18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'(Sehr)Gut'!J4</f>
        <v>38</v>
      </c>
      <c r="F4" s="1">
        <f>EherGut!J4</f>
        <v>81</v>
      </c>
      <c r="G4" s="1">
        <f>EherSchlecht!J4</f>
        <v>31</v>
      </c>
      <c r="H4" s="1">
        <f>'(Sehr)Schlecht'!J4</f>
        <v>17</v>
      </c>
      <c r="I4" s="11">
        <f>SUM(E4:H4)</f>
        <v>167</v>
      </c>
      <c r="J4" s="14">
        <f>E4/(SUM(E$4:E$99))</f>
        <v>3.3695710004078954E-4</v>
      </c>
      <c r="K4" s="14">
        <f>F4/(SUM(F$4:F$99))</f>
        <v>4.9898969986693603E-4</v>
      </c>
      <c r="L4" s="14">
        <f>G4/(SUM(G$4:G$99))</f>
        <v>3.6151181910415041E-4</v>
      </c>
      <c r="M4" s="14">
        <f>H4/(SUM(H$4:H$99))</f>
        <v>5.7996724890829699E-4</v>
      </c>
      <c r="N4" s="21">
        <f>I4/(SUM(I$4:I$99))</f>
        <v>4.2802404111081207E-4</v>
      </c>
      <c r="R4" s="8" t="s">
        <v>84</v>
      </c>
    </row>
    <row r="5" spans="1:18" x14ac:dyDescent="0.35">
      <c r="A5" s="1">
        <v>2</v>
      </c>
      <c r="B5" s="2">
        <v>1.1111111111111112E-2</v>
      </c>
      <c r="C5" s="2"/>
      <c r="D5" s="2">
        <v>2.0833333333333332E-2</v>
      </c>
      <c r="E5" s="1">
        <f>'(Sehr)Gut'!J5</f>
        <v>42</v>
      </c>
      <c r="F5" s="1">
        <f>EherGut!J5</f>
        <v>59</v>
      </c>
      <c r="G5" s="1">
        <f>EherSchlecht!J5</f>
        <v>41</v>
      </c>
      <c r="H5" s="1">
        <f>'(Sehr)Schlecht'!J5</f>
        <v>11</v>
      </c>
      <c r="I5" s="11">
        <f t="shared" ref="I5:I68" si="0">SUM(E5:H5)</f>
        <v>153</v>
      </c>
      <c r="J5" s="14">
        <f t="shared" ref="J5:J13" si="1">E5/(SUM(E$4:E$99))</f>
        <v>3.724262684661358E-4</v>
      </c>
      <c r="K5" s="14">
        <f t="shared" ref="K5:K13" si="2">F5/(SUM(F$4:F$99))</f>
        <v>3.6346163323641023E-4</v>
      </c>
      <c r="L5" s="14">
        <f t="shared" ref="L5:L13" si="3">G5/(SUM(G$4:G$99))</f>
        <v>4.7812853494419888E-4</v>
      </c>
      <c r="M5" s="14">
        <f t="shared" ref="M5:M13" si="4">H5/(SUM(H$4:H$99))</f>
        <v>3.7527292576419215E-4</v>
      </c>
      <c r="N5" s="21">
        <f t="shared" ref="N5:N13" si="5">I5/(SUM(I$4:I$99))</f>
        <v>3.9214178616739072E-4</v>
      </c>
    </row>
    <row r="6" spans="1:18" x14ac:dyDescent="0.35">
      <c r="A6" s="1">
        <v>3</v>
      </c>
      <c r="B6" s="2">
        <v>2.1527777777777701E-2</v>
      </c>
      <c r="C6" s="2"/>
      <c r="D6" s="2">
        <v>3.125E-2</v>
      </c>
      <c r="E6" s="1">
        <f>'(Sehr)Gut'!J6</f>
        <v>25</v>
      </c>
      <c r="F6" s="1">
        <f>EherGut!J6</f>
        <v>31</v>
      </c>
      <c r="G6" s="1">
        <f>EherSchlecht!J6</f>
        <v>19</v>
      </c>
      <c r="H6" s="1">
        <f>'(Sehr)Schlecht'!J6</f>
        <v>1</v>
      </c>
      <c r="I6" s="11">
        <f t="shared" si="0"/>
        <v>76</v>
      </c>
      <c r="J6" s="14">
        <f t="shared" si="1"/>
        <v>2.2168230265841418E-4</v>
      </c>
      <c r="K6" s="14">
        <f t="shared" si="2"/>
        <v>1.9097136661574098E-4</v>
      </c>
      <c r="L6" s="14">
        <f t="shared" si="3"/>
        <v>2.2157176009609218E-4</v>
      </c>
      <c r="M6" s="14">
        <f t="shared" si="4"/>
        <v>3.4115720524017465E-5</v>
      </c>
      <c r="N6" s="21">
        <f t="shared" si="5"/>
        <v>1.9478938397857318E-4</v>
      </c>
    </row>
    <row r="7" spans="1:18" x14ac:dyDescent="0.35">
      <c r="A7" s="1">
        <v>4</v>
      </c>
      <c r="B7" s="2">
        <v>3.19444444444444E-2</v>
      </c>
      <c r="C7" s="2"/>
      <c r="D7" s="2">
        <v>4.1666666666666699E-2</v>
      </c>
      <c r="E7" s="1">
        <f>'(Sehr)Gut'!J7</f>
        <v>37</v>
      </c>
      <c r="F7" s="1">
        <f>EherGut!J7</f>
        <v>28</v>
      </c>
      <c r="G7" s="1">
        <f>EherSchlecht!J7</f>
        <v>21</v>
      </c>
      <c r="H7" s="1">
        <f>'(Sehr)Schlecht'!J7</f>
        <v>7</v>
      </c>
      <c r="I7" s="11">
        <f t="shared" si="0"/>
        <v>93</v>
      </c>
      <c r="J7" s="14">
        <f t="shared" si="1"/>
        <v>3.2808980793445295E-4</v>
      </c>
      <c r="K7" s="14">
        <f t="shared" si="2"/>
        <v>1.7249026662066925E-4</v>
      </c>
      <c r="L7" s="14">
        <f t="shared" si="3"/>
        <v>2.4489510326410188E-4</v>
      </c>
      <c r="M7" s="14">
        <f t="shared" si="4"/>
        <v>2.3881004366812226E-4</v>
      </c>
      <c r="N7" s="21">
        <f t="shared" si="5"/>
        <v>2.3836069355272769E-4</v>
      </c>
    </row>
    <row r="8" spans="1:18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'(Sehr)Gut'!J8</f>
        <v>16</v>
      </c>
      <c r="F8" s="1">
        <f>EherGut!J8</f>
        <v>21</v>
      </c>
      <c r="G8" s="1">
        <f>EherSchlecht!J8</f>
        <v>13</v>
      </c>
      <c r="H8" s="1">
        <f>'(Sehr)Schlecht'!J8</f>
        <v>1</v>
      </c>
      <c r="I8" s="11">
        <f t="shared" si="0"/>
        <v>51</v>
      </c>
      <c r="J8" s="14">
        <f t="shared" si="1"/>
        <v>1.4187667370138508E-4</v>
      </c>
      <c r="K8" s="14">
        <f t="shared" si="2"/>
        <v>1.2936769996550195E-4</v>
      </c>
      <c r="L8" s="14">
        <f t="shared" si="3"/>
        <v>1.5160173059206307E-4</v>
      </c>
      <c r="M8" s="14">
        <f t="shared" si="4"/>
        <v>3.4115720524017465E-5</v>
      </c>
      <c r="N8" s="21">
        <f t="shared" si="5"/>
        <v>1.3071392872246356E-4</v>
      </c>
    </row>
    <row r="9" spans="1:18" x14ac:dyDescent="0.35">
      <c r="A9" s="1">
        <v>6</v>
      </c>
      <c r="B9" s="2">
        <v>5.2777777777777701E-2</v>
      </c>
      <c r="C9" s="2"/>
      <c r="D9" s="2">
        <v>6.25E-2</v>
      </c>
      <c r="E9" s="1">
        <f>'(Sehr)Gut'!J9</f>
        <v>18</v>
      </c>
      <c r="F9" s="1">
        <f>EherGut!J9</f>
        <v>24</v>
      </c>
      <c r="G9" s="1">
        <f>EherSchlecht!J9</f>
        <v>12</v>
      </c>
      <c r="H9" s="1">
        <f>'(Sehr)Schlecht'!J9</f>
        <v>3</v>
      </c>
      <c r="I9" s="11">
        <f t="shared" si="0"/>
        <v>57</v>
      </c>
      <c r="J9" s="14">
        <f t="shared" si="1"/>
        <v>1.5961125791405821E-4</v>
      </c>
      <c r="K9" s="14">
        <f t="shared" si="2"/>
        <v>1.4784879996057365E-4</v>
      </c>
      <c r="L9" s="14">
        <f t="shared" si="3"/>
        <v>1.3994005900805822E-4</v>
      </c>
      <c r="M9" s="14">
        <f t="shared" si="4"/>
        <v>1.023471615720524E-4</v>
      </c>
      <c r="N9" s="21">
        <f t="shared" si="5"/>
        <v>1.4609203798392987E-4</v>
      </c>
    </row>
    <row r="10" spans="1:18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'(Sehr)Gut'!J10</f>
        <v>7</v>
      </c>
      <c r="F10" s="1">
        <f>EherGut!J10</f>
        <v>11</v>
      </c>
      <c r="G10" s="1">
        <f>EherSchlecht!J10</f>
        <v>10</v>
      </c>
      <c r="H10" s="1">
        <f>'(Sehr)Schlecht'!J10</f>
        <v>2</v>
      </c>
      <c r="I10" s="11">
        <f t="shared" si="0"/>
        <v>30</v>
      </c>
      <c r="J10" s="14">
        <f t="shared" si="1"/>
        <v>6.2071044744355962E-5</v>
      </c>
      <c r="K10" s="14">
        <f t="shared" si="2"/>
        <v>6.7764033315262926E-5</v>
      </c>
      <c r="L10" s="14">
        <f t="shared" si="3"/>
        <v>1.1661671584004852E-4</v>
      </c>
      <c r="M10" s="14">
        <f t="shared" si="4"/>
        <v>6.8231441048034931E-5</v>
      </c>
      <c r="N10" s="21">
        <f t="shared" si="5"/>
        <v>7.6890546307331517E-5</v>
      </c>
    </row>
    <row r="11" spans="1:18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'(Sehr)Gut'!J11</f>
        <v>15</v>
      </c>
      <c r="F11" s="1">
        <f>EherGut!J11</f>
        <v>20</v>
      </c>
      <c r="G11" s="1">
        <f>EherSchlecht!J11</f>
        <v>15</v>
      </c>
      <c r="H11" s="1">
        <f>'(Sehr)Schlecht'!J11</f>
        <v>1</v>
      </c>
      <c r="I11" s="11">
        <f t="shared" si="0"/>
        <v>51</v>
      </c>
      <c r="J11" s="14">
        <f t="shared" si="1"/>
        <v>1.3300938159504851E-4</v>
      </c>
      <c r="K11" s="14">
        <f t="shared" si="2"/>
        <v>1.2320733330047805E-4</v>
      </c>
      <c r="L11" s="14">
        <f t="shared" si="3"/>
        <v>1.7492507376007277E-4</v>
      </c>
      <c r="M11" s="14">
        <f t="shared" si="4"/>
        <v>3.4115720524017465E-5</v>
      </c>
      <c r="N11" s="21">
        <f t="shared" si="5"/>
        <v>1.3071392872246356E-4</v>
      </c>
    </row>
    <row r="12" spans="1:18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'(Sehr)Gut'!J12</f>
        <v>5</v>
      </c>
      <c r="F12" s="1">
        <f>EherGut!J12</f>
        <v>11</v>
      </c>
      <c r="G12" s="1">
        <f>EherSchlecht!J12</f>
        <v>5</v>
      </c>
      <c r="H12" s="1">
        <f>'(Sehr)Schlecht'!J12</f>
        <v>0</v>
      </c>
      <c r="I12" s="11">
        <f t="shared" si="0"/>
        <v>21</v>
      </c>
      <c r="J12" s="14">
        <f t="shared" si="1"/>
        <v>4.4336460531682834E-5</v>
      </c>
      <c r="K12" s="14">
        <f t="shared" si="2"/>
        <v>6.7764033315262926E-5</v>
      </c>
      <c r="L12" s="14">
        <f t="shared" si="3"/>
        <v>5.8308357920024258E-5</v>
      </c>
      <c r="M12" s="14">
        <f t="shared" si="4"/>
        <v>0</v>
      </c>
      <c r="N12" s="21">
        <f t="shared" si="5"/>
        <v>5.3823382415132062E-5</v>
      </c>
    </row>
    <row r="13" spans="1:18" x14ac:dyDescent="0.35">
      <c r="A13" s="1">
        <v>10</v>
      </c>
      <c r="B13" s="2">
        <v>9.44444444444444E-2</v>
      </c>
      <c r="C13" s="2"/>
      <c r="D13" s="2">
        <v>0.104166666666667</v>
      </c>
      <c r="E13" s="1">
        <f>'(Sehr)Gut'!J13</f>
        <v>10</v>
      </c>
      <c r="F13" s="1">
        <f>EherGut!J13</f>
        <v>16</v>
      </c>
      <c r="G13" s="1">
        <f>EherSchlecht!J13</f>
        <v>9</v>
      </c>
      <c r="H13" s="1">
        <f>'(Sehr)Schlecht'!J13</f>
        <v>1</v>
      </c>
      <c r="I13" s="11">
        <f t="shared" si="0"/>
        <v>36</v>
      </c>
      <c r="J13" s="14">
        <f t="shared" si="1"/>
        <v>8.8672921063365668E-5</v>
      </c>
      <c r="K13" s="14">
        <f t="shared" si="2"/>
        <v>9.8565866640382439E-5</v>
      </c>
      <c r="L13" s="14">
        <f t="shared" si="3"/>
        <v>1.0495504425604365E-4</v>
      </c>
      <c r="M13" s="14">
        <f t="shared" si="4"/>
        <v>3.4115720524017465E-5</v>
      </c>
      <c r="N13" s="21">
        <f t="shared" si="5"/>
        <v>9.226865556879782E-5</v>
      </c>
    </row>
    <row r="14" spans="1:18" x14ac:dyDescent="0.35">
      <c r="A14" s="1">
        <v>11</v>
      </c>
      <c r="B14" s="2">
        <v>0.104861111111111</v>
      </c>
      <c r="C14" s="2"/>
      <c r="D14" s="2">
        <v>0.11458333333333399</v>
      </c>
      <c r="E14" s="1">
        <f>'(Sehr)Gut'!J14</f>
        <v>3</v>
      </c>
      <c r="F14" s="1">
        <f>EherGut!J14</f>
        <v>5</v>
      </c>
      <c r="G14" s="1">
        <f>EherSchlecht!J14</f>
        <v>4</v>
      </c>
      <c r="H14" s="1">
        <f>'(Sehr)Schlecht'!J14</f>
        <v>0</v>
      </c>
      <c r="I14" s="11">
        <f t="shared" si="0"/>
        <v>12</v>
      </c>
      <c r="J14" s="14">
        <f t="shared" ref="J14:J77" si="6">E14/(SUM(E$4:E$99))</f>
        <v>2.6601876319009702E-5</v>
      </c>
      <c r="K14" s="14">
        <f t="shared" ref="K14:K77" si="7">F14/(SUM(F$4:F$99))</f>
        <v>3.0801833325119513E-5</v>
      </c>
      <c r="L14" s="14">
        <f t="shared" ref="L14:L77" si="8">G14/(SUM(G$4:G$99))</f>
        <v>4.6646686336019404E-5</v>
      </c>
      <c r="M14" s="14">
        <f t="shared" ref="M14:M77" si="9">H14/(SUM(H$4:H$99))</f>
        <v>0</v>
      </c>
      <c r="N14" s="21">
        <f t="shared" ref="N14:N77" si="10">I14/(SUM(I$4:I$99))</f>
        <v>3.0756218522932607E-5</v>
      </c>
    </row>
    <row r="15" spans="1:18" x14ac:dyDescent="0.35">
      <c r="A15" s="1">
        <v>12</v>
      </c>
      <c r="B15" s="2">
        <v>0.11527777777777699</v>
      </c>
      <c r="C15" s="2"/>
      <c r="D15" s="2">
        <v>0.125</v>
      </c>
      <c r="E15" s="1">
        <f>'(Sehr)Gut'!J15</f>
        <v>14</v>
      </c>
      <c r="F15" s="1">
        <f>EherGut!J15</f>
        <v>24</v>
      </c>
      <c r="G15" s="1">
        <f>EherSchlecht!J15</f>
        <v>6</v>
      </c>
      <c r="H15" s="1">
        <f>'(Sehr)Schlecht'!J15</f>
        <v>2</v>
      </c>
      <c r="I15" s="11">
        <f t="shared" si="0"/>
        <v>46</v>
      </c>
      <c r="J15" s="14">
        <f t="shared" si="6"/>
        <v>1.2414208948871192E-4</v>
      </c>
      <c r="K15" s="14">
        <f t="shared" si="7"/>
        <v>1.4784879996057365E-4</v>
      </c>
      <c r="L15" s="14">
        <f t="shared" si="8"/>
        <v>6.9970029504029112E-5</v>
      </c>
      <c r="M15" s="14">
        <f t="shared" si="9"/>
        <v>6.8231441048034931E-5</v>
      </c>
      <c r="N15" s="21">
        <f t="shared" si="10"/>
        <v>1.1789883767124166E-4</v>
      </c>
    </row>
    <row r="16" spans="1:18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'(Sehr)Gut'!J16</f>
        <v>8</v>
      </c>
      <c r="F16" s="1">
        <f>EherGut!J16</f>
        <v>12</v>
      </c>
      <c r="G16" s="1">
        <f>EherSchlecht!J16</f>
        <v>4</v>
      </c>
      <c r="H16" s="1">
        <f>'(Sehr)Schlecht'!J16</f>
        <v>2</v>
      </c>
      <c r="I16" s="11">
        <f t="shared" si="0"/>
        <v>26</v>
      </c>
      <c r="J16" s="14">
        <f t="shared" si="6"/>
        <v>7.0938336850692539E-5</v>
      </c>
      <c r="K16" s="14">
        <f t="shared" si="7"/>
        <v>7.3924399980286826E-5</v>
      </c>
      <c r="L16" s="14">
        <f t="shared" si="8"/>
        <v>4.6646686336019404E-5</v>
      </c>
      <c r="M16" s="14">
        <f t="shared" si="9"/>
        <v>6.8231441048034931E-5</v>
      </c>
      <c r="N16" s="21">
        <f t="shared" si="10"/>
        <v>6.6638473466353981E-5</v>
      </c>
    </row>
    <row r="17" spans="1:14" x14ac:dyDescent="0.35">
      <c r="A17" s="1">
        <v>14</v>
      </c>
      <c r="B17" s="2">
        <v>0.13611111111111099</v>
      </c>
      <c r="C17" s="2"/>
      <c r="D17" s="2">
        <v>0.14583333333333401</v>
      </c>
      <c r="E17" s="1">
        <f>'(Sehr)Gut'!J17</f>
        <v>14</v>
      </c>
      <c r="F17" s="1">
        <f>EherGut!J17</f>
        <v>16</v>
      </c>
      <c r="G17" s="1">
        <f>EherSchlecht!J17</f>
        <v>7</v>
      </c>
      <c r="H17" s="1">
        <f>'(Sehr)Schlecht'!J17</f>
        <v>3</v>
      </c>
      <c r="I17" s="11">
        <f t="shared" si="0"/>
        <v>40</v>
      </c>
      <c r="J17" s="14">
        <f t="shared" si="6"/>
        <v>1.2414208948871192E-4</v>
      </c>
      <c r="K17" s="14">
        <f t="shared" si="7"/>
        <v>9.8565866640382439E-5</v>
      </c>
      <c r="L17" s="14">
        <f t="shared" si="8"/>
        <v>8.163170108803396E-5</v>
      </c>
      <c r="M17" s="14">
        <f t="shared" si="9"/>
        <v>1.023471615720524E-4</v>
      </c>
      <c r="N17" s="21">
        <f t="shared" si="10"/>
        <v>1.0252072840977536E-4</v>
      </c>
    </row>
    <row r="18" spans="1:14" x14ac:dyDescent="0.35">
      <c r="A18" s="1">
        <v>15</v>
      </c>
      <c r="B18" s="2">
        <v>0.14652777777777701</v>
      </c>
      <c r="C18" s="2"/>
      <c r="D18" s="2">
        <v>0.15625</v>
      </c>
      <c r="E18" s="1">
        <f>'(Sehr)Gut'!J18</f>
        <v>13</v>
      </c>
      <c r="F18" s="1">
        <f>EherGut!J18</f>
        <v>22</v>
      </c>
      <c r="G18" s="1">
        <f>EherSchlecht!J18</f>
        <v>6</v>
      </c>
      <c r="H18" s="1">
        <f>'(Sehr)Schlecht'!J18</f>
        <v>3</v>
      </c>
      <c r="I18" s="11">
        <f t="shared" si="0"/>
        <v>44</v>
      </c>
      <c r="J18" s="14">
        <f t="shared" si="6"/>
        <v>1.1527479738237537E-4</v>
      </c>
      <c r="K18" s="14">
        <f t="shared" si="7"/>
        <v>1.3552806663052585E-4</v>
      </c>
      <c r="L18" s="14">
        <f t="shared" si="8"/>
        <v>6.9970029504029112E-5</v>
      </c>
      <c r="M18" s="14">
        <f t="shared" si="9"/>
        <v>1.023471615720524E-4</v>
      </c>
      <c r="N18" s="21">
        <f t="shared" si="10"/>
        <v>1.1277280125075289E-4</v>
      </c>
    </row>
    <row r="19" spans="1:14" x14ac:dyDescent="0.35">
      <c r="A19" s="1">
        <v>16</v>
      </c>
      <c r="B19" s="2">
        <v>0.156944444444444</v>
      </c>
      <c r="C19" s="2"/>
      <c r="D19" s="2">
        <v>0.16666666666666699</v>
      </c>
      <c r="E19" s="1">
        <f>'(Sehr)Gut'!J19</f>
        <v>37</v>
      </c>
      <c r="F19" s="1">
        <f>EherGut!J19</f>
        <v>29</v>
      </c>
      <c r="G19" s="1">
        <f>EherSchlecht!J19</f>
        <v>20</v>
      </c>
      <c r="H19" s="1">
        <f>'(Sehr)Schlecht'!J19</f>
        <v>5</v>
      </c>
      <c r="I19" s="11">
        <f t="shared" si="0"/>
        <v>91</v>
      </c>
      <c r="J19" s="14">
        <f t="shared" si="6"/>
        <v>3.2808980793445295E-4</v>
      </c>
      <c r="K19" s="14">
        <f t="shared" si="7"/>
        <v>1.7865063328569315E-4</v>
      </c>
      <c r="L19" s="14">
        <f t="shared" si="8"/>
        <v>2.3323343168009703E-4</v>
      </c>
      <c r="M19" s="14">
        <f t="shared" si="9"/>
        <v>1.7057860262008733E-4</v>
      </c>
      <c r="N19" s="21">
        <f t="shared" si="10"/>
        <v>2.3323465713223892E-4</v>
      </c>
    </row>
    <row r="20" spans="1:14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'(Sehr)Gut'!J20</f>
        <v>20</v>
      </c>
      <c r="F20" s="1">
        <f>EherGut!J20</f>
        <v>28</v>
      </c>
      <c r="G20" s="1">
        <f>EherSchlecht!J20</f>
        <v>12</v>
      </c>
      <c r="H20" s="1">
        <f>'(Sehr)Schlecht'!J20</f>
        <v>5</v>
      </c>
      <c r="I20" s="11">
        <f t="shared" si="0"/>
        <v>65</v>
      </c>
      <c r="J20" s="14">
        <f t="shared" si="6"/>
        <v>1.7734584212673134E-4</v>
      </c>
      <c r="K20" s="14">
        <f t="shared" si="7"/>
        <v>1.7249026662066925E-4</v>
      </c>
      <c r="L20" s="14">
        <f t="shared" si="8"/>
        <v>1.3994005900805822E-4</v>
      </c>
      <c r="M20" s="14">
        <f t="shared" si="9"/>
        <v>1.7057860262008733E-4</v>
      </c>
      <c r="N20" s="21">
        <f t="shared" si="10"/>
        <v>1.6659618366588494E-4</v>
      </c>
    </row>
    <row r="21" spans="1:14" x14ac:dyDescent="0.35">
      <c r="A21" s="1">
        <v>18</v>
      </c>
      <c r="B21" s="2">
        <v>0.17777777777777701</v>
      </c>
      <c r="C21" s="2"/>
      <c r="D21" s="2">
        <v>0.1875</v>
      </c>
      <c r="E21" s="1">
        <f>'(Sehr)Gut'!J21</f>
        <v>55</v>
      </c>
      <c r="F21" s="1">
        <f>EherGut!J21</f>
        <v>69</v>
      </c>
      <c r="G21" s="1">
        <f>EherSchlecht!J21</f>
        <v>25</v>
      </c>
      <c r="H21" s="1">
        <f>'(Sehr)Schlecht'!J21</f>
        <v>12</v>
      </c>
      <c r="I21" s="11">
        <f t="shared" si="0"/>
        <v>161</v>
      </c>
      <c r="J21" s="14">
        <f t="shared" si="6"/>
        <v>4.8770106584851116E-4</v>
      </c>
      <c r="K21" s="14">
        <f t="shared" si="7"/>
        <v>4.2506529988664923E-4</v>
      </c>
      <c r="L21" s="14">
        <f t="shared" si="8"/>
        <v>2.9154178960012127E-4</v>
      </c>
      <c r="M21" s="14">
        <f t="shared" si="9"/>
        <v>4.0938864628820959E-4</v>
      </c>
      <c r="N21" s="21">
        <f t="shared" si="10"/>
        <v>4.1264593184934579E-4</v>
      </c>
    </row>
    <row r="22" spans="1:14" x14ac:dyDescent="0.35">
      <c r="A22" s="1">
        <v>19</v>
      </c>
      <c r="B22" s="2">
        <v>0.188194444444444</v>
      </c>
      <c r="C22" s="2"/>
      <c r="D22" s="2">
        <v>0.19791666666666699</v>
      </c>
      <c r="E22" s="1">
        <f>'(Sehr)Gut'!J22</f>
        <v>55</v>
      </c>
      <c r="F22" s="1">
        <f>EherGut!J22</f>
        <v>53</v>
      </c>
      <c r="G22" s="1">
        <f>EherSchlecht!J22</f>
        <v>32</v>
      </c>
      <c r="H22" s="1">
        <f>'(Sehr)Schlecht'!J22</f>
        <v>11</v>
      </c>
      <c r="I22" s="11">
        <f t="shared" si="0"/>
        <v>151</v>
      </c>
      <c r="J22" s="14">
        <f t="shared" si="6"/>
        <v>4.8770106584851116E-4</v>
      </c>
      <c r="K22" s="14">
        <f t="shared" si="7"/>
        <v>3.2649943324626683E-4</v>
      </c>
      <c r="L22" s="14">
        <f t="shared" si="8"/>
        <v>3.7317349068815523E-4</v>
      </c>
      <c r="M22" s="14">
        <f t="shared" si="9"/>
        <v>3.7527292576419215E-4</v>
      </c>
      <c r="N22" s="21">
        <f t="shared" si="10"/>
        <v>3.8701574974690193E-4</v>
      </c>
    </row>
    <row r="23" spans="1:14" x14ac:dyDescent="0.35">
      <c r="A23" s="1">
        <v>20</v>
      </c>
      <c r="B23" s="2">
        <v>0.19861111111111099</v>
      </c>
      <c r="C23" s="2"/>
      <c r="D23" s="2">
        <v>0.20833333333333401</v>
      </c>
      <c r="E23" s="1">
        <f>'(Sehr)Gut'!J23</f>
        <v>120</v>
      </c>
      <c r="F23" s="1">
        <f>EherGut!J23</f>
        <v>167</v>
      </c>
      <c r="G23" s="1">
        <f>EherSchlecht!J23</f>
        <v>79</v>
      </c>
      <c r="H23" s="1">
        <f>'(Sehr)Schlecht'!J23</f>
        <v>31</v>
      </c>
      <c r="I23" s="11">
        <f t="shared" si="0"/>
        <v>397</v>
      </c>
      <c r="J23" s="14">
        <f t="shared" si="6"/>
        <v>1.0640750527603881E-3</v>
      </c>
      <c r="K23" s="14">
        <f t="shared" si="7"/>
        <v>1.0287812330589917E-3</v>
      </c>
      <c r="L23" s="14">
        <f t="shared" si="8"/>
        <v>9.212720551363832E-4</v>
      </c>
      <c r="M23" s="14">
        <f t="shared" si="9"/>
        <v>1.0575873362445416E-3</v>
      </c>
      <c r="N23" s="21">
        <f t="shared" si="10"/>
        <v>1.0175182294670203E-3</v>
      </c>
    </row>
    <row r="24" spans="1:14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'(Sehr)Gut'!J24</f>
        <v>116</v>
      </c>
      <c r="F24" s="1">
        <f>EherGut!J24</f>
        <v>164</v>
      </c>
      <c r="G24" s="1">
        <f>EherSchlecht!J24</f>
        <v>75</v>
      </c>
      <c r="H24" s="1">
        <f>'(Sehr)Schlecht'!J24</f>
        <v>28</v>
      </c>
      <c r="I24" s="11">
        <f t="shared" si="0"/>
        <v>383</v>
      </c>
      <c r="J24" s="14">
        <f t="shared" si="6"/>
        <v>1.0286058843350418E-3</v>
      </c>
      <c r="K24" s="14">
        <f t="shared" si="7"/>
        <v>1.0103001330639199E-3</v>
      </c>
      <c r="L24" s="14">
        <f t="shared" si="8"/>
        <v>8.7462536880036381E-4</v>
      </c>
      <c r="M24" s="14">
        <f t="shared" si="9"/>
        <v>9.5524017467248903E-4</v>
      </c>
      <c r="N24" s="21">
        <f t="shared" si="10"/>
        <v>9.8163597452359899E-4</v>
      </c>
    </row>
    <row r="25" spans="1:14" x14ac:dyDescent="0.35">
      <c r="A25" s="1">
        <v>22</v>
      </c>
      <c r="B25" s="2">
        <v>0.219444444444444</v>
      </c>
      <c r="C25" s="2"/>
      <c r="D25" s="2">
        <v>0.22916666666666699</v>
      </c>
      <c r="E25" s="1">
        <f>'(Sehr)Gut'!J25</f>
        <v>254</v>
      </c>
      <c r="F25" s="1">
        <f>EherGut!J25</f>
        <v>360</v>
      </c>
      <c r="G25" s="1">
        <f>EherSchlecht!J25</f>
        <v>189</v>
      </c>
      <c r="H25" s="1">
        <f>'(Sehr)Schlecht'!J25</f>
        <v>63</v>
      </c>
      <c r="I25" s="11">
        <f t="shared" si="0"/>
        <v>866</v>
      </c>
      <c r="J25" s="14">
        <f t="shared" si="6"/>
        <v>2.2522921950094881E-3</v>
      </c>
      <c r="K25" s="14">
        <f t="shared" si="7"/>
        <v>2.2177319994086046E-3</v>
      </c>
      <c r="L25" s="14">
        <f t="shared" si="8"/>
        <v>2.2040559293769169E-3</v>
      </c>
      <c r="M25" s="14">
        <f t="shared" si="9"/>
        <v>2.1492903930131002E-3</v>
      </c>
      <c r="N25" s="21">
        <f t="shared" si="10"/>
        <v>2.2195737700716365E-3</v>
      </c>
    </row>
    <row r="26" spans="1:14" x14ac:dyDescent="0.35">
      <c r="A26" s="1">
        <v>23</v>
      </c>
      <c r="B26" s="2">
        <v>0.22986111111111099</v>
      </c>
      <c r="C26" s="2"/>
      <c r="D26" s="2">
        <v>0.23958333333333401</v>
      </c>
      <c r="E26" s="1">
        <f>'(Sehr)Gut'!J26</f>
        <v>232</v>
      </c>
      <c r="F26" s="1">
        <f>EherGut!J26</f>
        <v>306</v>
      </c>
      <c r="G26" s="1">
        <f>EherSchlecht!J26</f>
        <v>177</v>
      </c>
      <c r="H26" s="1">
        <f>'(Sehr)Schlecht'!J26</f>
        <v>60</v>
      </c>
      <c r="I26" s="11">
        <f t="shared" si="0"/>
        <v>775</v>
      </c>
      <c r="J26" s="14">
        <f t="shared" si="6"/>
        <v>2.0572117686700835E-3</v>
      </c>
      <c r="K26" s="14">
        <f t="shared" si="7"/>
        <v>1.8850721994973141E-3</v>
      </c>
      <c r="L26" s="14">
        <f t="shared" si="8"/>
        <v>2.0641158703688586E-3</v>
      </c>
      <c r="M26" s="14">
        <f t="shared" si="9"/>
        <v>2.046943231441048E-3</v>
      </c>
      <c r="N26" s="21">
        <f t="shared" si="10"/>
        <v>1.9863391129393976E-3</v>
      </c>
    </row>
    <row r="27" spans="1:14" x14ac:dyDescent="0.35">
      <c r="A27" s="1">
        <v>24</v>
      </c>
      <c r="B27" s="2">
        <v>0.24027777777777701</v>
      </c>
      <c r="C27" s="2"/>
      <c r="D27" s="2">
        <v>0.25</v>
      </c>
      <c r="E27" s="1">
        <f>'(Sehr)Gut'!J27</f>
        <v>473</v>
      </c>
      <c r="F27" s="1">
        <f>EherGut!J27</f>
        <v>663</v>
      </c>
      <c r="G27" s="1">
        <f>EherSchlecht!J27</f>
        <v>370</v>
      </c>
      <c r="H27" s="1">
        <f>'(Sehr)Schlecht'!J27</f>
        <v>128</v>
      </c>
      <c r="I27" s="11">
        <f t="shared" si="0"/>
        <v>1634</v>
      </c>
      <c r="J27" s="14">
        <f t="shared" si="6"/>
        <v>4.1942291662971963E-3</v>
      </c>
      <c r="K27" s="14">
        <f t="shared" si="7"/>
        <v>4.0843230989108473E-3</v>
      </c>
      <c r="L27" s="14">
        <f t="shared" si="8"/>
        <v>4.3148184860817953E-3</v>
      </c>
      <c r="M27" s="14">
        <f t="shared" si="9"/>
        <v>4.3668122270742356E-3</v>
      </c>
      <c r="N27" s="21">
        <f t="shared" si="10"/>
        <v>4.1879717555393233E-3</v>
      </c>
    </row>
    <row r="28" spans="1:14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'(Sehr)Gut'!J28</f>
        <v>411</v>
      </c>
      <c r="F28" s="1">
        <f>EherGut!J28</f>
        <v>527</v>
      </c>
      <c r="G28" s="1">
        <f>EherSchlecht!J28</f>
        <v>280</v>
      </c>
      <c r="H28" s="1">
        <f>'(Sehr)Schlecht'!J28</f>
        <v>107</v>
      </c>
      <c r="I28" s="11">
        <f t="shared" si="0"/>
        <v>1325</v>
      </c>
      <c r="J28" s="14">
        <f t="shared" si="6"/>
        <v>3.644457055704329E-3</v>
      </c>
      <c r="K28" s="14">
        <f t="shared" si="7"/>
        <v>3.2465132324675963E-3</v>
      </c>
      <c r="L28" s="14">
        <f t="shared" si="8"/>
        <v>3.2652680435213584E-3</v>
      </c>
      <c r="M28" s="14">
        <f t="shared" si="9"/>
        <v>3.6503820960698688E-3</v>
      </c>
      <c r="N28" s="21">
        <f t="shared" si="10"/>
        <v>3.3959991285738085E-3</v>
      </c>
    </row>
    <row r="29" spans="1:14" x14ac:dyDescent="0.35">
      <c r="A29" s="1">
        <v>26</v>
      </c>
      <c r="B29" s="2">
        <v>0.26111111111111102</v>
      </c>
      <c r="C29" s="2"/>
      <c r="D29" s="2">
        <v>0.27083333333333398</v>
      </c>
      <c r="E29" s="1">
        <f>'(Sehr)Gut'!J29</f>
        <v>713</v>
      </c>
      <c r="F29" s="1">
        <f>EherGut!J29</f>
        <v>1029</v>
      </c>
      <c r="G29" s="1">
        <f>EherSchlecht!J29</f>
        <v>588</v>
      </c>
      <c r="H29" s="1">
        <f>'(Sehr)Schlecht'!J29</f>
        <v>171</v>
      </c>
      <c r="I29" s="11">
        <f t="shared" si="0"/>
        <v>2501</v>
      </c>
      <c r="J29" s="14">
        <f t="shared" si="6"/>
        <v>6.3223792718179721E-3</v>
      </c>
      <c r="K29" s="14">
        <f t="shared" si="7"/>
        <v>6.3390172983095955E-3</v>
      </c>
      <c r="L29" s="14">
        <f t="shared" si="8"/>
        <v>6.8570628913948526E-3</v>
      </c>
      <c r="M29" s="14">
        <f t="shared" si="9"/>
        <v>5.8337882096069866E-3</v>
      </c>
      <c r="N29" s="21">
        <f t="shared" si="10"/>
        <v>6.4101085438212036E-3</v>
      </c>
    </row>
    <row r="30" spans="1:14" x14ac:dyDescent="0.35">
      <c r="A30" s="1">
        <v>27</v>
      </c>
      <c r="B30" s="2">
        <v>0.27152777777777698</v>
      </c>
      <c r="C30" s="2"/>
      <c r="D30" s="2">
        <v>0.28125</v>
      </c>
      <c r="E30" s="1">
        <f>'(Sehr)Gut'!J30</f>
        <v>700</v>
      </c>
      <c r="F30" s="1">
        <f>EherGut!J30</f>
        <v>1074</v>
      </c>
      <c r="G30" s="1">
        <f>EherSchlecht!J30</f>
        <v>618</v>
      </c>
      <c r="H30" s="1">
        <f>'(Sehr)Schlecht'!J30</f>
        <v>189</v>
      </c>
      <c r="I30" s="11">
        <f t="shared" si="0"/>
        <v>2581</v>
      </c>
      <c r="J30" s="14">
        <f t="shared" si="6"/>
        <v>6.2071044744355965E-3</v>
      </c>
      <c r="K30" s="14">
        <f t="shared" si="7"/>
        <v>6.6162337982356711E-3</v>
      </c>
      <c r="L30" s="14">
        <f t="shared" si="8"/>
        <v>7.2069130389149976E-3</v>
      </c>
      <c r="M30" s="14">
        <f t="shared" si="9"/>
        <v>6.4478711790393016E-3</v>
      </c>
      <c r="N30" s="21">
        <f t="shared" si="10"/>
        <v>6.6151500006407541E-3</v>
      </c>
    </row>
    <row r="31" spans="1:14" x14ac:dyDescent="0.35">
      <c r="A31" s="1">
        <v>28</v>
      </c>
      <c r="B31" s="2">
        <v>0.281944444444444</v>
      </c>
      <c r="C31" s="2"/>
      <c r="D31" s="2">
        <v>0.29166666666666702</v>
      </c>
      <c r="E31" s="1">
        <f>'(Sehr)Gut'!J31</f>
        <v>1694</v>
      </c>
      <c r="F31" s="1">
        <f>EherGut!J31</f>
        <v>2277</v>
      </c>
      <c r="G31" s="1">
        <f>EherSchlecht!J31</f>
        <v>1296</v>
      </c>
      <c r="H31" s="1">
        <f>'(Sehr)Schlecht'!J31</f>
        <v>426</v>
      </c>
      <c r="I31" s="11">
        <f t="shared" si="0"/>
        <v>5693</v>
      </c>
      <c r="J31" s="14">
        <f t="shared" si="6"/>
        <v>1.5021192828134144E-2</v>
      </c>
      <c r="K31" s="14">
        <f t="shared" si="7"/>
        <v>1.4027154896259426E-2</v>
      </c>
      <c r="L31" s="14">
        <f t="shared" si="8"/>
        <v>1.5113526372870287E-2</v>
      </c>
      <c r="M31" s="14">
        <f t="shared" si="9"/>
        <v>1.453329694323144E-2</v>
      </c>
      <c r="N31" s="21">
        <f t="shared" si="10"/>
        <v>1.4591262670921278E-2</v>
      </c>
    </row>
    <row r="32" spans="1:14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'(Sehr)Gut'!J32</f>
        <v>1707</v>
      </c>
      <c r="F32" s="1">
        <f>EherGut!J32</f>
        <v>2436</v>
      </c>
      <c r="G32" s="1">
        <f>EherSchlecht!J32</f>
        <v>1366</v>
      </c>
      <c r="H32" s="1">
        <f>'(Sehr)Schlecht'!J32</f>
        <v>436</v>
      </c>
      <c r="I32" s="11">
        <f t="shared" si="0"/>
        <v>5945</v>
      </c>
      <c r="J32" s="14">
        <f t="shared" si="6"/>
        <v>1.5136467625516519E-2</v>
      </c>
      <c r="K32" s="14">
        <f t="shared" si="7"/>
        <v>1.5006653195998226E-2</v>
      </c>
      <c r="L32" s="14">
        <f t="shared" si="8"/>
        <v>1.5929843383750628E-2</v>
      </c>
      <c r="M32" s="14">
        <f t="shared" si="9"/>
        <v>1.4874454148471616E-2</v>
      </c>
      <c r="N32" s="21">
        <f t="shared" si="10"/>
        <v>1.5237143259902861E-2</v>
      </c>
    </row>
    <row r="33" spans="1:14" x14ac:dyDescent="0.35">
      <c r="A33" s="1">
        <v>30</v>
      </c>
      <c r="B33" s="2">
        <v>0.30277777777777698</v>
      </c>
      <c r="C33" s="2"/>
      <c r="D33" s="2">
        <v>0.3125</v>
      </c>
      <c r="E33" s="1">
        <f>'(Sehr)Gut'!J33</f>
        <v>3136</v>
      </c>
      <c r="F33" s="1">
        <f>EherGut!J33</f>
        <v>4600</v>
      </c>
      <c r="G33" s="1">
        <f>EherSchlecht!J33</f>
        <v>2367</v>
      </c>
      <c r="H33" s="1">
        <f>'(Sehr)Schlecht'!J33</f>
        <v>860</v>
      </c>
      <c r="I33" s="11">
        <f t="shared" si="0"/>
        <v>10963</v>
      </c>
      <c r="J33" s="14">
        <f t="shared" si="6"/>
        <v>2.7807828045471474E-2</v>
      </c>
      <c r="K33" s="14">
        <f t="shared" si="7"/>
        <v>2.8337686659109951E-2</v>
      </c>
      <c r="L33" s="14">
        <f t="shared" si="8"/>
        <v>2.7603176639339484E-2</v>
      </c>
      <c r="M33" s="14">
        <f t="shared" si="9"/>
        <v>2.9339519650655021E-2</v>
      </c>
      <c r="N33" s="21">
        <f t="shared" si="10"/>
        <v>2.8098368638909181E-2</v>
      </c>
    </row>
    <row r="34" spans="1:14" x14ac:dyDescent="0.35">
      <c r="A34" s="1">
        <v>31</v>
      </c>
      <c r="B34" s="2">
        <v>0.313194444444444</v>
      </c>
      <c r="C34" s="2"/>
      <c r="D34" s="2">
        <v>0.32291666666666702</v>
      </c>
      <c r="E34" s="1">
        <f>'(Sehr)Gut'!J34</f>
        <v>2992</v>
      </c>
      <c r="F34" s="1">
        <f>EherGut!J34</f>
        <v>4436</v>
      </c>
      <c r="G34" s="1">
        <f>EherSchlecht!J34</f>
        <v>2418</v>
      </c>
      <c r="H34" s="1">
        <f>'(Sehr)Schlecht'!J34</f>
        <v>836</v>
      </c>
      <c r="I34" s="11">
        <f t="shared" si="0"/>
        <v>10682</v>
      </c>
      <c r="J34" s="14">
        <f t="shared" si="6"/>
        <v>2.6530937982159008E-2</v>
      </c>
      <c r="K34" s="14">
        <f t="shared" si="7"/>
        <v>2.7327386526046032E-2</v>
      </c>
      <c r="L34" s="14">
        <f t="shared" si="8"/>
        <v>2.8197921890123729E-2</v>
      </c>
      <c r="M34" s="14">
        <f t="shared" si="9"/>
        <v>2.8520742358078603E-2</v>
      </c>
      <c r="N34" s="21">
        <f t="shared" si="10"/>
        <v>2.7378160521830508E-2</v>
      </c>
    </row>
    <row r="35" spans="1:14" x14ac:dyDescent="0.35">
      <c r="A35" s="1">
        <v>32</v>
      </c>
      <c r="B35" s="2">
        <v>0.32361111111111102</v>
      </c>
      <c r="C35" s="2"/>
      <c r="D35" s="2">
        <v>0.33333333333333398</v>
      </c>
      <c r="E35" s="1">
        <f>'(Sehr)Gut'!J35</f>
        <v>3415</v>
      </c>
      <c r="F35" s="1">
        <f>EherGut!J35</f>
        <v>4981</v>
      </c>
      <c r="G35" s="1">
        <f>EherSchlecht!J35</f>
        <v>2610</v>
      </c>
      <c r="H35" s="1">
        <f>'(Sehr)Schlecht'!J35</f>
        <v>920</v>
      </c>
      <c r="I35" s="11">
        <f t="shared" si="0"/>
        <v>11926</v>
      </c>
      <c r="J35" s="14">
        <f t="shared" si="6"/>
        <v>3.0281802543139377E-2</v>
      </c>
      <c r="K35" s="14">
        <f t="shared" si="7"/>
        <v>3.0684786358484057E-2</v>
      </c>
      <c r="L35" s="14">
        <f t="shared" si="8"/>
        <v>3.0436962834252661E-2</v>
      </c>
      <c r="M35" s="14">
        <f t="shared" si="9"/>
        <v>3.1386462882096067E-2</v>
      </c>
      <c r="N35" s="21">
        <f t="shared" si="10"/>
        <v>3.0566555175374523E-2</v>
      </c>
    </row>
    <row r="36" spans="1:14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'(Sehr)Gut'!J36</f>
        <v>1894</v>
      </c>
      <c r="F36" s="1">
        <f>EherGut!J36</f>
        <v>2805</v>
      </c>
      <c r="G36" s="1">
        <f>EherSchlecht!J36</f>
        <v>1489</v>
      </c>
      <c r="H36" s="1">
        <f>'(Sehr)Schlecht'!J36</f>
        <v>523</v>
      </c>
      <c r="I36" s="11">
        <f t="shared" si="0"/>
        <v>6711</v>
      </c>
      <c r="J36" s="14">
        <f t="shared" si="6"/>
        <v>1.6794651249401459E-2</v>
      </c>
      <c r="K36" s="14">
        <f t="shared" si="7"/>
        <v>1.7279828495392047E-2</v>
      </c>
      <c r="L36" s="14">
        <f t="shared" si="8"/>
        <v>1.7364228988583225E-2</v>
      </c>
      <c r="M36" s="14">
        <f t="shared" si="9"/>
        <v>1.7842521834061136E-2</v>
      </c>
      <c r="N36" s="21">
        <f t="shared" si="10"/>
        <v>1.7200415208950059E-2</v>
      </c>
    </row>
    <row r="37" spans="1:14" x14ac:dyDescent="0.35">
      <c r="A37" s="1">
        <v>34</v>
      </c>
      <c r="B37" s="2">
        <v>0.344444444444444</v>
      </c>
      <c r="C37" s="2"/>
      <c r="D37" s="2">
        <v>0.35416666666666702</v>
      </c>
      <c r="E37" s="1">
        <f>'(Sehr)Gut'!J37</f>
        <v>2369</v>
      </c>
      <c r="F37" s="1">
        <f>EherGut!J37</f>
        <v>3338</v>
      </c>
      <c r="G37" s="1">
        <f>EherSchlecht!J37</f>
        <v>1755</v>
      </c>
      <c r="H37" s="1">
        <f>'(Sehr)Schlecht'!J37</f>
        <v>608</v>
      </c>
      <c r="I37" s="11">
        <f t="shared" si="0"/>
        <v>8070</v>
      </c>
      <c r="J37" s="14">
        <f t="shared" si="6"/>
        <v>2.1006614999911327E-2</v>
      </c>
      <c r="K37" s="14">
        <f t="shared" si="7"/>
        <v>2.0563303927849785E-2</v>
      </c>
      <c r="L37" s="14">
        <f t="shared" si="8"/>
        <v>2.0466233629928512E-2</v>
      </c>
      <c r="M37" s="14">
        <f t="shared" si="9"/>
        <v>2.074235807860262E-2</v>
      </c>
      <c r="N37" s="21">
        <f t="shared" si="10"/>
        <v>2.0683556956672178E-2</v>
      </c>
    </row>
    <row r="38" spans="1:14" x14ac:dyDescent="0.35">
      <c r="A38" s="1">
        <v>35</v>
      </c>
      <c r="B38" s="2">
        <v>0.35486111111111102</v>
      </c>
      <c r="C38" s="2"/>
      <c r="D38" s="2">
        <v>0.36458333333333398</v>
      </c>
      <c r="E38" s="1">
        <f>'(Sehr)Gut'!J38</f>
        <v>1624</v>
      </c>
      <c r="F38" s="1">
        <f>EherGut!J38</f>
        <v>2370</v>
      </c>
      <c r="G38" s="1">
        <f>EherSchlecht!J38</f>
        <v>1252</v>
      </c>
      <c r="H38" s="1">
        <f>'(Sehr)Schlecht'!J38</f>
        <v>419</v>
      </c>
      <c r="I38" s="11">
        <f t="shared" si="0"/>
        <v>5665</v>
      </c>
      <c r="J38" s="14">
        <f t="shared" si="6"/>
        <v>1.4400482380690584E-2</v>
      </c>
      <c r="K38" s="14">
        <f t="shared" si="7"/>
        <v>1.4600068996106648E-2</v>
      </c>
      <c r="L38" s="14">
        <f t="shared" si="8"/>
        <v>1.4600412823174074E-2</v>
      </c>
      <c r="M38" s="14">
        <f t="shared" si="9"/>
        <v>1.4294486899563318E-2</v>
      </c>
      <c r="N38" s="21">
        <f t="shared" si="10"/>
        <v>1.4519498161034435E-2</v>
      </c>
    </row>
    <row r="39" spans="1:14" x14ac:dyDescent="0.35">
      <c r="A39" s="1">
        <v>36</v>
      </c>
      <c r="B39" s="2">
        <v>0.36527777777777698</v>
      </c>
      <c r="C39" s="2"/>
      <c r="D39" s="2">
        <v>0.375</v>
      </c>
      <c r="E39" s="1">
        <f>'(Sehr)Gut'!J39</f>
        <v>2416</v>
      </c>
      <c r="F39" s="1">
        <f>EherGut!J39</f>
        <v>3499</v>
      </c>
      <c r="G39" s="1">
        <f>EherSchlecht!J39</f>
        <v>1807</v>
      </c>
      <c r="H39" s="1">
        <f>'(Sehr)Schlecht'!J39</f>
        <v>641</v>
      </c>
      <c r="I39" s="11">
        <f t="shared" si="0"/>
        <v>8363</v>
      </c>
      <c r="J39" s="14">
        <f t="shared" si="6"/>
        <v>2.1423377728909145E-2</v>
      </c>
      <c r="K39" s="14">
        <f t="shared" si="7"/>
        <v>2.1555122960918632E-2</v>
      </c>
      <c r="L39" s="14">
        <f t="shared" si="8"/>
        <v>2.1072640552296767E-2</v>
      </c>
      <c r="M39" s="14">
        <f t="shared" si="9"/>
        <v>2.1868176855895198E-2</v>
      </c>
      <c r="N39" s="21">
        <f t="shared" si="10"/>
        <v>2.1434521292273783E-2</v>
      </c>
    </row>
    <row r="40" spans="1:14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'(Sehr)Gut'!J40</f>
        <v>1422</v>
      </c>
      <c r="F40" s="1">
        <f>EherGut!J40</f>
        <v>2016</v>
      </c>
      <c r="G40" s="1">
        <f>EherSchlecht!J40</f>
        <v>1041</v>
      </c>
      <c r="H40" s="1">
        <f>'(Sehr)Schlecht'!J40</f>
        <v>335</v>
      </c>
      <c r="I40" s="11">
        <f t="shared" si="0"/>
        <v>4814</v>
      </c>
      <c r="J40" s="14">
        <f t="shared" si="6"/>
        <v>1.2609289375210598E-2</v>
      </c>
      <c r="K40" s="14">
        <f t="shared" si="7"/>
        <v>1.2419299196688187E-2</v>
      </c>
      <c r="L40" s="14">
        <f t="shared" si="8"/>
        <v>1.2139800118949049E-2</v>
      </c>
      <c r="M40" s="14">
        <f t="shared" si="9"/>
        <v>1.1428766375545851E-2</v>
      </c>
      <c r="N40" s="21">
        <f t="shared" si="10"/>
        <v>1.2338369664116463E-2</v>
      </c>
    </row>
    <row r="41" spans="1:14" x14ac:dyDescent="0.35">
      <c r="A41" s="1">
        <v>38</v>
      </c>
      <c r="B41" s="2">
        <v>0.38611111111111102</v>
      </c>
      <c r="C41" s="2"/>
      <c r="D41" s="2">
        <v>0.39583333333333398</v>
      </c>
      <c r="E41" s="1">
        <f>'(Sehr)Gut'!J41</f>
        <v>1887</v>
      </c>
      <c r="F41" s="1">
        <f>EherGut!J41</f>
        <v>2728</v>
      </c>
      <c r="G41" s="1">
        <f>EherSchlecht!J41</f>
        <v>1429</v>
      </c>
      <c r="H41" s="1">
        <f>'(Sehr)Schlecht'!J41</f>
        <v>450</v>
      </c>
      <c r="I41" s="11">
        <f t="shared" si="0"/>
        <v>6494</v>
      </c>
      <c r="J41" s="14">
        <f t="shared" si="6"/>
        <v>1.6732580204657101E-2</v>
      </c>
      <c r="K41" s="14">
        <f t="shared" si="7"/>
        <v>1.6805480262185205E-2</v>
      </c>
      <c r="L41" s="14">
        <f t="shared" si="8"/>
        <v>1.6664528693542933E-2</v>
      </c>
      <c r="M41" s="14">
        <f t="shared" si="9"/>
        <v>1.535207423580786E-2</v>
      </c>
      <c r="N41" s="21">
        <f t="shared" si="10"/>
        <v>1.6644240257327029E-2</v>
      </c>
    </row>
    <row r="42" spans="1:14" x14ac:dyDescent="0.35">
      <c r="A42" s="1">
        <v>39</v>
      </c>
      <c r="B42" s="2">
        <v>0.39652777777777698</v>
      </c>
      <c r="C42" s="2"/>
      <c r="D42" s="2">
        <v>0.40625</v>
      </c>
      <c r="E42" s="1">
        <f>'(Sehr)Gut'!J42</f>
        <v>1252</v>
      </c>
      <c r="F42" s="1">
        <f>EherGut!J42</f>
        <v>1876</v>
      </c>
      <c r="G42" s="1">
        <f>EherSchlecht!J42</f>
        <v>954</v>
      </c>
      <c r="H42" s="1">
        <f>'(Sehr)Schlecht'!J42</f>
        <v>364</v>
      </c>
      <c r="I42" s="11">
        <f t="shared" si="0"/>
        <v>4446</v>
      </c>
      <c r="J42" s="14">
        <f t="shared" si="6"/>
        <v>1.1101849717133383E-2</v>
      </c>
      <c r="K42" s="14">
        <f t="shared" si="7"/>
        <v>1.1556847863584841E-2</v>
      </c>
      <c r="L42" s="14">
        <f t="shared" si="8"/>
        <v>1.1125234691140629E-2</v>
      </c>
      <c r="M42" s="14">
        <f t="shared" si="9"/>
        <v>1.2418122270742358E-2</v>
      </c>
      <c r="N42" s="21">
        <f t="shared" si="10"/>
        <v>1.1395178962746531E-2</v>
      </c>
    </row>
    <row r="43" spans="1:14" x14ac:dyDescent="0.35">
      <c r="A43" s="1">
        <v>40</v>
      </c>
      <c r="B43" s="2">
        <v>0.406944444444444</v>
      </c>
      <c r="C43" s="2"/>
      <c r="D43" s="2">
        <v>0.41666666666666702</v>
      </c>
      <c r="E43" s="1">
        <f>'(Sehr)Gut'!J43</f>
        <v>2106</v>
      </c>
      <c r="F43" s="1">
        <f>EherGut!J43</f>
        <v>3148</v>
      </c>
      <c r="G43" s="1">
        <f>EherSchlecht!J43</f>
        <v>1684</v>
      </c>
      <c r="H43" s="1">
        <f>'(Sehr)Schlecht'!J43</f>
        <v>605</v>
      </c>
      <c r="I43" s="11">
        <f t="shared" si="0"/>
        <v>7543</v>
      </c>
      <c r="J43" s="14">
        <f t="shared" si="6"/>
        <v>1.8674517175944809E-2</v>
      </c>
      <c r="K43" s="14">
        <f t="shared" si="7"/>
        <v>1.9392834261495243E-2</v>
      </c>
      <c r="L43" s="14">
        <f t="shared" si="8"/>
        <v>1.963825494746417E-2</v>
      </c>
      <c r="M43" s="14">
        <f t="shared" si="9"/>
        <v>2.0640010917030566E-2</v>
      </c>
      <c r="N43" s="21">
        <f t="shared" si="10"/>
        <v>1.9332846359873385E-2</v>
      </c>
    </row>
    <row r="44" spans="1:14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'(Sehr)Gut'!J44</f>
        <v>1358</v>
      </c>
      <c r="F44" s="1">
        <f>EherGut!J44</f>
        <v>1925</v>
      </c>
      <c r="G44" s="1">
        <f>EherSchlecht!J44</f>
        <v>1031</v>
      </c>
      <c r="H44" s="1">
        <f>'(Sehr)Schlecht'!J44</f>
        <v>382</v>
      </c>
      <c r="I44" s="11">
        <f t="shared" si="0"/>
        <v>4696</v>
      </c>
      <c r="J44" s="14">
        <f t="shared" si="6"/>
        <v>1.2041782680405058E-2</v>
      </c>
      <c r="K44" s="14">
        <f t="shared" si="7"/>
        <v>1.1858705830171012E-2</v>
      </c>
      <c r="L44" s="14">
        <f t="shared" si="8"/>
        <v>1.2023183403109001E-2</v>
      </c>
      <c r="M44" s="14">
        <f t="shared" si="9"/>
        <v>1.3032205240174672E-2</v>
      </c>
      <c r="N44" s="21">
        <f t="shared" si="10"/>
        <v>1.2035933515307627E-2</v>
      </c>
    </row>
    <row r="45" spans="1:14" x14ac:dyDescent="0.35">
      <c r="A45" s="1">
        <v>42</v>
      </c>
      <c r="B45" s="2">
        <v>0.42777777777777698</v>
      </c>
      <c r="C45" s="2"/>
      <c r="D45" s="2">
        <v>0.4375</v>
      </c>
      <c r="E45" s="1">
        <f>'(Sehr)Gut'!J45</f>
        <v>1754</v>
      </c>
      <c r="F45" s="1">
        <f>EherGut!J45</f>
        <v>2544</v>
      </c>
      <c r="G45" s="1">
        <f>EherSchlecht!J45</f>
        <v>1286</v>
      </c>
      <c r="H45" s="1">
        <f>'(Sehr)Schlecht'!J45</f>
        <v>521</v>
      </c>
      <c r="I45" s="11">
        <f t="shared" si="0"/>
        <v>6105</v>
      </c>
      <c r="J45" s="14">
        <f t="shared" si="6"/>
        <v>1.5553230354514339E-2</v>
      </c>
      <c r="K45" s="14">
        <f t="shared" si="7"/>
        <v>1.5671972795820808E-2</v>
      </c>
      <c r="L45" s="14">
        <f t="shared" si="8"/>
        <v>1.4996909657030238E-2</v>
      </c>
      <c r="M45" s="14">
        <f t="shared" si="9"/>
        <v>1.7774290393013099E-2</v>
      </c>
      <c r="N45" s="21">
        <f t="shared" si="10"/>
        <v>1.5647226173541962E-2</v>
      </c>
    </row>
    <row r="46" spans="1:14" x14ac:dyDescent="0.35">
      <c r="A46" s="1">
        <v>43</v>
      </c>
      <c r="B46" s="2">
        <v>0.438194444444444</v>
      </c>
      <c r="C46" s="2"/>
      <c r="D46" s="2">
        <v>0.44791666666666702</v>
      </c>
      <c r="E46" s="1">
        <f>'(Sehr)Gut'!J46</f>
        <v>1187</v>
      </c>
      <c r="F46" s="1">
        <f>EherGut!J46</f>
        <v>1680</v>
      </c>
      <c r="G46" s="1">
        <f>EherSchlecht!J46</f>
        <v>954</v>
      </c>
      <c r="H46" s="1">
        <f>'(Sehr)Schlecht'!J46</f>
        <v>347</v>
      </c>
      <c r="I46" s="11">
        <f t="shared" si="0"/>
        <v>4168</v>
      </c>
      <c r="J46" s="14">
        <f t="shared" si="6"/>
        <v>1.0525475730221504E-2</v>
      </c>
      <c r="K46" s="14">
        <f t="shared" si="7"/>
        <v>1.0349415997240156E-2</v>
      </c>
      <c r="L46" s="14">
        <f t="shared" si="8"/>
        <v>1.1125234691140629E-2</v>
      </c>
      <c r="M46" s="14">
        <f t="shared" si="9"/>
        <v>1.1838155021834062E-2</v>
      </c>
      <c r="N46" s="21">
        <f t="shared" si="10"/>
        <v>1.0682659900298591E-2</v>
      </c>
    </row>
    <row r="47" spans="1:14" x14ac:dyDescent="0.35">
      <c r="A47" s="1">
        <v>44</v>
      </c>
      <c r="B47" s="2">
        <v>0.44861111111111102</v>
      </c>
      <c r="C47" s="2"/>
      <c r="D47" s="2">
        <v>0.45833333333333398</v>
      </c>
      <c r="E47" s="1">
        <f>'(Sehr)Gut'!J47</f>
        <v>1964</v>
      </c>
      <c r="F47" s="1">
        <f>EherGut!J47</f>
        <v>2852</v>
      </c>
      <c r="G47" s="1">
        <f>EherSchlecht!J47</f>
        <v>1454</v>
      </c>
      <c r="H47" s="1">
        <f>'(Sehr)Schlecht'!J47</f>
        <v>535</v>
      </c>
      <c r="I47" s="11">
        <f t="shared" si="0"/>
        <v>6805</v>
      </c>
      <c r="J47" s="14">
        <f t="shared" si="6"/>
        <v>1.7415361696845016E-2</v>
      </c>
      <c r="K47" s="14">
        <f t="shared" si="7"/>
        <v>1.756936572864817E-2</v>
      </c>
      <c r="L47" s="14">
        <f t="shared" si="8"/>
        <v>1.6956070483143054E-2</v>
      </c>
      <c r="M47" s="14">
        <f t="shared" si="9"/>
        <v>1.8251910480349343E-2</v>
      </c>
      <c r="N47" s="21">
        <f t="shared" si="10"/>
        <v>1.7441338920713031E-2</v>
      </c>
    </row>
    <row r="48" spans="1:14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'(Sehr)Gut'!J48</f>
        <v>1205</v>
      </c>
      <c r="F48" s="1">
        <f>EherGut!J48</f>
        <v>1752</v>
      </c>
      <c r="G48" s="1">
        <f>EherSchlecht!J48</f>
        <v>890</v>
      </c>
      <c r="H48" s="1">
        <f>'(Sehr)Schlecht'!J48</f>
        <v>342</v>
      </c>
      <c r="I48" s="11">
        <f t="shared" si="0"/>
        <v>4189</v>
      </c>
      <c r="J48" s="14">
        <f t="shared" si="6"/>
        <v>1.0685086988135563E-2</v>
      </c>
      <c r="K48" s="14">
        <f t="shared" si="7"/>
        <v>1.0792962397121877E-2</v>
      </c>
      <c r="L48" s="14">
        <f t="shared" si="8"/>
        <v>1.0378887709764318E-2</v>
      </c>
      <c r="M48" s="14">
        <f t="shared" si="9"/>
        <v>1.1667576419213973E-2</v>
      </c>
      <c r="N48" s="21">
        <f t="shared" si="10"/>
        <v>1.0736483282713724E-2</v>
      </c>
    </row>
    <row r="49" spans="1:14" x14ac:dyDescent="0.35">
      <c r="A49" s="1">
        <v>46</v>
      </c>
      <c r="B49" s="2">
        <v>0.469444444444444</v>
      </c>
      <c r="C49" s="2"/>
      <c r="D49" s="2">
        <v>0.47916666666666702</v>
      </c>
      <c r="E49" s="1">
        <f>'(Sehr)Gut'!J49</f>
        <v>1701</v>
      </c>
      <c r="F49" s="1">
        <f>EherGut!J49</f>
        <v>2611</v>
      </c>
      <c r="G49" s="1">
        <f>EherSchlecht!J49</f>
        <v>1391</v>
      </c>
      <c r="H49" s="1">
        <f>'(Sehr)Schlecht'!J49</f>
        <v>485</v>
      </c>
      <c r="I49" s="11">
        <f t="shared" si="0"/>
        <v>6188</v>
      </c>
      <c r="J49" s="14">
        <f t="shared" si="6"/>
        <v>1.50832638728785E-2</v>
      </c>
      <c r="K49" s="14">
        <f t="shared" si="7"/>
        <v>1.6084717362377408E-2</v>
      </c>
      <c r="L49" s="14">
        <f t="shared" si="8"/>
        <v>1.6221385173350748E-2</v>
      </c>
      <c r="M49" s="14">
        <f t="shared" si="9"/>
        <v>1.6546124454148471E-2</v>
      </c>
      <c r="N49" s="21">
        <f t="shared" si="10"/>
        <v>1.5859956684992248E-2</v>
      </c>
    </row>
    <row r="50" spans="1:14" x14ac:dyDescent="0.35">
      <c r="A50" s="1">
        <v>47</v>
      </c>
      <c r="B50" s="2">
        <v>0.47986111111111102</v>
      </c>
      <c r="C50" s="2"/>
      <c r="D50" s="2">
        <v>0.48958333333333398</v>
      </c>
      <c r="E50" s="1">
        <f>'(Sehr)Gut'!J50</f>
        <v>1264</v>
      </c>
      <c r="F50" s="1">
        <f>EherGut!J50</f>
        <v>1760</v>
      </c>
      <c r="G50" s="1">
        <f>EherSchlecht!J50</f>
        <v>939</v>
      </c>
      <c r="H50" s="1">
        <f>'(Sehr)Schlecht'!J50</f>
        <v>347</v>
      </c>
      <c r="I50" s="11">
        <f t="shared" si="0"/>
        <v>4310</v>
      </c>
      <c r="J50" s="14">
        <f t="shared" si="6"/>
        <v>1.120825722240942E-2</v>
      </c>
      <c r="K50" s="14">
        <f t="shared" si="7"/>
        <v>1.0842245330442068E-2</v>
      </c>
      <c r="L50" s="14">
        <f t="shared" si="8"/>
        <v>1.0950309617380555E-2</v>
      </c>
      <c r="M50" s="14">
        <f t="shared" si="9"/>
        <v>1.1838155021834062E-2</v>
      </c>
      <c r="N50" s="21">
        <f t="shared" si="10"/>
        <v>1.1046608486153294E-2</v>
      </c>
    </row>
    <row r="51" spans="1:14" x14ac:dyDescent="0.35">
      <c r="A51" s="1">
        <v>48</v>
      </c>
      <c r="B51" s="2">
        <v>0.49027777777777698</v>
      </c>
      <c r="C51" s="2"/>
      <c r="D51" s="2">
        <v>0.5</v>
      </c>
      <c r="E51" s="1">
        <f>'(Sehr)Gut'!J51</f>
        <v>2175</v>
      </c>
      <c r="F51" s="1">
        <f>EherGut!J51</f>
        <v>3215</v>
      </c>
      <c r="G51" s="1">
        <f>EherSchlecht!J51</f>
        <v>1757</v>
      </c>
      <c r="H51" s="1">
        <f>'(Sehr)Schlecht'!J51</f>
        <v>615</v>
      </c>
      <c r="I51" s="11">
        <f t="shared" si="0"/>
        <v>7762</v>
      </c>
      <c r="J51" s="14">
        <f t="shared" si="6"/>
        <v>1.9286360331282032E-2</v>
      </c>
      <c r="K51" s="14">
        <f t="shared" si="7"/>
        <v>1.9805578828051847E-2</v>
      </c>
      <c r="L51" s="14">
        <f t="shared" si="8"/>
        <v>2.0489556973096523E-2</v>
      </c>
      <c r="M51" s="14">
        <f t="shared" si="9"/>
        <v>2.0981168122270744E-2</v>
      </c>
      <c r="N51" s="21">
        <f t="shared" si="10"/>
        <v>1.9894147347916908E-2</v>
      </c>
    </row>
    <row r="52" spans="1:14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'(Sehr)Gut'!J52</f>
        <v>1447</v>
      </c>
      <c r="F52" s="1">
        <f>EherGut!J52</f>
        <v>2236</v>
      </c>
      <c r="G52" s="1">
        <f>EherSchlecht!J52</f>
        <v>1180</v>
      </c>
      <c r="H52" s="1">
        <f>'(Sehr)Schlecht'!J52</f>
        <v>406</v>
      </c>
      <c r="I52" s="11">
        <f t="shared" si="0"/>
        <v>5269</v>
      </c>
      <c r="J52" s="14">
        <f t="shared" si="6"/>
        <v>1.2830971677869013E-2</v>
      </c>
      <c r="K52" s="14">
        <f t="shared" si="7"/>
        <v>1.3774579862993446E-2</v>
      </c>
      <c r="L52" s="14">
        <f t="shared" si="8"/>
        <v>1.3760772469125724E-2</v>
      </c>
      <c r="M52" s="14">
        <f t="shared" si="9"/>
        <v>1.3850982532751091E-2</v>
      </c>
      <c r="N52" s="21">
        <f t="shared" si="10"/>
        <v>1.3504542949777659E-2</v>
      </c>
    </row>
    <row r="53" spans="1:14" x14ac:dyDescent="0.35">
      <c r="A53" s="1">
        <v>50</v>
      </c>
      <c r="B53" s="2">
        <v>0.51111111111111096</v>
      </c>
      <c r="C53" s="2"/>
      <c r="D53" s="2">
        <v>0.52083333333333404</v>
      </c>
      <c r="E53" s="1">
        <f>'(Sehr)Gut'!J53</f>
        <v>1994</v>
      </c>
      <c r="F53" s="1">
        <f>EherGut!J53</f>
        <v>2935</v>
      </c>
      <c r="G53" s="1">
        <f>EherSchlecht!J53</f>
        <v>1505</v>
      </c>
      <c r="H53" s="1">
        <f>'(Sehr)Schlecht'!J53</f>
        <v>540</v>
      </c>
      <c r="I53" s="11">
        <f t="shared" si="0"/>
        <v>6974</v>
      </c>
      <c r="J53" s="14">
        <f t="shared" si="6"/>
        <v>1.7681380460035114E-2</v>
      </c>
      <c r="K53" s="14">
        <f t="shared" si="7"/>
        <v>1.8080676161845152E-2</v>
      </c>
      <c r="L53" s="14">
        <f t="shared" si="8"/>
        <v>1.7550815733927302E-2</v>
      </c>
      <c r="M53" s="14">
        <f t="shared" si="9"/>
        <v>1.8422489082969434E-2</v>
      </c>
      <c r="N53" s="21">
        <f t="shared" si="10"/>
        <v>1.7874488998244332E-2</v>
      </c>
    </row>
    <row r="54" spans="1:14" x14ac:dyDescent="0.35">
      <c r="A54" s="1">
        <v>51</v>
      </c>
      <c r="B54" s="2">
        <v>0.52152777777777704</v>
      </c>
      <c r="C54" s="2"/>
      <c r="D54" s="2">
        <v>0.53125</v>
      </c>
      <c r="E54" s="1">
        <f>'(Sehr)Gut'!J54</f>
        <v>1426</v>
      </c>
      <c r="F54" s="1">
        <f>EherGut!J54</f>
        <v>1901</v>
      </c>
      <c r="G54" s="1">
        <f>EherSchlecht!J54</f>
        <v>1035</v>
      </c>
      <c r="H54" s="1">
        <f>'(Sehr)Schlecht'!J54</f>
        <v>339</v>
      </c>
      <c r="I54" s="11">
        <f t="shared" si="0"/>
        <v>4701</v>
      </c>
      <c r="J54" s="14">
        <f t="shared" si="6"/>
        <v>1.2644758543635944E-2</v>
      </c>
      <c r="K54" s="14">
        <f t="shared" si="7"/>
        <v>1.1710857030210438E-2</v>
      </c>
      <c r="L54" s="14">
        <f t="shared" si="8"/>
        <v>1.2069830089445021E-2</v>
      </c>
      <c r="M54" s="14">
        <f t="shared" si="9"/>
        <v>1.1565229257641921E-2</v>
      </c>
      <c r="N54" s="21">
        <f t="shared" si="10"/>
        <v>1.2048748606358848E-2</v>
      </c>
    </row>
    <row r="55" spans="1:14" x14ac:dyDescent="0.35">
      <c r="A55" s="1">
        <v>52</v>
      </c>
      <c r="B55" s="2">
        <v>0.531944444444444</v>
      </c>
      <c r="C55" s="2"/>
      <c r="D55" s="2">
        <v>0.54166666666666696</v>
      </c>
      <c r="E55" s="1">
        <f>'(Sehr)Gut'!J55</f>
        <v>2296</v>
      </c>
      <c r="F55" s="1">
        <f>EherGut!J55</f>
        <v>3492</v>
      </c>
      <c r="G55" s="1">
        <f>EherSchlecht!J55</f>
        <v>1703</v>
      </c>
      <c r="H55" s="1">
        <f>'(Sehr)Schlecht'!J55</f>
        <v>570</v>
      </c>
      <c r="I55" s="11">
        <f t="shared" si="0"/>
        <v>8061</v>
      </c>
      <c r="J55" s="14">
        <f t="shared" si="6"/>
        <v>2.0359302676148758E-2</v>
      </c>
      <c r="K55" s="14">
        <f t="shared" si="7"/>
        <v>2.1512000394263465E-2</v>
      </c>
      <c r="L55" s="14">
        <f t="shared" si="8"/>
        <v>1.9859826707560261E-2</v>
      </c>
      <c r="M55" s="14">
        <f t="shared" si="9"/>
        <v>1.9445960698689955E-2</v>
      </c>
      <c r="N55" s="21">
        <f t="shared" si="10"/>
        <v>2.0660489792779978E-2</v>
      </c>
    </row>
    <row r="56" spans="1:14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'(Sehr)Gut'!J56</f>
        <v>1552</v>
      </c>
      <c r="F56" s="1">
        <f>EherGut!J56</f>
        <v>2286</v>
      </c>
      <c r="G56" s="1">
        <f>EherSchlecht!J56</f>
        <v>1271</v>
      </c>
      <c r="H56" s="1">
        <f>'(Sehr)Schlecht'!J56</f>
        <v>436</v>
      </c>
      <c r="I56" s="11">
        <f t="shared" si="0"/>
        <v>5545</v>
      </c>
      <c r="J56" s="14">
        <f t="shared" si="6"/>
        <v>1.3762037349034351E-2</v>
      </c>
      <c r="K56" s="14">
        <f t="shared" si="7"/>
        <v>1.408259819624464E-2</v>
      </c>
      <c r="L56" s="14">
        <f t="shared" si="8"/>
        <v>1.4821984583270166E-2</v>
      </c>
      <c r="M56" s="14">
        <f t="shared" si="9"/>
        <v>1.4874454148471616E-2</v>
      </c>
      <c r="N56" s="21">
        <f t="shared" si="10"/>
        <v>1.4211935975805109E-2</v>
      </c>
    </row>
    <row r="57" spans="1:14" x14ac:dyDescent="0.35">
      <c r="A57" s="1">
        <v>54</v>
      </c>
      <c r="B57" s="2">
        <v>0.55277777777777704</v>
      </c>
      <c r="C57" s="2"/>
      <c r="D57" s="2">
        <v>0.5625</v>
      </c>
      <c r="E57" s="1">
        <f>'(Sehr)Gut'!J57</f>
        <v>2032</v>
      </c>
      <c r="F57" s="1">
        <f>EherGut!J57</f>
        <v>3058</v>
      </c>
      <c r="G57" s="1">
        <f>EherSchlecht!J57</f>
        <v>1595</v>
      </c>
      <c r="H57" s="1">
        <f>'(Sehr)Schlecht'!J57</f>
        <v>568</v>
      </c>
      <c r="I57" s="11">
        <f t="shared" si="0"/>
        <v>7253</v>
      </c>
      <c r="J57" s="14">
        <f t="shared" si="6"/>
        <v>1.8018337560075905E-2</v>
      </c>
      <c r="K57" s="14">
        <f t="shared" si="7"/>
        <v>1.8838401261643094E-2</v>
      </c>
      <c r="L57" s="14">
        <f t="shared" si="8"/>
        <v>1.8600366176487738E-2</v>
      </c>
      <c r="M57" s="14">
        <f t="shared" si="9"/>
        <v>1.9377729257641921E-2</v>
      </c>
      <c r="N57" s="21">
        <f t="shared" si="10"/>
        <v>1.8589571078902516E-2</v>
      </c>
    </row>
    <row r="58" spans="1:14" x14ac:dyDescent="0.35">
      <c r="A58" s="1">
        <v>55</v>
      </c>
      <c r="B58" s="2">
        <v>0.563194444444444</v>
      </c>
      <c r="C58" s="2"/>
      <c r="D58" s="2">
        <v>0.57291666666666696</v>
      </c>
      <c r="E58" s="1">
        <f>'(Sehr)Gut'!J58</f>
        <v>1363</v>
      </c>
      <c r="F58" s="1">
        <f>EherGut!J58</f>
        <v>2037</v>
      </c>
      <c r="G58" s="1">
        <f>EherSchlecht!J58</f>
        <v>1114</v>
      </c>
      <c r="H58" s="1">
        <f>'(Sehr)Schlecht'!J58</f>
        <v>390</v>
      </c>
      <c r="I58" s="11">
        <f t="shared" si="0"/>
        <v>4904</v>
      </c>
      <c r="J58" s="14">
        <f t="shared" si="6"/>
        <v>1.2086119140936741E-2</v>
      </c>
      <c r="K58" s="14">
        <f t="shared" si="7"/>
        <v>1.2548666896653689E-2</v>
      </c>
      <c r="L58" s="14">
        <f t="shared" si="8"/>
        <v>1.2991102144581405E-2</v>
      </c>
      <c r="M58" s="14">
        <f t="shared" si="9"/>
        <v>1.3305131004366812E-2</v>
      </c>
      <c r="N58" s="21">
        <f t="shared" si="10"/>
        <v>1.2569041303038458E-2</v>
      </c>
    </row>
    <row r="59" spans="1:14" x14ac:dyDescent="0.35">
      <c r="A59" s="1">
        <v>56</v>
      </c>
      <c r="B59" s="2">
        <v>0.57361111111111096</v>
      </c>
      <c r="C59" s="2"/>
      <c r="D59" s="2">
        <v>0.58333333333333404</v>
      </c>
      <c r="E59" s="1">
        <f>'(Sehr)Gut'!J59</f>
        <v>2396</v>
      </c>
      <c r="F59" s="1">
        <f>EherGut!J59</f>
        <v>3724</v>
      </c>
      <c r="G59" s="1">
        <f>EherSchlecht!J59</f>
        <v>2011</v>
      </c>
      <c r="H59" s="1">
        <f>'(Sehr)Schlecht'!J59</f>
        <v>651</v>
      </c>
      <c r="I59" s="11">
        <f t="shared" si="0"/>
        <v>8782</v>
      </c>
      <c r="J59" s="14">
        <f t="shared" si="6"/>
        <v>2.1246031886782413E-2</v>
      </c>
      <c r="K59" s="14">
        <f t="shared" si="7"/>
        <v>2.2941205460549011E-2</v>
      </c>
      <c r="L59" s="14">
        <f t="shared" si="8"/>
        <v>2.3451621555433757E-2</v>
      </c>
      <c r="M59" s="14">
        <f t="shared" si="9"/>
        <v>2.2209334061135372E-2</v>
      </c>
      <c r="N59" s="21">
        <f t="shared" si="10"/>
        <v>2.2508425922366179E-2</v>
      </c>
    </row>
    <row r="60" spans="1:14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'(Sehr)Gut'!J60</f>
        <v>1444</v>
      </c>
      <c r="F60" s="1">
        <f>EherGut!J60</f>
        <v>2168</v>
      </c>
      <c r="G60" s="1">
        <f>EherSchlecht!J60</f>
        <v>1143</v>
      </c>
      <c r="H60" s="1">
        <f>'(Sehr)Schlecht'!J60</f>
        <v>395</v>
      </c>
      <c r="I60" s="11">
        <f t="shared" si="0"/>
        <v>5150</v>
      </c>
      <c r="J60" s="14">
        <f t="shared" si="6"/>
        <v>1.2804369801550003E-2</v>
      </c>
      <c r="K60" s="14">
        <f t="shared" si="7"/>
        <v>1.335567492977182E-2</v>
      </c>
      <c r="L60" s="14">
        <f t="shared" si="8"/>
        <v>1.3329290620517544E-2</v>
      </c>
      <c r="M60" s="14">
        <f t="shared" si="9"/>
        <v>1.3475709606986899E-2</v>
      </c>
      <c r="N60" s="21">
        <f t="shared" si="10"/>
        <v>1.3199543782758576E-2</v>
      </c>
    </row>
    <row r="61" spans="1:14" x14ac:dyDescent="0.35">
      <c r="A61" s="1">
        <v>58</v>
      </c>
      <c r="B61" s="2">
        <v>0.594444444444444</v>
      </c>
      <c r="C61" s="2"/>
      <c r="D61" s="2">
        <v>0.60416666666666696</v>
      </c>
      <c r="E61" s="1">
        <f>'(Sehr)Gut'!J61</f>
        <v>2117</v>
      </c>
      <c r="F61" s="1">
        <f>EherGut!J61</f>
        <v>3110</v>
      </c>
      <c r="G61" s="1">
        <f>EherSchlecht!J61</f>
        <v>1669</v>
      </c>
      <c r="H61" s="1">
        <f>'(Sehr)Schlecht'!J61</f>
        <v>578</v>
      </c>
      <c r="I61" s="11">
        <f t="shared" si="0"/>
        <v>7474</v>
      </c>
      <c r="J61" s="14">
        <f t="shared" si="6"/>
        <v>1.8772057389114513E-2</v>
      </c>
      <c r="K61" s="14">
        <f t="shared" si="7"/>
        <v>1.9158740328224337E-2</v>
      </c>
      <c r="L61" s="14">
        <f t="shared" si="8"/>
        <v>1.9463329873704097E-2</v>
      </c>
      <c r="M61" s="14">
        <f t="shared" si="9"/>
        <v>1.9718886462882095E-2</v>
      </c>
      <c r="N61" s="21">
        <f t="shared" si="10"/>
        <v>1.9155998103366524E-2</v>
      </c>
    </row>
    <row r="62" spans="1:14" x14ac:dyDescent="0.35">
      <c r="A62" s="1">
        <v>59</v>
      </c>
      <c r="B62" s="2">
        <v>0.60486111111111096</v>
      </c>
      <c r="C62" s="2"/>
      <c r="D62" s="2">
        <v>0.61458333333333404</v>
      </c>
      <c r="E62" s="1">
        <f>'(Sehr)Gut'!J62</f>
        <v>1396</v>
      </c>
      <c r="F62" s="1">
        <f>EherGut!J62</f>
        <v>2124</v>
      </c>
      <c r="G62" s="1">
        <f>EherSchlecht!J62</f>
        <v>1216</v>
      </c>
      <c r="H62" s="1">
        <f>'(Sehr)Schlecht'!J62</f>
        <v>377</v>
      </c>
      <c r="I62" s="11">
        <f t="shared" si="0"/>
        <v>5113</v>
      </c>
      <c r="J62" s="14">
        <f t="shared" si="6"/>
        <v>1.2378739780445848E-2</v>
      </c>
      <c r="K62" s="14">
        <f t="shared" si="7"/>
        <v>1.3084618796510768E-2</v>
      </c>
      <c r="L62" s="14">
        <f t="shared" si="8"/>
        <v>1.41805926461499E-2</v>
      </c>
      <c r="M62" s="14">
        <f t="shared" si="9"/>
        <v>1.2861626637554585E-2</v>
      </c>
      <c r="N62" s="21">
        <f t="shared" si="10"/>
        <v>1.3104712108979535E-2</v>
      </c>
    </row>
    <row r="63" spans="1:14" x14ac:dyDescent="0.35">
      <c r="A63" s="1">
        <v>60</v>
      </c>
      <c r="B63" s="2">
        <v>0.61527777777777704</v>
      </c>
      <c r="C63" s="2"/>
      <c r="D63" s="2">
        <v>0.625</v>
      </c>
      <c r="E63" s="1">
        <f>'(Sehr)Gut'!J63</f>
        <v>3029</v>
      </c>
      <c r="F63" s="1">
        <f>EherGut!J63</f>
        <v>4325</v>
      </c>
      <c r="G63" s="1">
        <f>EherSchlecht!J63</f>
        <v>2276</v>
      </c>
      <c r="H63" s="1">
        <f>'(Sehr)Schlecht'!J63</f>
        <v>811</v>
      </c>
      <c r="I63" s="11">
        <f t="shared" si="0"/>
        <v>10441</v>
      </c>
      <c r="J63" s="14">
        <f t="shared" si="6"/>
        <v>2.685902779009346E-2</v>
      </c>
      <c r="K63" s="14">
        <f t="shared" si="7"/>
        <v>2.6643585826228378E-2</v>
      </c>
      <c r="L63" s="14">
        <f t="shared" si="8"/>
        <v>2.6541964525195041E-2</v>
      </c>
      <c r="M63" s="14">
        <f t="shared" si="9"/>
        <v>2.7667849344978165E-2</v>
      </c>
      <c r="N63" s="21">
        <f t="shared" si="10"/>
        <v>2.676047313316161E-2</v>
      </c>
    </row>
    <row r="64" spans="1:14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'(Sehr)Gut'!J64</f>
        <v>1839</v>
      </c>
      <c r="F64" s="1">
        <f>EherGut!J64</f>
        <v>2716</v>
      </c>
      <c r="G64" s="1">
        <f>EherSchlecht!J64</f>
        <v>1457</v>
      </c>
      <c r="H64" s="1">
        <f>'(Sehr)Schlecht'!J64</f>
        <v>487</v>
      </c>
      <c r="I64" s="11">
        <f t="shared" si="0"/>
        <v>6499</v>
      </c>
      <c r="J64" s="14">
        <f t="shared" si="6"/>
        <v>1.6306950183552948E-2</v>
      </c>
      <c r="K64" s="14">
        <f t="shared" si="7"/>
        <v>1.6731555862204917E-2</v>
      </c>
      <c r="L64" s="14">
        <f t="shared" si="8"/>
        <v>1.6991055497895067E-2</v>
      </c>
      <c r="M64" s="14">
        <f t="shared" si="9"/>
        <v>1.6614355895196508E-2</v>
      </c>
      <c r="N64" s="21">
        <f t="shared" si="10"/>
        <v>1.665705534837825E-2</v>
      </c>
    </row>
    <row r="65" spans="1:14" x14ac:dyDescent="0.35">
      <c r="A65" s="1">
        <v>62</v>
      </c>
      <c r="B65" s="2">
        <v>0.63611111111111096</v>
      </c>
      <c r="C65" s="2"/>
      <c r="D65" s="2">
        <v>0.64583333333333404</v>
      </c>
      <c r="E65" s="1">
        <f>'(Sehr)Gut'!J65</f>
        <v>2902</v>
      </c>
      <c r="F65" s="1">
        <f>EherGut!J65</f>
        <v>4019</v>
      </c>
      <c r="G65" s="1">
        <f>EherSchlecht!J65</f>
        <v>2155</v>
      </c>
      <c r="H65" s="1">
        <f>'(Sehr)Schlecht'!J65</f>
        <v>744</v>
      </c>
      <c r="I65" s="11">
        <f t="shared" si="0"/>
        <v>9820</v>
      </c>
      <c r="J65" s="14">
        <f t="shared" si="6"/>
        <v>2.5732881692588718E-2</v>
      </c>
      <c r="K65" s="14">
        <f t="shared" si="7"/>
        <v>2.4758513626731062E-2</v>
      </c>
      <c r="L65" s="14">
        <f t="shared" si="8"/>
        <v>2.5130902263530455E-2</v>
      </c>
      <c r="M65" s="14">
        <f t="shared" si="9"/>
        <v>2.5382096069868996E-2</v>
      </c>
      <c r="N65" s="21">
        <f t="shared" si="10"/>
        <v>2.5168838824599849E-2</v>
      </c>
    </row>
    <row r="66" spans="1:14" x14ac:dyDescent="0.35">
      <c r="A66" s="1">
        <v>63</v>
      </c>
      <c r="B66" s="2">
        <v>0.64652777777777704</v>
      </c>
      <c r="C66" s="2"/>
      <c r="D66" s="2">
        <v>0.65625</v>
      </c>
      <c r="E66" s="1">
        <f>'(Sehr)Gut'!J66</f>
        <v>1994</v>
      </c>
      <c r="F66" s="1">
        <f>EherGut!J66</f>
        <v>2884</v>
      </c>
      <c r="G66" s="1">
        <f>EherSchlecht!J66</f>
        <v>1493</v>
      </c>
      <c r="H66" s="1">
        <f>'(Sehr)Schlecht'!J66</f>
        <v>510</v>
      </c>
      <c r="I66" s="11">
        <f t="shared" si="0"/>
        <v>6881</v>
      </c>
      <c r="J66" s="14">
        <f t="shared" si="6"/>
        <v>1.7681380460035114E-2</v>
      </c>
      <c r="K66" s="14">
        <f t="shared" si="7"/>
        <v>1.7766497461928935E-2</v>
      </c>
      <c r="L66" s="14">
        <f t="shared" si="8"/>
        <v>1.7410875674919241E-2</v>
      </c>
      <c r="M66" s="14">
        <f t="shared" si="9"/>
        <v>1.7399017467248909E-2</v>
      </c>
      <c r="N66" s="21">
        <f t="shared" si="10"/>
        <v>1.7636128304691606E-2</v>
      </c>
    </row>
    <row r="67" spans="1:14" x14ac:dyDescent="0.35">
      <c r="A67" s="1">
        <v>64</v>
      </c>
      <c r="B67" s="2">
        <v>0.656944444444444</v>
      </c>
      <c r="C67" s="2"/>
      <c r="D67" s="2">
        <v>0.66666666666666696</v>
      </c>
      <c r="E67" s="1">
        <f>'(Sehr)Gut'!J67</f>
        <v>3564</v>
      </c>
      <c r="F67" s="1">
        <f>EherGut!J67</f>
        <v>5151</v>
      </c>
      <c r="G67" s="1">
        <f>EherSchlecht!J67</f>
        <v>2834</v>
      </c>
      <c r="H67" s="1">
        <f>'(Sehr)Schlecht'!J67</f>
        <v>942</v>
      </c>
      <c r="I67" s="11">
        <f t="shared" si="0"/>
        <v>12491</v>
      </c>
      <c r="J67" s="14">
        <f t="shared" si="6"/>
        <v>3.1603029066983528E-2</v>
      </c>
      <c r="K67" s="14">
        <f t="shared" si="7"/>
        <v>3.1732048691538117E-2</v>
      </c>
      <c r="L67" s="14">
        <f t="shared" si="8"/>
        <v>3.3049177269069752E-2</v>
      </c>
      <c r="M67" s="14">
        <f t="shared" si="9"/>
        <v>3.2137008733624454E-2</v>
      </c>
      <c r="N67" s="21">
        <f t="shared" si="10"/>
        <v>3.2014660464162598E-2</v>
      </c>
    </row>
    <row r="68" spans="1:14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'(Sehr)Gut'!J68</f>
        <v>2213</v>
      </c>
      <c r="F68" s="1">
        <f>EherGut!J68</f>
        <v>3221</v>
      </c>
      <c r="G68" s="1">
        <f>EherSchlecht!J68</f>
        <v>1623</v>
      </c>
      <c r="H68" s="1">
        <f>'(Sehr)Schlecht'!J68</f>
        <v>544</v>
      </c>
      <c r="I68" s="11">
        <f t="shared" si="0"/>
        <v>7601</v>
      </c>
      <c r="J68" s="14">
        <f t="shared" si="6"/>
        <v>1.9623317431322822E-2</v>
      </c>
      <c r="K68" s="14">
        <f t="shared" si="7"/>
        <v>1.9842541028041991E-2</v>
      </c>
      <c r="L68" s="14">
        <f t="shared" si="8"/>
        <v>1.8926892980839875E-2</v>
      </c>
      <c r="M68" s="14">
        <f t="shared" si="9"/>
        <v>1.8558951965065504E-2</v>
      </c>
      <c r="N68" s="21">
        <f t="shared" si="10"/>
        <v>1.9481501416067561E-2</v>
      </c>
    </row>
    <row r="69" spans="1:14" x14ac:dyDescent="0.35">
      <c r="A69" s="1">
        <v>66</v>
      </c>
      <c r="B69" s="2">
        <v>0.67777777777777704</v>
      </c>
      <c r="C69" s="2"/>
      <c r="D69" s="2">
        <v>0.6875</v>
      </c>
      <c r="E69" s="1">
        <f>'(Sehr)Gut'!J69</f>
        <v>2793</v>
      </c>
      <c r="F69" s="1">
        <f>EherGut!J69</f>
        <v>4218</v>
      </c>
      <c r="G69" s="1">
        <f>EherSchlecht!J69</f>
        <v>2343</v>
      </c>
      <c r="H69" s="1">
        <f>'(Sehr)Schlecht'!J69</f>
        <v>757</v>
      </c>
      <c r="I69" s="11">
        <f t="shared" ref="I69:I99" si="11">SUM(E69:H69)</f>
        <v>10111</v>
      </c>
      <c r="J69" s="14">
        <f t="shared" si="6"/>
        <v>2.4766346852998031E-2</v>
      </c>
      <c r="K69" s="14">
        <f t="shared" si="7"/>
        <v>2.598442659307082E-2</v>
      </c>
      <c r="L69" s="14">
        <f t="shared" si="8"/>
        <v>2.7323296521323367E-2</v>
      </c>
      <c r="M69" s="14">
        <f t="shared" si="9"/>
        <v>2.5825600436681223E-2</v>
      </c>
      <c r="N69" s="21">
        <f t="shared" si="10"/>
        <v>2.5914677123780965E-2</v>
      </c>
    </row>
    <row r="70" spans="1:14" x14ac:dyDescent="0.35">
      <c r="A70" s="1">
        <v>67</v>
      </c>
      <c r="B70" s="2">
        <v>0.688194444444444</v>
      </c>
      <c r="C70" s="2"/>
      <c r="D70" s="2">
        <v>0.69791666666666696</v>
      </c>
      <c r="E70" s="1">
        <f>'(Sehr)Gut'!J70</f>
        <v>1846</v>
      </c>
      <c r="F70" s="1">
        <f>EherGut!J70</f>
        <v>2811</v>
      </c>
      <c r="G70" s="1">
        <f>EherSchlecht!J70</f>
        <v>1418</v>
      </c>
      <c r="H70" s="1">
        <f>'(Sehr)Schlecht'!J70</f>
        <v>522</v>
      </c>
      <c r="I70" s="11">
        <f t="shared" si="11"/>
        <v>6597</v>
      </c>
      <c r="J70" s="14">
        <f t="shared" si="6"/>
        <v>1.6369021228297302E-2</v>
      </c>
      <c r="K70" s="14">
        <f t="shared" si="7"/>
        <v>1.7316790695382188E-2</v>
      </c>
      <c r="L70" s="14">
        <f t="shared" si="8"/>
        <v>1.6536250306118879E-2</v>
      </c>
      <c r="M70" s="14">
        <f t="shared" si="9"/>
        <v>1.780840611353712E-2</v>
      </c>
      <c r="N70" s="21">
        <f t="shared" si="10"/>
        <v>1.6908231132982201E-2</v>
      </c>
    </row>
    <row r="71" spans="1:14" x14ac:dyDescent="0.35">
      <c r="A71" s="1">
        <v>68</v>
      </c>
      <c r="B71" s="2">
        <v>0.69861111111111096</v>
      </c>
      <c r="C71" s="2"/>
      <c r="D71" s="2">
        <v>0.70833333333333404</v>
      </c>
      <c r="E71" s="1">
        <f>'(Sehr)Gut'!J71</f>
        <v>3139</v>
      </c>
      <c r="F71" s="1">
        <f>EherGut!J71</f>
        <v>4615</v>
      </c>
      <c r="G71" s="1">
        <f>EherSchlecht!J71</f>
        <v>2419</v>
      </c>
      <c r="H71" s="1">
        <f>'(Sehr)Schlecht'!J71</f>
        <v>796</v>
      </c>
      <c r="I71" s="11">
        <f t="shared" si="11"/>
        <v>10969</v>
      </c>
      <c r="J71" s="14">
        <f t="shared" si="6"/>
        <v>2.7834429921790485E-2</v>
      </c>
      <c r="K71" s="14">
        <f t="shared" si="7"/>
        <v>2.8430092159085308E-2</v>
      </c>
      <c r="L71" s="14">
        <f t="shared" si="8"/>
        <v>2.8209583561707736E-2</v>
      </c>
      <c r="M71" s="14">
        <f t="shared" si="9"/>
        <v>2.7156113537117905E-2</v>
      </c>
      <c r="N71" s="21">
        <f t="shared" si="10"/>
        <v>2.8113746748170645E-2</v>
      </c>
    </row>
    <row r="72" spans="1:14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'(Sehr)Gut'!J72</f>
        <v>1875</v>
      </c>
      <c r="F72" s="1">
        <f>EherGut!J72</f>
        <v>2607</v>
      </c>
      <c r="G72" s="1">
        <f>EherSchlecht!J72</f>
        <v>1472</v>
      </c>
      <c r="H72" s="1">
        <f>'(Sehr)Schlecht'!J72</f>
        <v>459</v>
      </c>
      <c r="I72" s="11">
        <f t="shared" si="11"/>
        <v>6413</v>
      </c>
      <c r="J72" s="14">
        <f t="shared" si="6"/>
        <v>1.6626172699381062E-2</v>
      </c>
      <c r="K72" s="14">
        <f t="shared" si="7"/>
        <v>1.6060075895717313E-2</v>
      </c>
      <c r="L72" s="14">
        <f t="shared" si="8"/>
        <v>1.7165980571655141E-2</v>
      </c>
      <c r="M72" s="14">
        <f t="shared" si="9"/>
        <v>1.5659115720524017E-2</v>
      </c>
      <c r="N72" s="21">
        <f t="shared" si="10"/>
        <v>1.6436635782297232E-2</v>
      </c>
    </row>
    <row r="73" spans="1:14" x14ac:dyDescent="0.35">
      <c r="A73" s="1">
        <v>70</v>
      </c>
      <c r="B73" s="2">
        <v>0.719444444444444</v>
      </c>
      <c r="C73" s="2"/>
      <c r="D73" s="2">
        <v>0.72916666666666696</v>
      </c>
      <c r="E73" s="1">
        <f>'(Sehr)Gut'!J73</f>
        <v>2487</v>
      </c>
      <c r="F73" s="1">
        <f>EherGut!J73</f>
        <v>3711</v>
      </c>
      <c r="G73" s="1">
        <f>EherSchlecht!J73</f>
        <v>1879</v>
      </c>
      <c r="H73" s="1">
        <f>'(Sehr)Schlecht'!J73</f>
        <v>636</v>
      </c>
      <c r="I73" s="11">
        <f t="shared" si="11"/>
        <v>8713</v>
      </c>
      <c r="J73" s="14">
        <f t="shared" si="6"/>
        <v>2.2052955468459041E-2</v>
      </c>
      <c r="K73" s="14">
        <f t="shared" si="7"/>
        <v>2.2861120693903701E-2</v>
      </c>
      <c r="L73" s="14">
        <f t="shared" si="8"/>
        <v>2.1912280906345116E-2</v>
      </c>
      <c r="M73" s="14">
        <f t="shared" si="9"/>
        <v>2.1697598253275108E-2</v>
      </c>
      <c r="N73" s="21">
        <f t="shared" si="10"/>
        <v>2.2331577665859317E-2</v>
      </c>
    </row>
    <row r="74" spans="1:14" x14ac:dyDescent="0.35">
      <c r="A74" s="1">
        <v>71</v>
      </c>
      <c r="B74" s="2">
        <v>0.72986111111111096</v>
      </c>
      <c r="C74" s="2"/>
      <c r="D74" s="2">
        <v>0.73958333333333404</v>
      </c>
      <c r="E74" s="1">
        <f>'(Sehr)Gut'!J74</f>
        <v>1570</v>
      </c>
      <c r="F74" s="1">
        <f>EherGut!J74</f>
        <v>2393</v>
      </c>
      <c r="G74" s="1">
        <f>EherSchlecht!J74</f>
        <v>1257</v>
      </c>
      <c r="H74" s="1">
        <f>'(Sehr)Schlecht'!J74</f>
        <v>410</v>
      </c>
      <c r="I74" s="11">
        <f t="shared" si="11"/>
        <v>5630</v>
      </c>
      <c r="J74" s="14">
        <f t="shared" si="6"/>
        <v>1.392164860694841E-2</v>
      </c>
      <c r="K74" s="14">
        <f t="shared" si="7"/>
        <v>1.4741757429402197E-2</v>
      </c>
      <c r="L74" s="14">
        <f t="shared" si="8"/>
        <v>1.4658721181094098E-2</v>
      </c>
      <c r="M74" s="14">
        <f t="shared" si="9"/>
        <v>1.3987445414847161E-2</v>
      </c>
      <c r="N74" s="21">
        <f t="shared" si="10"/>
        <v>1.4429792523675881E-2</v>
      </c>
    </row>
    <row r="75" spans="1:14" x14ac:dyDescent="0.35">
      <c r="A75" s="1">
        <v>72</v>
      </c>
      <c r="B75" s="2">
        <v>0.74027777777777704</v>
      </c>
      <c r="C75" s="2"/>
      <c r="D75" s="2">
        <v>0.75</v>
      </c>
      <c r="E75" s="1">
        <f>'(Sehr)Gut'!J75</f>
        <v>2823</v>
      </c>
      <c r="F75" s="1">
        <f>EherGut!J75</f>
        <v>3745</v>
      </c>
      <c r="G75" s="1">
        <f>EherSchlecht!J75</f>
        <v>1957</v>
      </c>
      <c r="H75" s="1">
        <f>'(Sehr)Schlecht'!J75</f>
        <v>666</v>
      </c>
      <c r="I75" s="11">
        <f t="shared" si="11"/>
        <v>9191</v>
      </c>
      <c r="J75" s="14">
        <f t="shared" si="6"/>
        <v>2.5032365616188129E-2</v>
      </c>
      <c r="K75" s="14">
        <f t="shared" si="7"/>
        <v>2.3070573160514515E-2</v>
      </c>
      <c r="L75" s="14">
        <f t="shared" si="8"/>
        <v>2.2821891289897495E-2</v>
      </c>
      <c r="M75" s="14">
        <f t="shared" si="9"/>
        <v>2.2721069868995632E-2</v>
      </c>
      <c r="N75" s="21">
        <f t="shared" si="10"/>
        <v>2.3556700370356131E-2</v>
      </c>
    </row>
    <row r="76" spans="1:14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'(Sehr)Gut'!J76</f>
        <v>1653</v>
      </c>
      <c r="F76" s="1">
        <f>EherGut!J76</f>
        <v>2241</v>
      </c>
      <c r="G76" s="1">
        <f>EherSchlecht!J76</f>
        <v>1184</v>
      </c>
      <c r="H76" s="1">
        <f>'(Sehr)Schlecht'!J76</f>
        <v>412</v>
      </c>
      <c r="I76" s="11">
        <f t="shared" si="11"/>
        <v>5490</v>
      </c>
      <c r="J76" s="14">
        <f t="shared" si="6"/>
        <v>1.4657633851774345E-2</v>
      </c>
      <c r="K76" s="14">
        <f t="shared" si="7"/>
        <v>1.3805381696318566E-2</v>
      </c>
      <c r="L76" s="14">
        <f t="shared" si="8"/>
        <v>1.3807419155461744E-2</v>
      </c>
      <c r="M76" s="14">
        <f t="shared" si="9"/>
        <v>1.4055676855895196E-2</v>
      </c>
      <c r="N76" s="21">
        <f t="shared" si="10"/>
        <v>1.4070969974241667E-2</v>
      </c>
    </row>
    <row r="77" spans="1:14" x14ac:dyDescent="0.35">
      <c r="A77" s="1">
        <v>74</v>
      </c>
      <c r="B77" s="2">
        <v>0.76111111111111096</v>
      </c>
      <c r="C77" s="2"/>
      <c r="D77" s="2">
        <v>0.77083333333333404</v>
      </c>
      <c r="E77" s="1">
        <f>'(Sehr)Gut'!J77</f>
        <v>2116</v>
      </c>
      <c r="F77" s="1">
        <f>EherGut!J77</f>
        <v>2765</v>
      </c>
      <c r="G77" s="1">
        <f>EherSchlecht!J77</f>
        <v>1470</v>
      </c>
      <c r="H77" s="1">
        <f>'(Sehr)Schlecht'!J77</f>
        <v>446</v>
      </c>
      <c r="I77" s="11">
        <f t="shared" si="11"/>
        <v>6797</v>
      </c>
      <c r="J77" s="14">
        <f t="shared" si="6"/>
        <v>1.8763190097008175E-2</v>
      </c>
      <c r="K77" s="14">
        <f t="shared" si="7"/>
        <v>1.7033413828791089E-2</v>
      </c>
      <c r="L77" s="14">
        <f t="shared" si="8"/>
        <v>1.7142657228487131E-2</v>
      </c>
      <c r="M77" s="14">
        <f t="shared" si="9"/>
        <v>1.5215611353711791E-2</v>
      </c>
      <c r="N77" s="21">
        <f t="shared" si="10"/>
        <v>1.7420834775031077E-2</v>
      </c>
    </row>
    <row r="78" spans="1:14" x14ac:dyDescent="0.35">
      <c r="A78" s="1">
        <v>75</v>
      </c>
      <c r="B78" s="2">
        <v>0.77152777777777704</v>
      </c>
      <c r="C78" s="2"/>
      <c r="D78" s="2">
        <v>0.78125</v>
      </c>
      <c r="E78" s="1">
        <f>'(Sehr)Gut'!J78</f>
        <v>1256</v>
      </c>
      <c r="F78" s="1">
        <f>EherGut!J78</f>
        <v>1709</v>
      </c>
      <c r="G78" s="1">
        <f>EherSchlecht!J78</f>
        <v>836</v>
      </c>
      <c r="H78" s="1">
        <f>'(Sehr)Schlecht'!J78</f>
        <v>268</v>
      </c>
      <c r="I78" s="11">
        <f t="shared" si="11"/>
        <v>4069</v>
      </c>
      <c r="J78" s="14">
        <f t="shared" ref="J78:J99" si="12">E78/(SUM(E$4:E$99))</f>
        <v>1.1137318885558727E-2</v>
      </c>
      <c r="K78" s="14">
        <f t="shared" ref="K78:K99" si="13">F78/(SUM(F$4:F$99))</f>
        <v>1.0528066630525849E-2</v>
      </c>
      <c r="L78" s="14">
        <f t="shared" ref="L78:L99" si="14">G78/(SUM(G$4:G$99))</f>
        <v>9.749157444228055E-3</v>
      </c>
      <c r="M78" s="14">
        <f t="shared" ref="M78:M99" si="15">H78/(SUM(H$4:H$99))</f>
        <v>9.1430131004366817E-3</v>
      </c>
      <c r="N78" s="21">
        <f t="shared" ref="N78:N99" si="16">I78/(SUM(I$4:I$99))</f>
        <v>1.0428921097484398E-2</v>
      </c>
    </row>
    <row r="79" spans="1:14" x14ac:dyDescent="0.35">
      <c r="A79" s="1">
        <v>76</v>
      </c>
      <c r="B79" s="2">
        <v>0.781944444444444</v>
      </c>
      <c r="C79" s="2"/>
      <c r="D79" s="2">
        <v>0.79166666666666696</v>
      </c>
      <c r="E79" s="1">
        <f>'(Sehr)Gut'!J79</f>
        <v>1959</v>
      </c>
      <c r="F79" s="1">
        <f>EherGut!J79</f>
        <v>2632</v>
      </c>
      <c r="G79" s="1">
        <f>EherSchlecht!J79</f>
        <v>1303</v>
      </c>
      <c r="H79" s="1">
        <f>'(Sehr)Schlecht'!J79</f>
        <v>435</v>
      </c>
      <c r="I79" s="11">
        <f t="shared" si="11"/>
        <v>6329</v>
      </c>
      <c r="J79" s="14">
        <f t="shared" si="12"/>
        <v>1.7371025236313335E-2</v>
      </c>
      <c r="K79" s="14">
        <f t="shared" si="13"/>
        <v>1.6214085062342912E-2</v>
      </c>
      <c r="L79" s="14">
        <f t="shared" si="14"/>
        <v>1.5195158073958321E-2</v>
      </c>
      <c r="M79" s="14">
        <f t="shared" si="15"/>
        <v>1.4840338427947599E-2</v>
      </c>
      <c r="N79" s="21">
        <f t="shared" si="16"/>
        <v>1.6221342252636706E-2</v>
      </c>
    </row>
    <row r="80" spans="1:14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'(Sehr)Gut'!J80</f>
        <v>1081</v>
      </c>
      <c r="F80" s="1">
        <f>EherGut!J80</f>
        <v>1490</v>
      </c>
      <c r="G80" s="1">
        <f>EherSchlecht!J80</f>
        <v>722</v>
      </c>
      <c r="H80" s="1">
        <f>'(Sehr)Schlecht'!J80</f>
        <v>269</v>
      </c>
      <c r="I80" s="11">
        <f t="shared" si="11"/>
        <v>3562</v>
      </c>
      <c r="J80" s="14">
        <f t="shared" si="12"/>
        <v>9.585542766949829E-3</v>
      </c>
      <c r="K80" s="14">
        <f t="shared" si="13"/>
        <v>9.1789463308856144E-3</v>
      </c>
      <c r="L80" s="14">
        <f t="shared" si="14"/>
        <v>8.4197268836515033E-3</v>
      </c>
      <c r="M80" s="14">
        <f t="shared" si="15"/>
        <v>9.1771288209606984E-3</v>
      </c>
      <c r="N80" s="21">
        <f t="shared" si="16"/>
        <v>9.1294708648904949E-3</v>
      </c>
    </row>
    <row r="81" spans="1:14" x14ac:dyDescent="0.35">
      <c r="A81" s="1">
        <v>78</v>
      </c>
      <c r="B81" s="2">
        <v>0.80277777777777704</v>
      </c>
      <c r="C81" s="2"/>
      <c r="D81" s="2">
        <v>0.8125</v>
      </c>
      <c r="E81" s="1">
        <f>'(Sehr)Gut'!J81</f>
        <v>1433</v>
      </c>
      <c r="F81" s="1">
        <f>EherGut!J81</f>
        <v>1834</v>
      </c>
      <c r="G81" s="1">
        <f>EherSchlecht!J81</f>
        <v>964</v>
      </c>
      <c r="H81" s="1">
        <f>'(Sehr)Schlecht'!J81</f>
        <v>278</v>
      </c>
      <c r="I81" s="11">
        <f t="shared" si="11"/>
        <v>4509</v>
      </c>
      <c r="J81" s="14">
        <f t="shared" si="12"/>
        <v>1.27068295883803E-2</v>
      </c>
      <c r="K81" s="14">
        <f t="shared" si="13"/>
        <v>1.1298112463653837E-2</v>
      </c>
      <c r="L81" s="14">
        <f t="shared" si="14"/>
        <v>1.1241851406980677E-2</v>
      </c>
      <c r="M81" s="14">
        <f t="shared" si="15"/>
        <v>9.4841703056768555E-3</v>
      </c>
      <c r="N81" s="21">
        <f t="shared" si="16"/>
        <v>1.1556649109991926E-2</v>
      </c>
    </row>
    <row r="82" spans="1:14" x14ac:dyDescent="0.35">
      <c r="A82" s="1">
        <v>79</v>
      </c>
      <c r="B82" s="2">
        <v>0.813194444444444</v>
      </c>
      <c r="C82" s="2"/>
      <c r="D82" s="2">
        <v>0.82291666666666696</v>
      </c>
      <c r="E82" s="1">
        <f>'(Sehr)Gut'!J82</f>
        <v>813</v>
      </c>
      <c r="F82" s="1">
        <f>EherGut!J82</f>
        <v>1062</v>
      </c>
      <c r="G82" s="1">
        <f>EherSchlecht!J82</f>
        <v>590</v>
      </c>
      <c r="H82" s="1">
        <f>'(Sehr)Schlecht'!J82</f>
        <v>197</v>
      </c>
      <c r="I82" s="11">
        <f t="shared" si="11"/>
        <v>2662</v>
      </c>
      <c r="J82" s="14">
        <f t="shared" si="12"/>
        <v>7.2091084824516287E-3</v>
      </c>
      <c r="K82" s="14">
        <f t="shared" si="13"/>
        <v>6.542309398255384E-3</v>
      </c>
      <c r="L82" s="14">
        <f t="shared" si="14"/>
        <v>6.8803862345628618E-3</v>
      </c>
      <c r="M82" s="14">
        <f t="shared" si="15"/>
        <v>6.7207969432314411E-3</v>
      </c>
      <c r="N82" s="21">
        <f t="shared" si="16"/>
        <v>6.8227544756705493E-3</v>
      </c>
    </row>
    <row r="83" spans="1:14" x14ac:dyDescent="0.35">
      <c r="A83" s="1">
        <v>80</v>
      </c>
      <c r="B83" s="2">
        <v>0.82361111111111096</v>
      </c>
      <c r="C83" s="2"/>
      <c r="D83" s="2">
        <v>0.83333333333333404</v>
      </c>
      <c r="E83" s="1">
        <f>'(Sehr)Gut'!J83</f>
        <v>1109</v>
      </c>
      <c r="F83" s="1">
        <f>EherGut!J83</f>
        <v>1405</v>
      </c>
      <c r="G83" s="1">
        <f>EherSchlecht!J83</f>
        <v>815</v>
      </c>
      <c r="H83" s="1">
        <f>'(Sehr)Schlecht'!J83</f>
        <v>250</v>
      </c>
      <c r="I83" s="11">
        <f t="shared" si="11"/>
        <v>3579</v>
      </c>
      <c r="J83" s="14">
        <f t="shared" si="12"/>
        <v>9.8338269459272536E-3</v>
      </c>
      <c r="K83" s="14">
        <f t="shared" si="13"/>
        <v>8.6553151643585825E-3</v>
      </c>
      <c r="L83" s="14">
        <f t="shared" si="14"/>
        <v>9.5042623409639544E-3</v>
      </c>
      <c r="M83" s="14">
        <f t="shared" si="15"/>
        <v>8.5289301310043676E-3</v>
      </c>
      <c r="N83" s="21">
        <f t="shared" si="16"/>
        <v>9.1730421744646504E-3</v>
      </c>
    </row>
    <row r="84" spans="1:14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'(Sehr)Gut'!J84</f>
        <v>659</v>
      </c>
      <c r="F84" s="1">
        <f>EherGut!J84</f>
        <v>921</v>
      </c>
      <c r="G84" s="1">
        <f>EherSchlecht!J84</f>
        <v>404</v>
      </c>
      <c r="H84" s="1">
        <f>'(Sehr)Schlecht'!J84</f>
        <v>127</v>
      </c>
      <c r="I84" s="11">
        <f t="shared" si="11"/>
        <v>2111</v>
      </c>
      <c r="J84" s="14">
        <f t="shared" si="12"/>
        <v>5.843545498075798E-3</v>
      </c>
      <c r="K84" s="14">
        <f t="shared" si="13"/>
        <v>5.673697698487014E-3</v>
      </c>
      <c r="L84" s="14">
        <f t="shared" si="14"/>
        <v>4.7113153199379596E-3</v>
      </c>
      <c r="M84" s="14">
        <f t="shared" si="15"/>
        <v>4.332696506550218E-3</v>
      </c>
      <c r="N84" s="21">
        <f t="shared" si="16"/>
        <v>5.4105314418258941E-3</v>
      </c>
    </row>
    <row r="85" spans="1:14" x14ac:dyDescent="0.35">
      <c r="A85" s="1">
        <v>82</v>
      </c>
      <c r="B85" s="2">
        <v>0.844444444444444</v>
      </c>
      <c r="C85" s="2"/>
      <c r="D85" s="2">
        <v>0.85416666666666696</v>
      </c>
      <c r="E85" s="1">
        <f>'(Sehr)Gut'!J85</f>
        <v>774</v>
      </c>
      <c r="F85" s="1">
        <f>EherGut!J85</f>
        <v>985</v>
      </c>
      <c r="G85" s="1">
        <f>EherSchlecht!J85</f>
        <v>509</v>
      </c>
      <c r="H85" s="1">
        <f>'(Sehr)Schlecht'!J85</f>
        <v>154</v>
      </c>
      <c r="I85" s="11">
        <f t="shared" si="11"/>
        <v>2422</v>
      </c>
      <c r="J85" s="14">
        <f t="shared" si="12"/>
        <v>6.8632840903045025E-3</v>
      </c>
      <c r="K85" s="14">
        <f t="shared" si="13"/>
        <v>6.0679611650485436E-3</v>
      </c>
      <c r="L85" s="14">
        <f t="shared" si="14"/>
        <v>5.9357908362584694E-3</v>
      </c>
      <c r="M85" s="14">
        <f t="shared" si="15"/>
        <v>5.2538209606986901E-3</v>
      </c>
      <c r="N85" s="21">
        <f t="shared" si="16"/>
        <v>6.2076301052118978E-3</v>
      </c>
    </row>
    <row r="86" spans="1:14" x14ac:dyDescent="0.35">
      <c r="A86" s="1">
        <v>83</v>
      </c>
      <c r="B86" s="2">
        <v>0.85486111111111096</v>
      </c>
      <c r="C86" s="2"/>
      <c r="D86" s="2">
        <v>0.86458333333333404</v>
      </c>
      <c r="E86" s="1">
        <f>'(Sehr)Gut'!J86</f>
        <v>453</v>
      </c>
      <c r="F86" s="1">
        <f>EherGut!J86</f>
        <v>567</v>
      </c>
      <c r="G86" s="1">
        <f>EherSchlecht!J86</f>
        <v>295</v>
      </c>
      <c r="H86" s="1">
        <f>'(Sehr)Schlecht'!J86</f>
        <v>101</v>
      </c>
      <c r="I86" s="11">
        <f t="shared" si="11"/>
        <v>1416</v>
      </c>
      <c r="J86" s="14">
        <f t="shared" si="12"/>
        <v>4.0168833241704645E-3</v>
      </c>
      <c r="K86" s="14">
        <f t="shared" si="13"/>
        <v>3.4929278990685525E-3</v>
      </c>
      <c r="L86" s="14">
        <f t="shared" si="14"/>
        <v>3.4401931172814309E-3</v>
      </c>
      <c r="M86" s="14">
        <f t="shared" si="15"/>
        <v>3.445687772925764E-3</v>
      </c>
      <c r="N86" s="21">
        <f t="shared" si="16"/>
        <v>3.6292337857060475E-3</v>
      </c>
    </row>
    <row r="87" spans="1:14" x14ac:dyDescent="0.35">
      <c r="A87" s="1">
        <v>84</v>
      </c>
      <c r="B87" s="2">
        <v>0.86527777777777704</v>
      </c>
      <c r="C87" s="2"/>
      <c r="D87" s="2">
        <v>0.875</v>
      </c>
      <c r="E87" s="1">
        <f>'(Sehr)Gut'!J87</f>
        <v>597</v>
      </c>
      <c r="F87" s="1">
        <f>EherGut!J87</f>
        <v>885</v>
      </c>
      <c r="G87" s="1">
        <f>EherSchlecht!J87</f>
        <v>434</v>
      </c>
      <c r="H87" s="1">
        <f>'(Sehr)Schlecht'!J87</f>
        <v>177</v>
      </c>
      <c r="I87" s="11">
        <f t="shared" si="11"/>
        <v>2093</v>
      </c>
      <c r="J87" s="14">
        <f t="shared" si="12"/>
        <v>5.2937733874829302E-3</v>
      </c>
      <c r="K87" s="14">
        <f t="shared" si="13"/>
        <v>5.4519244985461535E-3</v>
      </c>
      <c r="L87" s="14">
        <f t="shared" si="14"/>
        <v>5.0611654674581055E-3</v>
      </c>
      <c r="M87" s="14">
        <f t="shared" si="15"/>
        <v>6.0384825327510919E-3</v>
      </c>
      <c r="N87" s="21">
        <f t="shared" si="16"/>
        <v>5.3643971140414949E-3</v>
      </c>
    </row>
    <row r="88" spans="1:14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'(Sehr)Gut'!J88</f>
        <v>412</v>
      </c>
      <c r="F88" s="1">
        <f>EherGut!J88</f>
        <v>505</v>
      </c>
      <c r="G88" s="1">
        <f>EherSchlecht!J88</f>
        <v>224</v>
      </c>
      <c r="H88" s="1">
        <f>'(Sehr)Schlecht'!J88</f>
        <v>75</v>
      </c>
      <c r="I88" s="11">
        <f t="shared" si="11"/>
        <v>1216</v>
      </c>
      <c r="J88" s="14">
        <f t="shared" si="12"/>
        <v>3.6533243478106656E-3</v>
      </c>
      <c r="K88" s="14">
        <f t="shared" si="13"/>
        <v>3.1109851658370708E-3</v>
      </c>
      <c r="L88" s="14">
        <f t="shared" si="14"/>
        <v>2.6122144348170867E-3</v>
      </c>
      <c r="M88" s="14">
        <f t="shared" si="15"/>
        <v>2.5586790393013099E-3</v>
      </c>
      <c r="N88" s="21">
        <f t="shared" si="16"/>
        <v>3.1166301436571708E-3</v>
      </c>
    </row>
    <row r="89" spans="1:14" x14ac:dyDescent="0.35">
      <c r="A89" s="1">
        <v>86</v>
      </c>
      <c r="B89" s="2">
        <v>0.88611111111111096</v>
      </c>
      <c r="C89" s="2"/>
      <c r="D89" s="2">
        <v>0.89583333333333404</v>
      </c>
      <c r="E89" s="1">
        <f>'(Sehr)Gut'!J89</f>
        <v>501</v>
      </c>
      <c r="F89" s="1">
        <f>EherGut!J89</f>
        <v>631</v>
      </c>
      <c r="G89" s="1">
        <f>EherSchlecht!J89</f>
        <v>341</v>
      </c>
      <c r="H89" s="1">
        <f>'(Sehr)Schlecht'!J89</f>
        <v>132</v>
      </c>
      <c r="I89" s="11">
        <f t="shared" si="11"/>
        <v>1605</v>
      </c>
      <c r="J89" s="14">
        <f t="shared" si="12"/>
        <v>4.44251334527462E-3</v>
      </c>
      <c r="K89" s="14">
        <f t="shared" si="13"/>
        <v>3.8871913656300821E-3</v>
      </c>
      <c r="L89" s="14">
        <f t="shared" si="14"/>
        <v>3.9766300101456544E-3</v>
      </c>
      <c r="M89" s="14">
        <f t="shared" si="15"/>
        <v>4.5032751091703058E-3</v>
      </c>
      <c r="N89" s="21">
        <f t="shared" si="16"/>
        <v>4.1136442274422357E-3</v>
      </c>
    </row>
    <row r="90" spans="1:14" x14ac:dyDescent="0.35">
      <c r="A90" s="1">
        <v>87</v>
      </c>
      <c r="B90" s="2">
        <v>0.89652777777777704</v>
      </c>
      <c r="C90" s="2"/>
      <c r="D90" s="2">
        <v>0.90625</v>
      </c>
      <c r="E90" s="1">
        <f>'(Sehr)Gut'!J90</f>
        <v>299</v>
      </c>
      <c r="F90" s="1">
        <f>EherGut!J90</f>
        <v>422</v>
      </c>
      <c r="G90" s="1">
        <f>EherSchlecht!J90</f>
        <v>226</v>
      </c>
      <c r="H90" s="1">
        <f>'(Sehr)Schlecht'!J90</f>
        <v>75</v>
      </c>
      <c r="I90" s="11">
        <f t="shared" si="11"/>
        <v>1022</v>
      </c>
      <c r="J90" s="14">
        <f t="shared" si="12"/>
        <v>2.6513203397946334E-3</v>
      </c>
      <c r="K90" s="14">
        <f t="shared" si="13"/>
        <v>2.5996747326400868E-3</v>
      </c>
      <c r="L90" s="14">
        <f t="shared" si="14"/>
        <v>2.6355377779850963E-3</v>
      </c>
      <c r="M90" s="14">
        <f t="shared" si="15"/>
        <v>2.5586790393013099E-3</v>
      </c>
      <c r="N90" s="21">
        <f t="shared" si="16"/>
        <v>2.6194046108697602E-3</v>
      </c>
    </row>
    <row r="91" spans="1:14" x14ac:dyDescent="0.35">
      <c r="A91" s="1">
        <v>88</v>
      </c>
      <c r="B91" s="2">
        <v>0.906944444444444</v>
      </c>
      <c r="C91" s="2"/>
      <c r="D91" s="2">
        <v>0.91666666666666696</v>
      </c>
      <c r="E91" s="1">
        <f>'(Sehr)Gut'!J91</f>
        <v>544</v>
      </c>
      <c r="F91" s="1">
        <f>EherGut!J91</f>
        <v>715</v>
      </c>
      <c r="G91" s="1">
        <f>EherSchlecht!J91</f>
        <v>389</v>
      </c>
      <c r="H91" s="1">
        <f>'(Sehr)Schlecht'!J91</f>
        <v>126</v>
      </c>
      <c r="I91" s="11">
        <f t="shared" si="11"/>
        <v>1774</v>
      </c>
      <c r="J91" s="14">
        <f t="shared" si="12"/>
        <v>4.8238069058470926E-3</v>
      </c>
      <c r="K91" s="14">
        <f t="shared" si="13"/>
        <v>4.4046621654920898E-3</v>
      </c>
      <c r="L91" s="14">
        <f t="shared" si="14"/>
        <v>4.5363902461778875E-3</v>
      </c>
      <c r="M91" s="14">
        <f t="shared" si="15"/>
        <v>4.2985807860262005E-3</v>
      </c>
      <c r="N91" s="21">
        <f t="shared" si="16"/>
        <v>4.5467943049735367E-3</v>
      </c>
    </row>
    <row r="92" spans="1:14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'(Sehr)Gut'!J92</f>
        <v>338</v>
      </c>
      <c r="F92" s="1">
        <f>EherGut!J92</f>
        <v>450</v>
      </c>
      <c r="G92" s="1">
        <f>EherSchlecht!J92</f>
        <v>229</v>
      </c>
      <c r="H92" s="1">
        <f>'(Sehr)Schlecht'!J92</f>
        <v>96</v>
      </c>
      <c r="I92" s="11">
        <f t="shared" si="11"/>
        <v>1113</v>
      </c>
      <c r="J92" s="14">
        <f t="shared" si="12"/>
        <v>2.9971447319417596E-3</v>
      </c>
      <c r="K92" s="14">
        <f t="shared" si="13"/>
        <v>2.7721649992607559E-3</v>
      </c>
      <c r="L92" s="14">
        <f t="shared" si="14"/>
        <v>2.670522792737111E-3</v>
      </c>
      <c r="M92" s="14">
        <f t="shared" si="15"/>
        <v>3.2751091703056767E-3</v>
      </c>
      <c r="N92" s="21">
        <f t="shared" si="16"/>
        <v>2.8526392680019992E-3</v>
      </c>
    </row>
    <row r="93" spans="1:14" x14ac:dyDescent="0.35">
      <c r="A93" s="1">
        <v>90</v>
      </c>
      <c r="B93" s="2">
        <v>0.92777777777777704</v>
      </c>
      <c r="C93" s="2"/>
      <c r="D93" s="2">
        <v>0.9375</v>
      </c>
      <c r="E93" s="1">
        <f>'(Sehr)Gut'!J93</f>
        <v>358</v>
      </c>
      <c r="F93" s="1">
        <f>EherGut!J93</f>
        <v>563</v>
      </c>
      <c r="G93" s="1">
        <f>EherSchlecht!J93</f>
        <v>300</v>
      </c>
      <c r="H93" s="1">
        <f>'(Sehr)Schlecht'!J93</f>
        <v>88</v>
      </c>
      <c r="I93" s="11">
        <f t="shared" si="11"/>
        <v>1309</v>
      </c>
      <c r="J93" s="14">
        <f t="shared" si="12"/>
        <v>3.174490574068491E-3</v>
      </c>
      <c r="K93" s="14">
        <f t="shared" si="13"/>
        <v>3.4682864324084568E-3</v>
      </c>
      <c r="L93" s="14">
        <f t="shared" si="14"/>
        <v>3.4985014752014552E-3</v>
      </c>
      <c r="M93" s="14">
        <f t="shared" si="15"/>
        <v>3.0021834061135372E-3</v>
      </c>
      <c r="N93" s="21">
        <f t="shared" si="16"/>
        <v>3.3549908372098982E-3</v>
      </c>
    </row>
    <row r="94" spans="1:14" x14ac:dyDescent="0.35">
      <c r="A94" s="1">
        <v>91</v>
      </c>
      <c r="B94" s="2">
        <v>0.938194444444444</v>
      </c>
      <c r="C94" s="2"/>
      <c r="D94" s="2">
        <v>0.94791666666666696</v>
      </c>
      <c r="E94" s="1">
        <f>'(Sehr)Gut'!J94</f>
        <v>191</v>
      </c>
      <c r="F94" s="1">
        <f>EherGut!J94</f>
        <v>300</v>
      </c>
      <c r="G94" s="1">
        <f>EherSchlecht!J94</f>
        <v>148</v>
      </c>
      <c r="H94" s="1">
        <f>'(Sehr)Schlecht'!J94</f>
        <v>47</v>
      </c>
      <c r="I94" s="11">
        <f t="shared" si="11"/>
        <v>686</v>
      </c>
      <c r="J94" s="14">
        <f t="shared" si="12"/>
        <v>1.6936527923102844E-3</v>
      </c>
      <c r="K94" s="14">
        <f t="shared" si="13"/>
        <v>1.8481099995071707E-3</v>
      </c>
      <c r="L94" s="14">
        <f t="shared" si="14"/>
        <v>1.725927394432718E-3</v>
      </c>
      <c r="M94" s="14">
        <f t="shared" si="15"/>
        <v>1.603438864628821E-3</v>
      </c>
      <c r="N94" s="21">
        <f t="shared" si="16"/>
        <v>1.7582304922276473E-3</v>
      </c>
    </row>
    <row r="95" spans="1:14" x14ac:dyDescent="0.35">
      <c r="A95" s="1">
        <v>92</v>
      </c>
      <c r="B95" s="2">
        <v>0.94861111111111096</v>
      </c>
      <c r="C95" s="2"/>
      <c r="D95" s="2">
        <v>0.95833333333333404</v>
      </c>
      <c r="E95" s="1">
        <f>'(Sehr)Gut'!J95</f>
        <v>277</v>
      </c>
      <c r="F95" s="1">
        <f>EherGut!J95</f>
        <v>399</v>
      </c>
      <c r="G95" s="1">
        <f>EherSchlecht!J95</f>
        <v>194</v>
      </c>
      <c r="H95" s="1">
        <f>'(Sehr)Schlecht'!J95</f>
        <v>45</v>
      </c>
      <c r="I95" s="11">
        <f t="shared" si="11"/>
        <v>915</v>
      </c>
      <c r="J95" s="14">
        <f t="shared" si="12"/>
        <v>2.4562399134552292E-3</v>
      </c>
      <c r="K95" s="14">
        <f t="shared" si="13"/>
        <v>2.4579862993445371E-3</v>
      </c>
      <c r="L95" s="14">
        <f t="shared" si="14"/>
        <v>2.2623642872969412E-3</v>
      </c>
      <c r="M95" s="14">
        <f t="shared" si="15"/>
        <v>1.5352074235807859E-3</v>
      </c>
      <c r="N95" s="21">
        <f t="shared" si="16"/>
        <v>2.3451616623736114E-3</v>
      </c>
    </row>
    <row r="96" spans="1:14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'(Sehr)Gut'!J96</f>
        <v>147</v>
      </c>
      <c r="F96" s="1">
        <f>EherGut!J96</f>
        <v>196</v>
      </c>
      <c r="G96" s="1">
        <f>EherSchlecht!J96</f>
        <v>90</v>
      </c>
      <c r="H96" s="1">
        <f>'(Sehr)Schlecht'!J96</f>
        <v>45</v>
      </c>
      <c r="I96" s="11">
        <f t="shared" si="11"/>
        <v>478</v>
      </c>
      <c r="J96" s="14">
        <f t="shared" si="12"/>
        <v>1.3034919396314754E-3</v>
      </c>
      <c r="K96" s="14">
        <f t="shared" si="13"/>
        <v>1.2074318663446849E-3</v>
      </c>
      <c r="L96" s="14">
        <f t="shared" si="14"/>
        <v>1.0495504425604367E-3</v>
      </c>
      <c r="M96" s="14">
        <f t="shared" si="15"/>
        <v>1.5352074235807859E-3</v>
      </c>
      <c r="N96" s="21">
        <f t="shared" si="16"/>
        <v>1.2251227044968154E-3</v>
      </c>
    </row>
    <row r="97" spans="1:15" x14ac:dyDescent="0.35">
      <c r="A97" s="1">
        <v>94</v>
      </c>
      <c r="B97" s="2">
        <v>0.969444444444444</v>
      </c>
      <c r="C97" s="2"/>
      <c r="D97" s="2">
        <v>0.97916666666666696</v>
      </c>
      <c r="E97" s="1">
        <f>'(Sehr)Gut'!J97</f>
        <v>153</v>
      </c>
      <c r="F97" s="1">
        <f>EherGut!J97</f>
        <v>212</v>
      </c>
      <c r="G97" s="1">
        <f>EherSchlecht!J97</f>
        <v>101</v>
      </c>
      <c r="H97" s="1">
        <f>'(Sehr)Schlecht'!J97</f>
        <v>35</v>
      </c>
      <c r="I97" s="11">
        <f t="shared" si="11"/>
        <v>501</v>
      </c>
      <c r="J97" s="14">
        <f t="shared" si="12"/>
        <v>1.3566956922694948E-3</v>
      </c>
      <c r="K97" s="14">
        <f t="shared" si="13"/>
        <v>1.3059977329850673E-3</v>
      </c>
      <c r="L97" s="14">
        <f t="shared" si="14"/>
        <v>1.1778288299844899E-3</v>
      </c>
      <c r="M97" s="14">
        <f t="shared" si="15"/>
        <v>1.1940502183406113E-3</v>
      </c>
      <c r="N97" s="21">
        <f t="shared" si="16"/>
        <v>1.2840721233324363E-3</v>
      </c>
    </row>
    <row r="98" spans="1:15" x14ac:dyDescent="0.35">
      <c r="A98" s="1">
        <v>95</v>
      </c>
      <c r="B98" s="2">
        <v>0.97986111111111096</v>
      </c>
      <c r="C98" s="2"/>
      <c r="D98" s="2">
        <v>0.98958333333333404</v>
      </c>
      <c r="E98" s="1">
        <f>'(Sehr)Gut'!J98</f>
        <v>69</v>
      </c>
      <c r="F98" s="1">
        <f>EherGut!J98</f>
        <v>126</v>
      </c>
      <c r="G98" s="1">
        <f>EherSchlecht!J98</f>
        <v>58</v>
      </c>
      <c r="H98" s="1">
        <f>'(Sehr)Schlecht'!J98</f>
        <v>20</v>
      </c>
      <c r="I98" s="11">
        <f t="shared" si="11"/>
        <v>273</v>
      </c>
      <c r="J98" s="14">
        <f t="shared" si="12"/>
        <v>6.1184315533722316E-4</v>
      </c>
      <c r="K98" s="14">
        <f t="shared" si="13"/>
        <v>7.7620619979301166E-4</v>
      </c>
      <c r="L98" s="14">
        <f t="shared" si="14"/>
        <v>6.7637695187228143E-4</v>
      </c>
      <c r="M98" s="14">
        <f t="shared" si="15"/>
        <v>6.8231441048034931E-4</v>
      </c>
      <c r="N98" s="21">
        <f t="shared" si="16"/>
        <v>6.9970397139671673E-4</v>
      </c>
    </row>
    <row r="99" spans="1:15" x14ac:dyDescent="0.35">
      <c r="A99" s="1">
        <v>96</v>
      </c>
      <c r="B99" s="2">
        <v>0.99027777777777704</v>
      </c>
      <c r="C99" s="2"/>
      <c r="D99" s="2">
        <v>1</v>
      </c>
      <c r="E99" s="1">
        <f>'(Sehr)Gut'!J99</f>
        <v>72</v>
      </c>
      <c r="F99" s="1">
        <f>EherGut!J99</f>
        <v>127</v>
      </c>
      <c r="G99" s="1">
        <f>EherSchlecht!J99</f>
        <v>62</v>
      </c>
      <c r="H99" s="1">
        <f>'(Sehr)Schlecht'!J99</f>
        <v>19</v>
      </c>
      <c r="I99" s="11">
        <f t="shared" si="11"/>
        <v>280</v>
      </c>
      <c r="J99" s="14">
        <f t="shared" si="12"/>
        <v>6.3844503165623283E-4</v>
      </c>
      <c r="K99" s="14">
        <f t="shared" si="13"/>
        <v>7.8236656645803559E-4</v>
      </c>
      <c r="L99" s="14">
        <f t="shared" si="14"/>
        <v>7.2302363820830082E-4</v>
      </c>
      <c r="M99" s="14">
        <f t="shared" si="15"/>
        <v>6.4819868995633187E-4</v>
      </c>
      <c r="N99" s="21">
        <f t="shared" si="16"/>
        <v>7.1764509886842749E-4</v>
      </c>
    </row>
    <row r="100" spans="1:15" x14ac:dyDescent="0.35">
      <c r="A100" s="4"/>
      <c r="B100" s="4"/>
      <c r="C100" s="4"/>
      <c r="D100" s="4"/>
      <c r="E100" s="4"/>
      <c r="F100" s="4"/>
      <c r="G100" s="4"/>
      <c r="H100" s="4"/>
      <c r="I100" s="13"/>
      <c r="J100" s="14"/>
      <c r="K100" s="14"/>
      <c r="L100" s="14"/>
      <c r="M100" s="14"/>
      <c r="N100" s="21"/>
      <c r="O100" s="4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S100"/>
  <sheetViews>
    <sheetView zoomScale="112" zoomScaleNormal="112" workbookViewId="0">
      <selection activeCell="F34" sqref="F34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9</v>
      </c>
      <c r="F4" s="1">
        <v>8</v>
      </c>
      <c r="G4" s="1">
        <v>13</v>
      </c>
      <c r="H4" s="1">
        <v>3</v>
      </c>
      <c r="I4" s="1">
        <v>5</v>
      </c>
      <c r="J4" s="1">
        <f>SUM(E4:I4)</f>
        <v>38</v>
      </c>
      <c r="K4" s="14">
        <f>E4/(SUM(E$4:E$99))</f>
        <v>2.1308836064021214E-4</v>
      </c>
      <c r="L4" s="14">
        <f t="shared" ref="L4:O19" si="0">F4/(SUM(F$4:F$99))</f>
        <v>3.9745627980922101E-4</v>
      </c>
      <c r="M4" s="14">
        <f t="shared" si="0"/>
        <v>6.462196152507829E-4</v>
      </c>
      <c r="N4" s="14">
        <f t="shared" si="0"/>
        <v>1.936858415649816E-4</v>
      </c>
      <c r="O4" s="14">
        <f t="shared" si="0"/>
        <v>3.3774655498513916E-4</v>
      </c>
      <c r="P4" s="14">
        <f>J4/(SUM(J$4:J$99))</f>
        <v>3.3695710004078954E-4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11</v>
      </c>
      <c r="F5" s="1">
        <v>8</v>
      </c>
      <c r="G5" s="1">
        <v>16</v>
      </c>
      <c r="H5" s="1">
        <v>2</v>
      </c>
      <c r="I5" s="1">
        <v>5</v>
      </c>
      <c r="J5" s="1">
        <f t="shared" ref="J5:J68" si="1">SUM(E5:I5)</f>
        <v>42</v>
      </c>
      <c r="K5" s="14">
        <f t="shared" ref="K5:O67" si="2">E5/(SUM(E$4:E$99))</f>
        <v>2.6044132967137037E-4</v>
      </c>
      <c r="L5" s="14">
        <f t="shared" si="0"/>
        <v>3.9745627980922101E-4</v>
      </c>
      <c r="M5" s="14">
        <f t="shared" si="0"/>
        <v>7.9534721877019441E-4</v>
      </c>
      <c r="N5" s="14">
        <f t="shared" si="0"/>
        <v>1.2912389437665439E-4</v>
      </c>
      <c r="O5" s="14">
        <f t="shared" si="0"/>
        <v>3.3774655498513916E-4</v>
      </c>
      <c r="P5" s="14">
        <f t="shared" ref="P5:P68" si="3">J5/(SUM(J$4:J$99))</f>
        <v>3.724262684661358E-4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6</v>
      </c>
      <c r="F6" s="1">
        <v>5</v>
      </c>
      <c r="G6" s="1">
        <v>6</v>
      </c>
      <c r="H6" s="1">
        <v>3</v>
      </c>
      <c r="I6" s="1">
        <v>5</v>
      </c>
      <c r="J6" s="1">
        <f t="shared" si="1"/>
        <v>25</v>
      </c>
      <c r="K6" s="14">
        <f t="shared" si="2"/>
        <v>1.4205890709347477E-4</v>
      </c>
      <c r="L6" s="14">
        <f t="shared" si="0"/>
        <v>2.484101748807631E-4</v>
      </c>
      <c r="M6" s="14">
        <f t="shared" si="0"/>
        <v>2.9825520703882286E-4</v>
      </c>
      <c r="N6" s="14">
        <f t="shared" si="0"/>
        <v>1.936858415649816E-4</v>
      </c>
      <c r="O6" s="14">
        <f t="shared" si="0"/>
        <v>3.3774655498513916E-4</v>
      </c>
      <c r="P6" s="14">
        <f t="shared" si="3"/>
        <v>2.2168230265841418E-4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12</v>
      </c>
      <c r="F7" s="1">
        <v>9</v>
      </c>
      <c r="G7" s="1">
        <v>7</v>
      </c>
      <c r="H7" s="1">
        <v>5</v>
      </c>
      <c r="I7" s="1">
        <v>4</v>
      </c>
      <c r="J7" s="1">
        <f t="shared" si="1"/>
        <v>37</v>
      </c>
      <c r="K7" s="14">
        <f t="shared" si="2"/>
        <v>2.8411781418694954E-4</v>
      </c>
      <c r="L7" s="14">
        <f t="shared" si="0"/>
        <v>4.4713831478537363E-4</v>
      </c>
      <c r="M7" s="14">
        <f t="shared" si="0"/>
        <v>3.4796440821196003E-4</v>
      </c>
      <c r="N7" s="14">
        <f t="shared" si="0"/>
        <v>3.2280973594163599E-4</v>
      </c>
      <c r="O7" s="14">
        <f t="shared" si="0"/>
        <v>2.7019724398811131E-4</v>
      </c>
      <c r="P7" s="14">
        <f t="shared" si="3"/>
        <v>3.2808980793445295E-4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5</v>
      </c>
      <c r="F8" s="1">
        <v>1</v>
      </c>
      <c r="G8" s="1">
        <v>4</v>
      </c>
      <c r="H8" s="1">
        <v>3</v>
      </c>
      <c r="I8" s="1">
        <v>3</v>
      </c>
      <c r="J8" s="1">
        <f t="shared" si="1"/>
        <v>16</v>
      </c>
      <c r="K8" s="14">
        <f t="shared" si="2"/>
        <v>1.1838242257789563E-4</v>
      </c>
      <c r="L8" s="14">
        <f t="shared" si="0"/>
        <v>4.9682034976152626E-5</v>
      </c>
      <c r="M8" s="14">
        <f t="shared" si="0"/>
        <v>1.988368046925486E-4</v>
      </c>
      <c r="N8" s="14">
        <f t="shared" si="0"/>
        <v>1.936858415649816E-4</v>
      </c>
      <c r="O8" s="14">
        <f t="shared" si="0"/>
        <v>2.0264793299108348E-4</v>
      </c>
      <c r="P8" s="14">
        <f t="shared" si="3"/>
        <v>1.4187667370138508E-4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4</v>
      </c>
      <c r="F9" s="1">
        <v>2</v>
      </c>
      <c r="G9" s="1">
        <v>6</v>
      </c>
      <c r="I9" s="1">
        <v>6</v>
      </c>
      <c r="J9" s="1">
        <f t="shared" si="1"/>
        <v>18</v>
      </c>
      <c r="K9" s="14">
        <f t="shared" si="2"/>
        <v>9.4705938062316513E-5</v>
      </c>
      <c r="L9" s="14">
        <f t="shared" si="0"/>
        <v>9.9364069952305253E-5</v>
      </c>
      <c r="M9" s="14">
        <f t="shared" si="0"/>
        <v>2.9825520703882286E-4</v>
      </c>
      <c r="N9" s="14">
        <f t="shared" si="0"/>
        <v>0</v>
      </c>
      <c r="O9" s="14">
        <f t="shared" si="0"/>
        <v>4.0529586598216696E-4</v>
      </c>
      <c r="P9" s="14">
        <f t="shared" si="3"/>
        <v>1.5961125791405821E-4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G10" s="1">
        <v>4</v>
      </c>
      <c r="I10" s="1">
        <v>2</v>
      </c>
      <c r="J10" s="1">
        <f t="shared" si="1"/>
        <v>7</v>
      </c>
      <c r="K10" s="14">
        <f t="shared" si="2"/>
        <v>2.3676484515579128E-5</v>
      </c>
      <c r="L10" s="14">
        <f t="shared" si="0"/>
        <v>0</v>
      </c>
      <c r="M10" s="14">
        <f t="shared" si="0"/>
        <v>1.988368046925486E-4</v>
      </c>
      <c r="N10" s="14">
        <f t="shared" si="0"/>
        <v>0</v>
      </c>
      <c r="O10" s="14">
        <f t="shared" si="0"/>
        <v>1.3509862199405565E-4</v>
      </c>
      <c r="P10" s="14">
        <f t="shared" si="3"/>
        <v>6.2071044744355962E-5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5</v>
      </c>
      <c r="F11" s="1">
        <v>5</v>
      </c>
      <c r="G11" s="1">
        <v>1</v>
      </c>
      <c r="H11" s="1">
        <v>2</v>
      </c>
      <c r="I11" s="1">
        <v>2</v>
      </c>
      <c r="J11" s="1">
        <f t="shared" si="1"/>
        <v>15</v>
      </c>
      <c r="K11" s="14">
        <f t="shared" si="2"/>
        <v>1.1838242257789563E-4</v>
      </c>
      <c r="L11" s="14">
        <f t="shared" si="0"/>
        <v>2.484101748807631E-4</v>
      </c>
      <c r="M11" s="14">
        <f t="shared" si="0"/>
        <v>4.9709201173137151E-5</v>
      </c>
      <c r="N11" s="14">
        <f t="shared" si="0"/>
        <v>1.2912389437665439E-4</v>
      </c>
      <c r="O11" s="14">
        <f t="shared" si="0"/>
        <v>1.3509862199405565E-4</v>
      </c>
      <c r="P11" s="14">
        <f t="shared" si="3"/>
        <v>1.3300938159504851E-4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1</v>
      </c>
      <c r="G12" s="1">
        <v>4</v>
      </c>
      <c r="J12" s="1">
        <f t="shared" si="1"/>
        <v>5</v>
      </c>
      <c r="K12" s="14">
        <f t="shared" si="2"/>
        <v>2.3676484515579128E-5</v>
      </c>
      <c r="L12" s="14">
        <f t="shared" si="0"/>
        <v>0</v>
      </c>
      <c r="M12" s="14">
        <f t="shared" si="0"/>
        <v>1.988368046925486E-4</v>
      </c>
      <c r="N12" s="14">
        <f t="shared" si="0"/>
        <v>0</v>
      </c>
      <c r="O12" s="14">
        <f t="shared" si="0"/>
        <v>0</v>
      </c>
      <c r="P12" s="14">
        <f t="shared" si="3"/>
        <v>4.4336460531682834E-5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4</v>
      </c>
      <c r="G13" s="1">
        <v>4</v>
      </c>
      <c r="H13" s="1">
        <v>2</v>
      </c>
      <c r="J13" s="1">
        <f t="shared" si="1"/>
        <v>10</v>
      </c>
      <c r="K13" s="14">
        <f t="shared" si="2"/>
        <v>9.4705938062316513E-5</v>
      </c>
      <c r="L13" s="14">
        <f t="shared" si="0"/>
        <v>0</v>
      </c>
      <c r="M13" s="14">
        <f t="shared" si="0"/>
        <v>1.988368046925486E-4</v>
      </c>
      <c r="N13" s="14">
        <f t="shared" si="0"/>
        <v>1.2912389437665439E-4</v>
      </c>
      <c r="O13" s="14">
        <f t="shared" si="0"/>
        <v>0</v>
      </c>
      <c r="P13" s="14">
        <f t="shared" si="3"/>
        <v>8.8672921063365668E-5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F14" s="1">
        <v>1</v>
      </c>
      <c r="H14" s="1">
        <v>2</v>
      </c>
      <c r="J14" s="1">
        <f t="shared" si="1"/>
        <v>3</v>
      </c>
      <c r="K14" s="14">
        <f t="shared" si="2"/>
        <v>0</v>
      </c>
      <c r="L14" s="14">
        <f t="shared" si="0"/>
        <v>4.9682034976152626E-5</v>
      </c>
      <c r="M14" s="14">
        <f t="shared" si="0"/>
        <v>0</v>
      </c>
      <c r="N14" s="14">
        <f t="shared" si="0"/>
        <v>1.2912389437665439E-4</v>
      </c>
      <c r="O14" s="14">
        <f t="shared" si="0"/>
        <v>0</v>
      </c>
      <c r="P14" s="14">
        <f t="shared" si="3"/>
        <v>2.6601876319009702E-5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</v>
      </c>
      <c r="F15" s="1">
        <v>4</v>
      </c>
      <c r="G15" s="1">
        <v>1</v>
      </c>
      <c r="H15" s="1">
        <v>3</v>
      </c>
      <c r="I15" s="1">
        <v>5</v>
      </c>
      <c r="J15" s="1">
        <f t="shared" si="1"/>
        <v>14</v>
      </c>
      <c r="K15" s="14">
        <f t="shared" si="2"/>
        <v>2.3676484515579128E-5</v>
      </c>
      <c r="L15" s="14">
        <f t="shared" si="0"/>
        <v>1.9872813990461051E-4</v>
      </c>
      <c r="M15" s="14">
        <f t="shared" si="0"/>
        <v>4.9709201173137151E-5</v>
      </c>
      <c r="N15" s="14">
        <f t="shared" si="0"/>
        <v>1.936858415649816E-4</v>
      </c>
      <c r="O15" s="14">
        <f t="shared" si="0"/>
        <v>3.3774655498513916E-4</v>
      </c>
      <c r="P15" s="14">
        <f t="shared" si="3"/>
        <v>1.2414208948871192E-4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F16" s="1">
        <v>1</v>
      </c>
      <c r="G16" s="1">
        <v>2</v>
      </c>
      <c r="H16" s="1">
        <v>2</v>
      </c>
      <c r="J16" s="1">
        <f t="shared" si="1"/>
        <v>8</v>
      </c>
      <c r="K16" s="14">
        <f t="shared" si="2"/>
        <v>7.1029453546737385E-5</v>
      </c>
      <c r="L16" s="14">
        <f t="shared" si="0"/>
        <v>4.9682034976152626E-5</v>
      </c>
      <c r="M16" s="14">
        <f t="shared" si="0"/>
        <v>9.9418402346274301E-5</v>
      </c>
      <c r="N16" s="14">
        <f t="shared" si="0"/>
        <v>1.2912389437665439E-4</v>
      </c>
      <c r="O16" s="14">
        <f t="shared" si="0"/>
        <v>0</v>
      </c>
      <c r="P16" s="14">
        <f t="shared" si="3"/>
        <v>7.0938336850692539E-5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3</v>
      </c>
      <c r="F17" s="1">
        <v>3</v>
      </c>
      <c r="G17" s="1">
        <v>1</v>
      </c>
      <c r="H17" s="1">
        <v>5</v>
      </c>
      <c r="I17" s="1">
        <v>2</v>
      </c>
      <c r="J17" s="1">
        <f t="shared" si="1"/>
        <v>14</v>
      </c>
      <c r="K17" s="14">
        <f t="shared" si="2"/>
        <v>7.1029453546737385E-5</v>
      </c>
      <c r="L17" s="14">
        <f t="shared" si="0"/>
        <v>1.4904610492845786E-4</v>
      </c>
      <c r="M17" s="14">
        <f t="shared" si="0"/>
        <v>4.9709201173137151E-5</v>
      </c>
      <c r="N17" s="14">
        <f t="shared" si="0"/>
        <v>3.2280973594163599E-4</v>
      </c>
      <c r="O17" s="14">
        <f t="shared" si="0"/>
        <v>1.3509862199405565E-4</v>
      </c>
      <c r="P17" s="14">
        <f t="shared" si="3"/>
        <v>1.2414208948871192E-4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4</v>
      </c>
      <c r="G18" s="1">
        <v>2</v>
      </c>
      <c r="H18" s="1">
        <v>4</v>
      </c>
      <c r="I18" s="1">
        <v>3</v>
      </c>
      <c r="J18" s="1">
        <f t="shared" si="1"/>
        <v>13</v>
      </c>
      <c r="K18" s="14">
        <f t="shared" si="2"/>
        <v>9.4705938062316513E-5</v>
      </c>
      <c r="L18" s="14">
        <f t="shared" si="0"/>
        <v>0</v>
      </c>
      <c r="M18" s="14">
        <f t="shared" si="0"/>
        <v>9.9418402346274301E-5</v>
      </c>
      <c r="N18" s="14">
        <f t="shared" si="0"/>
        <v>2.5824778875330878E-4</v>
      </c>
      <c r="O18" s="14">
        <f t="shared" si="0"/>
        <v>2.0264793299108348E-4</v>
      </c>
      <c r="P18" s="14">
        <f t="shared" si="3"/>
        <v>1.1527479738237537E-4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5</v>
      </c>
      <c r="F19" s="1">
        <v>14</v>
      </c>
      <c r="G19" s="1">
        <v>1</v>
      </c>
      <c r="H19" s="1">
        <v>13</v>
      </c>
      <c r="I19" s="1">
        <v>4</v>
      </c>
      <c r="J19" s="1">
        <f t="shared" si="1"/>
        <v>37</v>
      </c>
      <c r="K19" s="14">
        <f t="shared" si="2"/>
        <v>1.1838242257789563E-4</v>
      </c>
      <c r="L19" s="14">
        <f t="shared" si="0"/>
        <v>6.9554848966613667E-4</v>
      </c>
      <c r="M19" s="14">
        <f t="shared" si="0"/>
        <v>4.9709201173137151E-5</v>
      </c>
      <c r="N19" s="14">
        <f t="shared" si="0"/>
        <v>8.3930531344825361E-4</v>
      </c>
      <c r="O19" s="14">
        <f t="shared" si="0"/>
        <v>2.7019724398811131E-4</v>
      </c>
      <c r="P19" s="14">
        <f t="shared" si="3"/>
        <v>3.2808980793445295E-4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2</v>
      </c>
      <c r="F20" s="1">
        <v>10</v>
      </c>
      <c r="G20" s="1">
        <v>2</v>
      </c>
      <c r="H20" s="1">
        <v>3</v>
      </c>
      <c r="I20" s="1">
        <v>3</v>
      </c>
      <c r="J20" s="1">
        <f t="shared" si="1"/>
        <v>20</v>
      </c>
      <c r="K20" s="14">
        <f t="shared" si="2"/>
        <v>4.7352969031158257E-5</v>
      </c>
      <c r="L20" s="14">
        <f t="shared" si="2"/>
        <v>4.968203497615262E-4</v>
      </c>
      <c r="M20" s="14">
        <f t="shared" si="2"/>
        <v>9.9418402346274301E-5</v>
      </c>
      <c r="N20" s="14">
        <f t="shared" si="2"/>
        <v>1.936858415649816E-4</v>
      </c>
      <c r="O20" s="14">
        <f t="shared" si="2"/>
        <v>2.0264793299108348E-4</v>
      </c>
      <c r="P20" s="14">
        <f t="shared" si="3"/>
        <v>1.7734584212673134E-4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7</v>
      </c>
      <c r="F21" s="1">
        <v>18</v>
      </c>
      <c r="G21" s="1">
        <v>7</v>
      </c>
      <c r="H21" s="1">
        <v>15</v>
      </c>
      <c r="I21" s="1">
        <v>8</v>
      </c>
      <c r="J21" s="1">
        <f t="shared" si="1"/>
        <v>55</v>
      </c>
      <c r="K21" s="14">
        <f t="shared" si="2"/>
        <v>1.6573539160905388E-4</v>
      </c>
      <c r="L21" s="14">
        <f t="shared" si="2"/>
        <v>8.9427662957074726E-4</v>
      </c>
      <c r="M21" s="14">
        <f t="shared" si="2"/>
        <v>3.4796440821196003E-4</v>
      </c>
      <c r="N21" s="14">
        <f t="shared" si="2"/>
        <v>9.6842920782490803E-4</v>
      </c>
      <c r="O21" s="14">
        <f t="shared" si="2"/>
        <v>5.4039448797622261E-4</v>
      </c>
      <c r="P21" s="14">
        <f t="shared" si="3"/>
        <v>4.8770106584851116E-4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8</v>
      </c>
      <c r="F22" s="1">
        <v>22</v>
      </c>
      <c r="G22" s="1">
        <v>2</v>
      </c>
      <c r="H22" s="1">
        <v>16</v>
      </c>
      <c r="I22" s="1">
        <v>7</v>
      </c>
      <c r="J22" s="1">
        <f t="shared" si="1"/>
        <v>55</v>
      </c>
      <c r="K22" s="14">
        <f t="shared" si="2"/>
        <v>1.8941187612463303E-4</v>
      </c>
      <c r="L22" s="14">
        <f t="shared" si="2"/>
        <v>1.0930047694753576E-3</v>
      </c>
      <c r="M22" s="14">
        <f t="shared" si="2"/>
        <v>9.9418402346274301E-5</v>
      </c>
      <c r="N22" s="14">
        <f t="shared" si="2"/>
        <v>1.0329911550132351E-3</v>
      </c>
      <c r="O22" s="14">
        <f t="shared" si="2"/>
        <v>4.7284517697919481E-4</v>
      </c>
      <c r="P22" s="14">
        <f t="shared" si="3"/>
        <v>4.8770106584851116E-4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12</v>
      </c>
      <c r="F23" s="1">
        <v>44</v>
      </c>
      <c r="G23" s="1">
        <v>14</v>
      </c>
      <c r="H23" s="1">
        <v>45</v>
      </c>
      <c r="I23" s="1">
        <v>5</v>
      </c>
      <c r="J23" s="1">
        <f t="shared" si="1"/>
        <v>120</v>
      </c>
      <c r="K23" s="14">
        <f t="shared" si="2"/>
        <v>2.8411781418694954E-4</v>
      </c>
      <c r="L23" s="14">
        <f t="shared" si="2"/>
        <v>2.1860095389507153E-3</v>
      </c>
      <c r="M23" s="14">
        <f t="shared" si="2"/>
        <v>6.9592881642392007E-4</v>
      </c>
      <c r="N23" s="14">
        <f t="shared" si="2"/>
        <v>2.905287623474724E-3</v>
      </c>
      <c r="O23" s="14">
        <f t="shared" si="2"/>
        <v>3.3774655498513916E-4</v>
      </c>
      <c r="P23" s="14">
        <f t="shared" si="3"/>
        <v>1.0640750527603881E-3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14</v>
      </c>
      <c r="F24" s="1">
        <v>52</v>
      </c>
      <c r="G24" s="1">
        <v>7</v>
      </c>
      <c r="H24" s="1">
        <v>31</v>
      </c>
      <c r="I24" s="1">
        <v>12</v>
      </c>
      <c r="J24" s="1">
        <f t="shared" si="1"/>
        <v>116</v>
      </c>
      <c r="K24" s="14">
        <f t="shared" si="2"/>
        <v>3.3147078321810777E-4</v>
      </c>
      <c r="L24" s="14">
        <f t="shared" si="2"/>
        <v>2.5834658187599362E-3</v>
      </c>
      <c r="M24" s="14">
        <f t="shared" si="2"/>
        <v>3.4796440821196003E-4</v>
      </c>
      <c r="N24" s="14">
        <f t="shared" si="2"/>
        <v>2.0014203628381431E-3</v>
      </c>
      <c r="O24" s="14">
        <f t="shared" si="2"/>
        <v>8.1059173196433392E-4</v>
      </c>
      <c r="P24" s="14">
        <f t="shared" si="3"/>
        <v>1.0286058843350418E-3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40</v>
      </c>
      <c r="F25" s="1">
        <v>80</v>
      </c>
      <c r="G25" s="1">
        <v>25</v>
      </c>
      <c r="H25" s="1">
        <v>74</v>
      </c>
      <c r="I25" s="1">
        <v>35</v>
      </c>
      <c r="J25" s="1">
        <f t="shared" si="1"/>
        <v>254</v>
      </c>
      <c r="K25" s="14">
        <f t="shared" si="2"/>
        <v>9.4705938062316503E-4</v>
      </c>
      <c r="L25" s="14">
        <f t="shared" si="2"/>
        <v>3.9745627980922096E-3</v>
      </c>
      <c r="M25" s="14">
        <f t="shared" si="2"/>
        <v>1.2427300293284286E-3</v>
      </c>
      <c r="N25" s="14">
        <f t="shared" si="2"/>
        <v>4.7775840919362126E-3</v>
      </c>
      <c r="O25" s="14">
        <f t="shared" si="2"/>
        <v>2.364225884895974E-3</v>
      </c>
      <c r="P25" s="14">
        <f t="shared" si="3"/>
        <v>2.2522921950094881E-3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33</v>
      </c>
      <c r="F26" s="1">
        <v>73</v>
      </c>
      <c r="G26" s="1">
        <v>36</v>
      </c>
      <c r="H26" s="1">
        <v>48</v>
      </c>
      <c r="I26" s="1">
        <v>42</v>
      </c>
      <c r="J26" s="1">
        <f t="shared" si="1"/>
        <v>232</v>
      </c>
      <c r="K26" s="14">
        <f t="shared" si="2"/>
        <v>7.8132398901411117E-4</v>
      </c>
      <c r="L26" s="14">
        <f t="shared" si="2"/>
        <v>3.6267885532591413E-3</v>
      </c>
      <c r="M26" s="14">
        <f t="shared" si="2"/>
        <v>1.7895312422329373E-3</v>
      </c>
      <c r="N26" s="14">
        <f t="shared" si="2"/>
        <v>3.0989734650397056E-3</v>
      </c>
      <c r="O26" s="14">
        <f t="shared" si="2"/>
        <v>2.8370710618751691E-3</v>
      </c>
      <c r="P26" s="14">
        <f t="shared" si="3"/>
        <v>2.0572117686700835E-3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66</v>
      </c>
      <c r="F27" s="1">
        <v>167</v>
      </c>
      <c r="G27" s="1">
        <v>51</v>
      </c>
      <c r="H27" s="1">
        <v>124</v>
      </c>
      <c r="I27" s="1">
        <v>65</v>
      </c>
      <c r="J27" s="1">
        <f t="shared" si="1"/>
        <v>473</v>
      </c>
      <c r="K27" s="14">
        <f t="shared" si="2"/>
        <v>1.5626479780282223E-3</v>
      </c>
      <c r="L27" s="14">
        <f t="shared" si="2"/>
        <v>8.2968998410174882E-3</v>
      </c>
      <c r="M27" s="14">
        <f t="shared" si="2"/>
        <v>2.5351692598299946E-3</v>
      </c>
      <c r="N27" s="14">
        <f t="shared" si="2"/>
        <v>8.0056814513525722E-3</v>
      </c>
      <c r="O27" s="14">
        <f t="shared" si="2"/>
        <v>4.3907052148068086E-3</v>
      </c>
      <c r="P27" s="14">
        <f t="shared" si="3"/>
        <v>4.1942291662971963E-3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70</v>
      </c>
      <c r="F28" s="1">
        <v>133</v>
      </c>
      <c r="G28" s="1">
        <v>60</v>
      </c>
      <c r="H28" s="1">
        <v>99</v>
      </c>
      <c r="I28" s="1">
        <v>49</v>
      </c>
      <c r="J28" s="1">
        <f t="shared" si="1"/>
        <v>411</v>
      </c>
      <c r="K28" s="14">
        <f t="shared" si="2"/>
        <v>1.6573539160905388E-3</v>
      </c>
      <c r="L28" s="14">
        <f t="shared" si="2"/>
        <v>6.6077106518282989E-3</v>
      </c>
      <c r="M28" s="14">
        <f t="shared" si="2"/>
        <v>2.982552070388229E-3</v>
      </c>
      <c r="N28" s="14">
        <f t="shared" si="2"/>
        <v>6.3916327716443929E-3</v>
      </c>
      <c r="O28" s="14">
        <f t="shared" si="2"/>
        <v>3.3099162388543638E-3</v>
      </c>
      <c r="P28" s="14">
        <f t="shared" si="3"/>
        <v>3.644457055704329E-3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134</v>
      </c>
      <c r="F29" s="1">
        <v>263</v>
      </c>
      <c r="G29" s="1">
        <v>97</v>
      </c>
      <c r="H29" s="1">
        <v>136</v>
      </c>
      <c r="I29" s="1">
        <v>83</v>
      </c>
      <c r="J29" s="1">
        <f t="shared" si="1"/>
        <v>713</v>
      </c>
      <c r="K29" s="14">
        <f t="shared" si="2"/>
        <v>3.172648925087603E-3</v>
      </c>
      <c r="L29" s="14">
        <f t="shared" si="2"/>
        <v>1.306637519872814E-2</v>
      </c>
      <c r="M29" s="14">
        <f t="shared" si="2"/>
        <v>4.8217925137943032E-3</v>
      </c>
      <c r="N29" s="14">
        <f t="shared" si="2"/>
        <v>8.7804248176124988E-3</v>
      </c>
      <c r="O29" s="14">
        <f t="shared" si="2"/>
        <v>5.6065928127533096E-3</v>
      </c>
      <c r="P29" s="14">
        <f t="shared" si="3"/>
        <v>6.3223792718179721E-3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123</v>
      </c>
      <c r="F30" s="1">
        <v>259</v>
      </c>
      <c r="G30" s="1">
        <v>115</v>
      </c>
      <c r="H30" s="1">
        <v>131</v>
      </c>
      <c r="I30" s="1">
        <v>72</v>
      </c>
      <c r="J30" s="1">
        <f t="shared" si="1"/>
        <v>700</v>
      </c>
      <c r="K30" s="14">
        <f t="shared" si="2"/>
        <v>2.9122075954162328E-3</v>
      </c>
      <c r="L30" s="14">
        <f t="shared" si="2"/>
        <v>1.2867647058823529E-2</v>
      </c>
      <c r="M30" s="14">
        <f t="shared" si="2"/>
        <v>5.7165581349107718E-3</v>
      </c>
      <c r="N30" s="14">
        <f t="shared" si="2"/>
        <v>8.4576150816708627E-3</v>
      </c>
      <c r="O30" s="14">
        <f t="shared" si="2"/>
        <v>4.8635503917860042E-3</v>
      </c>
      <c r="P30" s="14">
        <f t="shared" si="3"/>
        <v>6.2071044744355965E-3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346</v>
      </c>
      <c r="F31" s="1">
        <v>716</v>
      </c>
      <c r="G31" s="1">
        <v>194</v>
      </c>
      <c r="H31" s="1">
        <v>283</v>
      </c>
      <c r="I31" s="1">
        <v>155</v>
      </c>
      <c r="J31" s="1">
        <f t="shared" si="1"/>
        <v>1694</v>
      </c>
      <c r="K31" s="14">
        <f t="shared" si="2"/>
        <v>8.1920636423903782E-3</v>
      </c>
      <c r="L31" s="14">
        <f t="shared" si="2"/>
        <v>3.5572337042925277E-2</v>
      </c>
      <c r="M31" s="14">
        <f t="shared" si="2"/>
        <v>9.6435850275886064E-3</v>
      </c>
      <c r="N31" s="14">
        <f t="shared" si="2"/>
        <v>1.8271031054296599E-2</v>
      </c>
      <c r="O31" s="14">
        <f t="shared" si="2"/>
        <v>1.0470143204539314E-2</v>
      </c>
      <c r="P31" s="14">
        <f t="shared" si="3"/>
        <v>1.5021192828134144E-2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441</v>
      </c>
      <c r="F32" s="1">
        <v>624</v>
      </c>
      <c r="G32" s="1">
        <v>239</v>
      </c>
      <c r="H32" s="1">
        <v>229</v>
      </c>
      <c r="I32" s="1">
        <v>174</v>
      </c>
      <c r="J32" s="1">
        <f t="shared" si="1"/>
        <v>1707</v>
      </c>
      <c r="K32" s="14">
        <f t="shared" si="2"/>
        <v>1.0441329671370394E-2</v>
      </c>
      <c r="L32" s="14">
        <f t="shared" si="2"/>
        <v>3.1001589825119236E-2</v>
      </c>
      <c r="M32" s="14">
        <f t="shared" si="2"/>
        <v>1.1880499080379778E-2</v>
      </c>
      <c r="N32" s="14">
        <f t="shared" si="2"/>
        <v>1.4784685906126929E-2</v>
      </c>
      <c r="O32" s="14">
        <f t="shared" si="2"/>
        <v>1.1753580113482842E-2</v>
      </c>
      <c r="P32" s="14">
        <f t="shared" si="3"/>
        <v>1.5136467625516519E-2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1088</v>
      </c>
      <c r="F33" s="1">
        <v>794</v>
      </c>
      <c r="G33" s="1">
        <v>529</v>
      </c>
      <c r="H33" s="1">
        <v>427</v>
      </c>
      <c r="I33" s="1">
        <v>298</v>
      </c>
      <c r="J33" s="1">
        <f t="shared" si="1"/>
        <v>3136</v>
      </c>
      <c r="K33" s="14">
        <f t="shared" si="2"/>
        <v>2.5760015152950091E-2</v>
      </c>
      <c r="L33" s="14">
        <f t="shared" si="2"/>
        <v>3.9447535771065183E-2</v>
      </c>
      <c r="M33" s="14">
        <f t="shared" si="2"/>
        <v>2.6296167420589552E-2</v>
      </c>
      <c r="N33" s="14">
        <f t="shared" si="2"/>
        <v>2.7567951449415713E-2</v>
      </c>
      <c r="O33" s="14">
        <f t="shared" si="2"/>
        <v>2.0129694677114292E-2</v>
      </c>
      <c r="P33" s="14">
        <f t="shared" si="3"/>
        <v>2.7807828045471474E-2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1070</v>
      </c>
      <c r="F34" s="1">
        <v>413</v>
      </c>
      <c r="G34" s="1">
        <v>805</v>
      </c>
      <c r="H34" s="1">
        <v>312</v>
      </c>
      <c r="I34" s="1">
        <v>392</v>
      </c>
      <c r="J34" s="1">
        <f t="shared" si="1"/>
        <v>2992</v>
      </c>
      <c r="K34" s="14">
        <f t="shared" si="2"/>
        <v>2.5333838431669666E-2</v>
      </c>
      <c r="L34" s="14">
        <f t="shared" si="2"/>
        <v>2.0518680445151035E-2</v>
      </c>
      <c r="M34" s="14">
        <f t="shared" si="2"/>
        <v>4.0015906944375401E-2</v>
      </c>
      <c r="N34" s="14">
        <f t="shared" si="2"/>
        <v>2.0143327522758086E-2</v>
      </c>
      <c r="O34" s="14">
        <f t="shared" si="2"/>
        <v>2.647932991083491E-2</v>
      </c>
      <c r="P34" s="14">
        <f t="shared" si="3"/>
        <v>2.6530937982159008E-2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1145</v>
      </c>
      <c r="F35" s="1">
        <v>469</v>
      </c>
      <c r="G35" s="1">
        <v>982</v>
      </c>
      <c r="H35" s="1">
        <v>354</v>
      </c>
      <c r="I35" s="1">
        <v>465</v>
      </c>
      <c r="J35" s="1">
        <f t="shared" si="1"/>
        <v>3415</v>
      </c>
      <c r="K35" s="14">
        <f t="shared" si="2"/>
        <v>2.71095747703381E-2</v>
      </c>
      <c r="L35" s="14">
        <f t="shared" si="2"/>
        <v>2.3300874403815581E-2</v>
      </c>
      <c r="M35" s="14">
        <f t="shared" si="2"/>
        <v>4.8814435552020682E-2</v>
      </c>
      <c r="N35" s="14">
        <f t="shared" si="2"/>
        <v>2.2854929304667829E-2</v>
      </c>
      <c r="O35" s="14">
        <f t="shared" si="2"/>
        <v>3.1410429613617938E-2</v>
      </c>
      <c r="P35" s="14">
        <f t="shared" si="3"/>
        <v>3.0281802543139377E-2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674</v>
      </c>
      <c r="F36" s="1">
        <v>315</v>
      </c>
      <c r="G36" s="1">
        <v>412</v>
      </c>
      <c r="H36" s="1">
        <v>169</v>
      </c>
      <c r="I36" s="1">
        <v>324</v>
      </c>
      <c r="J36" s="1">
        <f t="shared" si="1"/>
        <v>1894</v>
      </c>
      <c r="K36" s="14">
        <f t="shared" si="2"/>
        <v>1.5957950563500332E-2</v>
      </c>
      <c r="L36" s="14">
        <f t="shared" si="2"/>
        <v>1.5649841017488075E-2</v>
      </c>
      <c r="M36" s="14">
        <f t="shared" si="2"/>
        <v>2.0480190883332503E-2</v>
      </c>
      <c r="N36" s="14">
        <f t="shared" si="2"/>
        <v>1.0910969074827297E-2</v>
      </c>
      <c r="O36" s="14">
        <f t="shared" si="2"/>
        <v>2.1885976763037017E-2</v>
      </c>
      <c r="P36" s="14">
        <f t="shared" si="3"/>
        <v>1.6794651249401459E-2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913</v>
      </c>
      <c r="F37" s="1">
        <v>408</v>
      </c>
      <c r="G37" s="1">
        <v>467</v>
      </c>
      <c r="H37" s="1">
        <v>296</v>
      </c>
      <c r="I37" s="1">
        <v>285</v>
      </c>
      <c r="J37" s="1">
        <f t="shared" si="1"/>
        <v>2369</v>
      </c>
      <c r="K37" s="14">
        <f t="shared" si="2"/>
        <v>2.1616630362723741E-2</v>
      </c>
      <c r="L37" s="14">
        <f t="shared" si="2"/>
        <v>2.0270270270270271E-2</v>
      </c>
      <c r="M37" s="14">
        <f t="shared" si="2"/>
        <v>2.3214196947855047E-2</v>
      </c>
      <c r="N37" s="14">
        <f t="shared" si="2"/>
        <v>1.9110336367744851E-2</v>
      </c>
      <c r="O37" s="14">
        <f t="shared" si="2"/>
        <v>1.9251553634152933E-2</v>
      </c>
      <c r="P37" s="14">
        <f t="shared" si="3"/>
        <v>2.1006614999911327E-2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533</v>
      </c>
      <c r="F38" s="1">
        <v>217</v>
      </c>
      <c r="G38" s="1">
        <v>393</v>
      </c>
      <c r="H38" s="1">
        <v>193</v>
      </c>
      <c r="I38" s="1">
        <v>288</v>
      </c>
      <c r="J38" s="1">
        <f t="shared" si="1"/>
        <v>1624</v>
      </c>
      <c r="K38" s="14">
        <f t="shared" si="2"/>
        <v>1.2619566246803675E-2</v>
      </c>
      <c r="L38" s="14">
        <f t="shared" si="2"/>
        <v>1.0781001589825119E-2</v>
      </c>
      <c r="M38" s="14">
        <f t="shared" si="2"/>
        <v>1.9535716061042898E-2</v>
      </c>
      <c r="N38" s="14">
        <f t="shared" si="2"/>
        <v>1.246045580734715E-2</v>
      </c>
      <c r="O38" s="14">
        <f t="shared" si="2"/>
        <v>1.9454201567144017E-2</v>
      </c>
      <c r="P38" s="14">
        <f t="shared" si="3"/>
        <v>1.4400482380690584E-2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860</v>
      </c>
      <c r="F39" s="1">
        <v>405</v>
      </c>
      <c r="G39" s="1">
        <v>515</v>
      </c>
      <c r="H39" s="1">
        <v>314</v>
      </c>
      <c r="I39" s="1">
        <v>322</v>
      </c>
      <c r="J39" s="1">
        <f t="shared" si="1"/>
        <v>2416</v>
      </c>
      <c r="K39" s="14">
        <f t="shared" si="2"/>
        <v>2.0361776683398048E-2</v>
      </c>
      <c r="L39" s="14">
        <f t="shared" si="2"/>
        <v>2.0121224165341813E-2</v>
      </c>
      <c r="M39" s="14">
        <f t="shared" si="2"/>
        <v>2.5600238604165632E-2</v>
      </c>
      <c r="N39" s="14">
        <f t="shared" si="2"/>
        <v>2.027245141713474E-2</v>
      </c>
      <c r="O39" s="14">
        <f t="shared" si="2"/>
        <v>2.175087814104296E-2</v>
      </c>
      <c r="P39" s="14">
        <f t="shared" si="3"/>
        <v>2.1423377728909145E-2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477</v>
      </c>
      <c r="F40" s="1">
        <v>213</v>
      </c>
      <c r="G40" s="1">
        <v>301</v>
      </c>
      <c r="H40" s="1">
        <v>181</v>
      </c>
      <c r="I40" s="1">
        <v>250</v>
      </c>
      <c r="J40" s="1">
        <f t="shared" si="1"/>
        <v>1422</v>
      </c>
      <c r="K40" s="14">
        <f t="shared" si="2"/>
        <v>1.1293683113931243E-2</v>
      </c>
      <c r="L40" s="14">
        <f t="shared" si="2"/>
        <v>1.0582273449920509E-2</v>
      </c>
      <c r="M40" s="14">
        <f t="shared" si="2"/>
        <v>1.4962469553114281E-2</v>
      </c>
      <c r="N40" s="14">
        <f t="shared" si="2"/>
        <v>1.1685712441087223E-2</v>
      </c>
      <c r="O40" s="14">
        <f t="shared" si="2"/>
        <v>1.6887327749256959E-2</v>
      </c>
      <c r="P40" s="14">
        <f t="shared" si="3"/>
        <v>1.2609289375210598E-2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749</v>
      </c>
      <c r="F41" s="1">
        <v>299</v>
      </c>
      <c r="G41" s="1">
        <v>372</v>
      </c>
      <c r="H41" s="1">
        <v>239</v>
      </c>
      <c r="I41" s="1">
        <v>228</v>
      </c>
      <c r="J41" s="1">
        <f t="shared" si="1"/>
        <v>1887</v>
      </c>
      <c r="K41" s="14">
        <f t="shared" si="2"/>
        <v>1.7733686902168765E-2</v>
      </c>
      <c r="L41" s="14">
        <f t="shared" si="2"/>
        <v>1.4854928457869634E-2</v>
      </c>
      <c r="M41" s="14">
        <f t="shared" si="2"/>
        <v>1.8491822836407018E-2</v>
      </c>
      <c r="N41" s="14">
        <f t="shared" si="2"/>
        <v>1.5430305378010201E-2</v>
      </c>
      <c r="O41" s="14">
        <f t="shared" si="2"/>
        <v>1.5401242907322345E-2</v>
      </c>
      <c r="P41" s="14">
        <f t="shared" si="3"/>
        <v>1.6732580204657101E-2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449</v>
      </c>
      <c r="F42" s="1">
        <v>166</v>
      </c>
      <c r="G42" s="1">
        <v>274</v>
      </c>
      <c r="H42" s="1">
        <v>123</v>
      </c>
      <c r="I42" s="1">
        <v>240</v>
      </c>
      <c r="J42" s="1">
        <f t="shared" si="1"/>
        <v>1252</v>
      </c>
      <c r="K42" s="14">
        <f t="shared" si="2"/>
        <v>1.0630741547495028E-2</v>
      </c>
      <c r="L42" s="14">
        <f t="shared" si="2"/>
        <v>8.2472178060413355E-3</v>
      </c>
      <c r="M42" s="14">
        <f t="shared" si="2"/>
        <v>1.3620321121439578E-2</v>
      </c>
      <c r="N42" s="14">
        <f t="shared" si="2"/>
        <v>7.941119504164245E-3</v>
      </c>
      <c r="O42" s="14">
        <f t="shared" si="2"/>
        <v>1.6211834639286681E-2</v>
      </c>
      <c r="P42" s="14">
        <f t="shared" si="3"/>
        <v>1.1101849717133383E-2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868</v>
      </c>
      <c r="F43" s="1">
        <v>382</v>
      </c>
      <c r="G43" s="1">
        <v>362</v>
      </c>
      <c r="H43" s="1">
        <v>259</v>
      </c>
      <c r="I43" s="1">
        <v>235</v>
      </c>
      <c r="J43" s="1">
        <f t="shared" si="1"/>
        <v>2106</v>
      </c>
      <c r="K43" s="14">
        <f t="shared" si="2"/>
        <v>2.0551188559522683E-2</v>
      </c>
      <c r="L43" s="14">
        <f t="shared" si="2"/>
        <v>1.89785373608903E-2</v>
      </c>
      <c r="M43" s="14">
        <f t="shared" si="2"/>
        <v>1.7994730824675648E-2</v>
      </c>
      <c r="N43" s="14">
        <f t="shared" si="2"/>
        <v>1.6721544321776746E-2</v>
      </c>
      <c r="O43" s="14">
        <f t="shared" si="2"/>
        <v>1.5874088084301539E-2</v>
      </c>
      <c r="P43" s="14">
        <f t="shared" si="3"/>
        <v>1.8674517175944809E-2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512</v>
      </c>
      <c r="F44" s="1">
        <v>184</v>
      </c>
      <c r="G44" s="1">
        <v>241</v>
      </c>
      <c r="H44" s="1">
        <v>180</v>
      </c>
      <c r="I44" s="1">
        <v>241</v>
      </c>
      <c r="J44" s="1">
        <f t="shared" si="1"/>
        <v>1358</v>
      </c>
      <c r="K44" s="14">
        <f t="shared" si="2"/>
        <v>1.2122360071976514E-2</v>
      </c>
      <c r="L44" s="14">
        <f t="shared" si="2"/>
        <v>9.1414944356120829E-3</v>
      </c>
      <c r="M44" s="14">
        <f t="shared" si="2"/>
        <v>1.1979917482726053E-2</v>
      </c>
      <c r="N44" s="14">
        <f t="shared" si="2"/>
        <v>1.1621150493898896E-2</v>
      </c>
      <c r="O44" s="14">
        <f t="shared" si="2"/>
        <v>1.6279383950283707E-2</v>
      </c>
      <c r="P44" s="14">
        <f t="shared" si="3"/>
        <v>1.2041782680405058E-2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733</v>
      </c>
      <c r="F45" s="1">
        <v>247</v>
      </c>
      <c r="G45" s="1">
        <v>281</v>
      </c>
      <c r="H45" s="1">
        <v>249</v>
      </c>
      <c r="I45" s="1">
        <v>244</v>
      </c>
      <c r="J45" s="1">
        <f t="shared" si="1"/>
        <v>1754</v>
      </c>
      <c r="K45" s="14">
        <f t="shared" si="2"/>
        <v>1.7354863149919499E-2</v>
      </c>
      <c r="L45" s="14">
        <f t="shared" si="2"/>
        <v>1.2271462639109698E-2</v>
      </c>
      <c r="M45" s="14">
        <f t="shared" si="2"/>
        <v>1.3968285529651538E-2</v>
      </c>
      <c r="N45" s="14">
        <f t="shared" si="2"/>
        <v>1.6075924849893473E-2</v>
      </c>
      <c r="O45" s="14">
        <f t="shared" si="2"/>
        <v>1.6482031883274791E-2</v>
      </c>
      <c r="P45" s="14">
        <f t="shared" si="3"/>
        <v>1.5553230354514339E-2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442</v>
      </c>
      <c r="F46" s="1">
        <v>162</v>
      </c>
      <c r="G46" s="1">
        <v>215</v>
      </c>
      <c r="H46" s="1">
        <v>162</v>
      </c>
      <c r="I46" s="1">
        <v>206</v>
      </c>
      <c r="J46" s="1">
        <f t="shared" si="1"/>
        <v>1187</v>
      </c>
      <c r="K46" s="14">
        <f t="shared" si="2"/>
        <v>1.0465006155885973E-2</v>
      </c>
      <c r="L46" s="14">
        <f t="shared" si="2"/>
        <v>8.0484896661367246E-3</v>
      </c>
      <c r="M46" s="14">
        <f t="shared" si="2"/>
        <v>1.0687478252224486E-2</v>
      </c>
      <c r="N46" s="14">
        <f t="shared" si="2"/>
        <v>1.0459035444509006E-2</v>
      </c>
      <c r="O46" s="14">
        <f t="shared" si="2"/>
        <v>1.3915158065387734E-2</v>
      </c>
      <c r="P46" s="14">
        <f t="shared" si="3"/>
        <v>1.0525475730221504E-2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848</v>
      </c>
      <c r="F47" s="1">
        <v>320</v>
      </c>
      <c r="G47" s="1">
        <v>291</v>
      </c>
      <c r="H47" s="1">
        <v>277</v>
      </c>
      <c r="I47" s="1">
        <v>228</v>
      </c>
      <c r="J47" s="1">
        <f t="shared" si="1"/>
        <v>1964</v>
      </c>
      <c r="K47" s="14">
        <f t="shared" si="2"/>
        <v>2.0077658869211101E-2</v>
      </c>
      <c r="L47" s="14">
        <f t="shared" si="2"/>
        <v>1.5898251192368838E-2</v>
      </c>
      <c r="M47" s="14">
        <f t="shared" si="2"/>
        <v>1.446537754138291E-2</v>
      </c>
      <c r="N47" s="14">
        <f t="shared" si="2"/>
        <v>1.7883659371166635E-2</v>
      </c>
      <c r="O47" s="14">
        <f t="shared" si="2"/>
        <v>1.5401242907322345E-2</v>
      </c>
      <c r="P47" s="14">
        <f t="shared" si="3"/>
        <v>1.7415361696845016E-2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450</v>
      </c>
      <c r="F48" s="1">
        <v>173</v>
      </c>
      <c r="G48" s="1">
        <v>201</v>
      </c>
      <c r="H48" s="1">
        <v>185</v>
      </c>
      <c r="I48" s="1">
        <v>196</v>
      </c>
      <c r="J48" s="1">
        <f t="shared" si="1"/>
        <v>1205</v>
      </c>
      <c r="K48" s="14">
        <f t="shared" si="2"/>
        <v>1.0654418032010607E-2</v>
      </c>
      <c r="L48" s="14">
        <f t="shared" si="2"/>
        <v>8.5949920508744046E-3</v>
      </c>
      <c r="M48" s="14">
        <f t="shared" si="2"/>
        <v>9.9915494358005664E-3</v>
      </c>
      <c r="N48" s="14">
        <f t="shared" si="2"/>
        <v>1.1943960229840532E-2</v>
      </c>
      <c r="O48" s="14">
        <f t="shared" si="2"/>
        <v>1.3239664955417455E-2</v>
      </c>
      <c r="P48" s="14">
        <f t="shared" si="3"/>
        <v>1.0685086988135563E-2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706</v>
      </c>
      <c r="F49" s="1">
        <v>277</v>
      </c>
      <c r="G49" s="1">
        <v>270</v>
      </c>
      <c r="H49" s="1">
        <v>254</v>
      </c>
      <c r="I49" s="1">
        <v>194</v>
      </c>
      <c r="J49" s="1">
        <f t="shared" si="1"/>
        <v>1701</v>
      </c>
      <c r="K49" s="14">
        <f t="shared" si="2"/>
        <v>1.6715598067998865E-2</v>
      </c>
      <c r="L49" s="14">
        <f t="shared" si="2"/>
        <v>1.3761923688394276E-2</v>
      </c>
      <c r="M49" s="14">
        <f t="shared" si="2"/>
        <v>1.3421484316747031E-2</v>
      </c>
      <c r="N49" s="14">
        <f t="shared" si="2"/>
        <v>1.6398734585835108E-2</v>
      </c>
      <c r="O49" s="14">
        <f t="shared" si="2"/>
        <v>1.31045663334234E-2</v>
      </c>
      <c r="P49" s="14">
        <f t="shared" si="3"/>
        <v>1.50832638728785E-2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531</v>
      </c>
      <c r="F50" s="1">
        <v>172</v>
      </c>
      <c r="G50" s="1">
        <v>205</v>
      </c>
      <c r="H50" s="1">
        <v>165</v>
      </c>
      <c r="I50" s="1">
        <v>191</v>
      </c>
      <c r="J50" s="1">
        <f t="shared" si="1"/>
        <v>1264</v>
      </c>
      <c r="K50" s="14">
        <f t="shared" si="2"/>
        <v>1.2572213277772516E-2</v>
      </c>
      <c r="L50" s="14">
        <f t="shared" si="2"/>
        <v>8.5453100158982519E-3</v>
      </c>
      <c r="M50" s="14">
        <f t="shared" si="2"/>
        <v>1.0190386240493116E-2</v>
      </c>
      <c r="N50" s="14">
        <f t="shared" si="2"/>
        <v>1.0652721286073988E-2</v>
      </c>
      <c r="O50" s="14">
        <f t="shared" si="2"/>
        <v>1.2901918400432316E-2</v>
      </c>
      <c r="P50" s="14">
        <f t="shared" si="3"/>
        <v>1.120825722240942E-2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1120</v>
      </c>
      <c r="F51" s="1">
        <v>365</v>
      </c>
      <c r="G51" s="1">
        <v>273</v>
      </c>
      <c r="H51" s="1">
        <v>258</v>
      </c>
      <c r="I51" s="1">
        <v>159</v>
      </c>
      <c r="J51" s="1">
        <f t="shared" si="1"/>
        <v>2175</v>
      </c>
      <c r="K51" s="14">
        <f t="shared" si="2"/>
        <v>2.6517662657448621E-2</v>
      </c>
      <c r="L51" s="14">
        <f t="shared" si="2"/>
        <v>1.8133942766295708E-2</v>
      </c>
      <c r="M51" s="14">
        <f t="shared" si="2"/>
        <v>1.3570611920266441E-2</v>
      </c>
      <c r="N51" s="14">
        <f t="shared" si="2"/>
        <v>1.6656982374588417E-2</v>
      </c>
      <c r="O51" s="14">
        <f t="shared" si="2"/>
        <v>1.0740340448527425E-2</v>
      </c>
      <c r="P51" s="14">
        <f t="shared" si="3"/>
        <v>1.9286360331282032E-2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705</v>
      </c>
      <c r="F52" s="1">
        <v>199</v>
      </c>
      <c r="G52" s="1">
        <v>193</v>
      </c>
      <c r="H52" s="1">
        <v>180</v>
      </c>
      <c r="I52" s="1">
        <v>170</v>
      </c>
      <c r="J52" s="1">
        <f t="shared" si="1"/>
        <v>1447</v>
      </c>
      <c r="K52" s="14">
        <f t="shared" si="2"/>
        <v>1.6691921583483284E-2</v>
      </c>
      <c r="L52" s="14">
        <f t="shared" si="2"/>
        <v>9.8867249602543721E-3</v>
      </c>
      <c r="M52" s="14">
        <f t="shared" si="2"/>
        <v>9.593875826415469E-3</v>
      </c>
      <c r="N52" s="14">
        <f t="shared" si="2"/>
        <v>1.1621150493898896E-2</v>
      </c>
      <c r="O52" s="14">
        <f t="shared" si="2"/>
        <v>1.1483382869494732E-2</v>
      </c>
      <c r="P52" s="14">
        <f t="shared" si="3"/>
        <v>1.2830971677869013E-2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1030</v>
      </c>
      <c r="F53" s="1">
        <v>286</v>
      </c>
      <c r="G53" s="1">
        <v>289</v>
      </c>
      <c r="H53" s="1">
        <v>198</v>
      </c>
      <c r="I53" s="1">
        <v>191</v>
      </c>
      <c r="J53" s="1">
        <f t="shared" si="1"/>
        <v>1994</v>
      </c>
      <c r="K53" s="14">
        <f t="shared" si="2"/>
        <v>2.4386779051046501E-2</v>
      </c>
      <c r="L53" s="14">
        <f t="shared" si="2"/>
        <v>1.4209062003179651E-2</v>
      </c>
      <c r="M53" s="14">
        <f t="shared" si="2"/>
        <v>1.4365959139036636E-2</v>
      </c>
      <c r="N53" s="14">
        <f t="shared" si="2"/>
        <v>1.2783265543288786E-2</v>
      </c>
      <c r="O53" s="14">
        <f t="shared" si="2"/>
        <v>1.2901918400432316E-2</v>
      </c>
      <c r="P53" s="14">
        <f t="shared" si="3"/>
        <v>1.7681380460035114E-2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689</v>
      </c>
      <c r="F54" s="1">
        <v>199</v>
      </c>
      <c r="G54" s="1">
        <v>226</v>
      </c>
      <c r="H54" s="1">
        <v>149</v>
      </c>
      <c r="I54" s="1">
        <v>163</v>
      </c>
      <c r="J54" s="1">
        <f t="shared" si="1"/>
        <v>1426</v>
      </c>
      <c r="K54" s="14">
        <f t="shared" si="2"/>
        <v>1.6313097831234018E-2</v>
      </c>
      <c r="L54" s="14">
        <f t="shared" si="2"/>
        <v>9.8867249602543721E-3</v>
      </c>
      <c r="M54" s="14">
        <f t="shared" si="2"/>
        <v>1.1234279465128996E-2</v>
      </c>
      <c r="N54" s="14">
        <f t="shared" si="2"/>
        <v>9.6197301310607525E-3</v>
      </c>
      <c r="O54" s="14">
        <f t="shared" si="2"/>
        <v>1.1010537692515537E-2</v>
      </c>
      <c r="P54" s="14">
        <f t="shared" si="3"/>
        <v>1.2644758543635944E-2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1083</v>
      </c>
      <c r="F55" s="1">
        <v>444</v>
      </c>
      <c r="G55" s="1">
        <v>281</v>
      </c>
      <c r="H55" s="1">
        <v>277</v>
      </c>
      <c r="I55" s="1">
        <v>211</v>
      </c>
      <c r="J55" s="1">
        <f t="shared" si="1"/>
        <v>2296</v>
      </c>
      <c r="K55" s="14">
        <f t="shared" si="2"/>
        <v>2.5641632730372194E-2</v>
      </c>
      <c r="L55" s="14">
        <f t="shared" si="2"/>
        <v>2.2058823529411766E-2</v>
      </c>
      <c r="M55" s="14">
        <f t="shared" si="2"/>
        <v>1.3968285529651538E-2</v>
      </c>
      <c r="N55" s="14">
        <f t="shared" si="2"/>
        <v>1.7883659371166635E-2</v>
      </c>
      <c r="O55" s="14">
        <f t="shared" si="2"/>
        <v>1.4252904620372871E-2</v>
      </c>
      <c r="P55" s="14">
        <f t="shared" si="3"/>
        <v>2.0359302676148758E-2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657</v>
      </c>
      <c r="F56" s="1">
        <v>365</v>
      </c>
      <c r="G56" s="1">
        <v>209</v>
      </c>
      <c r="H56" s="1">
        <v>159</v>
      </c>
      <c r="I56" s="1">
        <v>162</v>
      </c>
      <c r="J56" s="1">
        <f t="shared" si="1"/>
        <v>1552</v>
      </c>
      <c r="K56" s="14">
        <f t="shared" si="2"/>
        <v>1.5555450326735486E-2</v>
      </c>
      <c r="L56" s="14">
        <f t="shared" si="2"/>
        <v>1.8133942766295708E-2</v>
      </c>
      <c r="M56" s="14">
        <f t="shared" si="2"/>
        <v>1.0389223045185664E-2</v>
      </c>
      <c r="N56" s="14">
        <f t="shared" si="2"/>
        <v>1.0265349602944025E-2</v>
      </c>
      <c r="O56" s="14">
        <f t="shared" si="2"/>
        <v>1.0942988381518508E-2</v>
      </c>
      <c r="P56" s="14">
        <f t="shared" si="3"/>
        <v>1.3762037349034351E-2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822</v>
      </c>
      <c r="F57" s="1">
        <v>386</v>
      </c>
      <c r="G57" s="1">
        <v>375</v>
      </c>
      <c r="H57" s="1">
        <v>251</v>
      </c>
      <c r="I57" s="1">
        <v>198</v>
      </c>
      <c r="J57" s="1">
        <f t="shared" si="1"/>
        <v>2032</v>
      </c>
      <c r="K57" s="14">
        <f t="shared" si="2"/>
        <v>1.9462070271806041E-2</v>
      </c>
      <c r="L57" s="14">
        <f t="shared" si="2"/>
        <v>1.9177265500794911E-2</v>
      </c>
      <c r="M57" s="14">
        <f t="shared" si="2"/>
        <v>1.8640950439926432E-2</v>
      </c>
      <c r="N57" s="14">
        <f t="shared" si="2"/>
        <v>1.6205048744270128E-2</v>
      </c>
      <c r="O57" s="14">
        <f t="shared" si="2"/>
        <v>1.3374763577411511E-2</v>
      </c>
      <c r="P57" s="14">
        <f t="shared" si="3"/>
        <v>1.8018337560075905E-2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532</v>
      </c>
      <c r="F58" s="1">
        <v>250</v>
      </c>
      <c r="G58" s="1">
        <v>267</v>
      </c>
      <c r="H58" s="1">
        <v>149</v>
      </c>
      <c r="I58" s="1">
        <v>165</v>
      </c>
      <c r="J58" s="1">
        <f t="shared" si="1"/>
        <v>1363</v>
      </c>
      <c r="K58" s="14">
        <f t="shared" si="2"/>
        <v>1.2595889762288096E-2</v>
      </c>
      <c r="L58" s="14">
        <f t="shared" si="2"/>
        <v>1.2420508744038156E-2</v>
      </c>
      <c r="M58" s="14">
        <f t="shared" si="2"/>
        <v>1.3272356713227618E-2</v>
      </c>
      <c r="N58" s="14">
        <f t="shared" si="2"/>
        <v>9.6197301310607525E-3</v>
      </c>
      <c r="O58" s="14">
        <f t="shared" si="2"/>
        <v>1.1145636314509592E-2</v>
      </c>
      <c r="P58" s="14">
        <f t="shared" si="3"/>
        <v>1.2086119140936741E-2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973</v>
      </c>
      <c r="F59" s="1">
        <v>467</v>
      </c>
      <c r="G59" s="1">
        <v>444</v>
      </c>
      <c r="H59" s="1">
        <v>302</v>
      </c>
      <c r="I59" s="1">
        <v>210</v>
      </c>
      <c r="J59" s="1">
        <f t="shared" si="1"/>
        <v>2396</v>
      </c>
      <c r="K59" s="14">
        <f t="shared" si="2"/>
        <v>2.3037219433658489E-2</v>
      </c>
      <c r="L59" s="14">
        <f t="shared" si="2"/>
        <v>2.3201510333863275E-2</v>
      </c>
      <c r="M59" s="14">
        <f t="shared" si="2"/>
        <v>2.2070885320872893E-2</v>
      </c>
      <c r="N59" s="14">
        <f t="shared" si="2"/>
        <v>1.9497708050874814E-2</v>
      </c>
      <c r="O59" s="14">
        <f t="shared" si="2"/>
        <v>1.4185355309375845E-2</v>
      </c>
      <c r="P59" s="14">
        <f t="shared" si="3"/>
        <v>2.1246031886782413E-2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511</v>
      </c>
      <c r="F60" s="1">
        <v>248</v>
      </c>
      <c r="G60" s="1">
        <v>275</v>
      </c>
      <c r="H60" s="1">
        <v>221</v>
      </c>
      <c r="I60" s="1">
        <v>189</v>
      </c>
      <c r="J60" s="1">
        <f t="shared" si="1"/>
        <v>1444</v>
      </c>
      <c r="K60" s="14">
        <f t="shared" si="2"/>
        <v>1.2098683587460933E-2</v>
      </c>
      <c r="L60" s="14">
        <f t="shared" si="2"/>
        <v>1.2321144674085851E-2</v>
      </c>
      <c r="M60" s="14">
        <f t="shared" si="2"/>
        <v>1.3670030322612716E-2</v>
      </c>
      <c r="N60" s="14">
        <f t="shared" si="2"/>
        <v>1.4268190328620312E-2</v>
      </c>
      <c r="O60" s="14">
        <f t="shared" si="2"/>
        <v>1.276681977843826E-2</v>
      </c>
      <c r="P60" s="14">
        <f t="shared" si="3"/>
        <v>1.2804369801550003E-2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749</v>
      </c>
      <c r="F61" s="1">
        <v>443</v>
      </c>
      <c r="G61" s="1">
        <v>356</v>
      </c>
      <c r="H61" s="1">
        <v>306</v>
      </c>
      <c r="I61" s="1">
        <v>263</v>
      </c>
      <c r="J61" s="1">
        <f t="shared" si="1"/>
        <v>2117</v>
      </c>
      <c r="K61" s="14">
        <f t="shared" si="2"/>
        <v>1.7733686902168765E-2</v>
      </c>
      <c r="L61" s="14">
        <f t="shared" si="2"/>
        <v>2.2009141494435613E-2</v>
      </c>
      <c r="M61" s="14">
        <f t="shared" si="2"/>
        <v>1.7696475617636823E-2</v>
      </c>
      <c r="N61" s="14">
        <f t="shared" si="2"/>
        <v>1.9755955839628123E-2</v>
      </c>
      <c r="O61" s="14">
        <f t="shared" si="2"/>
        <v>1.7765468792218318E-2</v>
      </c>
      <c r="P61" s="14">
        <f t="shared" si="3"/>
        <v>1.8772057389114513E-2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495</v>
      </c>
      <c r="F62" s="1">
        <v>235</v>
      </c>
      <c r="G62" s="1">
        <v>273</v>
      </c>
      <c r="H62" s="1">
        <v>208</v>
      </c>
      <c r="I62" s="1">
        <v>185</v>
      </c>
      <c r="J62" s="1">
        <f t="shared" si="1"/>
        <v>1396</v>
      </c>
      <c r="K62" s="14">
        <f t="shared" si="2"/>
        <v>1.1719859835211668E-2</v>
      </c>
      <c r="L62" s="14">
        <f t="shared" si="2"/>
        <v>1.1675278219395867E-2</v>
      </c>
      <c r="M62" s="14">
        <f t="shared" si="2"/>
        <v>1.3570611920266441E-2</v>
      </c>
      <c r="N62" s="14">
        <f t="shared" si="2"/>
        <v>1.3428885015172058E-2</v>
      </c>
      <c r="O62" s="14">
        <f t="shared" si="2"/>
        <v>1.2496622534450148E-2</v>
      </c>
      <c r="P62" s="14">
        <f t="shared" si="3"/>
        <v>1.2378739780445848E-2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1247</v>
      </c>
      <c r="F63" s="1">
        <v>621</v>
      </c>
      <c r="G63" s="1">
        <v>413</v>
      </c>
      <c r="H63" s="1">
        <v>431</v>
      </c>
      <c r="I63" s="1">
        <v>317</v>
      </c>
      <c r="J63" s="1">
        <f t="shared" si="1"/>
        <v>3029</v>
      </c>
      <c r="K63" s="14">
        <f t="shared" si="2"/>
        <v>2.952457619092717E-2</v>
      </c>
      <c r="L63" s="14">
        <f t="shared" si="2"/>
        <v>3.0852543720190778E-2</v>
      </c>
      <c r="M63" s="14">
        <f t="shared" si="2"/>
        <v>2.0529900084505642E-2</v>
      </c>
      <c r="N63" s="14">
        <f t="shared" si="2"/>
        <v>2.7826199238169022E-2</v>
      </c>
      <c r="O63" s="14">
        <f t="shared" si="2"/>
        <v>2.1413131586057822E-2</v>
      </c>
      <c r="P63" s="14">
        <f t="shared" si="3"/>
        <v>2.685902779009346E-2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668</v>
      </c>
      <c r="F64" s="1">
        <v>350</v>
      </c>
      <c r="G64" s="1">
        <v>294</v>
      </c>
      <c r="H64" s="1">
        <v>237</v>
      </c>
      <c r="I64" s="1">
        <v>290</v>
      </c>
      <c r="J64" s="1">
        <f t="shared" si="1"/>
        <v>1839</v>
      </c>
      <c r="K64" s="14">
        <f t="shared" si="2"/>
        <v>1.5815891656406858E-2</v>
      </c>
      <c r="L64" s="14">
        <f t="shared" si="2"/>
        <v>1.7388712241653417E-2</v>
      </c>
      <c r="M64" s="14">
        <f t="shared" si="2"/>
        <v>1.4614505144902321E-2</v>
      </c>
      <c r="N64" s="14">
        <f t="shared" si="2"/>
        <v>1.5301181483633547E-2</v>
      </c>
      <c r="O64" s="14">
        <f t="shared" si="2"/>
        <v>1.958930018913807E-2</v>
      </c>
      <c r="P64" s="14">
        <f t="shared" si="3"/>
        <v>1.6306950183552948E-2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1092</v>
      </c>
      <c r="F65" s="1">
        <v>604</v>
      </c>
      <c r="G65" s="1">
        <v>474</v>
      </c>
      <c r="H65" s="1">
        <v>432</v>
      </c>
      <c r="I65" s="1">
        <v>300</v>
      </c>
      <c r="J65" s="1">
        <f t="shared" si="1"/>
        <v>2902</v>
      </c>
      <c r="K65" s="14">
        <f t="shared" si="2"/>
        <v>2.5854721091012407E-2</v>
      </c>
      <c r="L65" s="14">
        <f t="shared" si="2"/>
        <v>3.0007949125596185E-2</v>
      </c>
      <c r="M65" s="14">
        <f t="shared" si="2"/>
        <v>2.3562161356067007E-2</v>
      </c>
      <c r="N65" s="14">
        <f t="shared" si="2"/>
        <v>2.7890761185357351E-2</v>
      </c>
      <c r="O65" s="14">
        <f t="shared" si="2"/>
        <v>2.0264793299108349E-2</v>
      </c>
      <c r="P65" s="14">
        <f t="shared" si="3"/>
        <v>2.5732881692588718E-2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703</v>
      </c>
      <c r="F66" s="1">
        <v>341</v>
      </c>
      <c r="G66" s="1">
        <v>362</v>
      </c>
      <c r="H66" s="1">
        <v>317</v>
      </c>
      <c r="I66" s="1">
        <v>271</v>
      </c>
      <c r="J66" s="1">
        <f t="shared" si="1"/>
        <v>1994</v>
      </c>
      <c r="K66" s="14">
        <f t="shared" si="2"/>
        <v>1.6644568614452127E-2</v>
      </c>
      <c r="L66" s="14">
        <f t="shared" si="2"/>
        <v>1.6941573926868046E-2</v>
      </c>
      <c r="M66" s="14">
        <f t="shared" si="2"/>
        <v>1.7994730824675648E-2</v>
      </c>
      <c r="N66" s="14">
        <f t="shared" si="2"/>
        <v>2.0466137258699724E-2</v>
      </c>
      <c r="O66" s="14">
        <f t="shared" si="2"/>
        <v>1.8305863280194543E-2</v>
      </c>
      <c r="P66" s="14">
        <f t="shared" si="3"/>
        <v>1.7681380460035114E-2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1444</v>
      </c>
      <c r="F67" s="1">
        <v>703</v>
      </c>
      <c r="G67" s="1">
        <v>528</v>
      </c>
      <c r="H67" s="1">
        <v>488</v>
      </c>
      <c r="I67" s="1">
        <v>401</v>
      </c>
      <c r="J67" s="1">
        <f t="shared" si="1"/>
        <v>3564</v>
      </c>
      <c r="K67" s="14">
        <f t="shared" si="2"/>
        <v>3.4188843640496257E-2</v>
      </c>
      <c r="L67" s="14">
        <f t="shared" si="2"/>
        <v>3.4926470588235295E-2</v>
      </c>
      <c r="M67" s="14">
        <f t="shared" si="2"/>
        <v>2.6246458219416412E-2</v>
      </c>
      <c r="N67" s="14">
        <f t="shared" si="2"/>
        <v>3.1506230227903671E-2</v>
      </c>
      <c r="O67" s="14">
        <f t="shared" si="2"/>
        <v>2.7087273709808159E-2</v>
      </c>
      <c r="P67" s="14">
        <f t="shared" si="3"/>
        <v>3.1603029066983528E-2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801</v>
      </c>
      <c r="F68" s="1">
        <v>328</v>
      </c>
      <c r="G68" s="1">
        <v>396</v>
      </c>
      <c r="H68" s="1">
        <v>347</v>
      </c>
      <c r="I68" s="1">
        <v>341</v>
      </c>
      <c r="J68" s="1">
        <f t="shared" si="1"/>
        <v>2213</v>
      </c>
      <c r="K68" s="14">
        <f t="shared" ref="K68:O99" si="4">E68/(SUM(E$4:E$99))</f>
        <v>1.8964864096978881E-2</v>
      </c>
      <c r="L68" s="14">
        <f t="shared" si="4"/>
        <v>1.629570747217806E-2</v>
      </c>
      <c r="M68" s="14">
        <f t="shared" si="4"/>
        <v>1.9684843664562312E-2</v>
      </c>
      <c r="N68" s="14">
        <f t="shared" si="4"/>
        <v>2.240299567434954E-2</v>
      </c>
      <c r="O68" s="14">
        <f t="shared" si="4"/>
        <v>2.303431504998649E-2</v>
      </c>
      <c r="P68" s="14">
        <f t="shared" si="3"/>
        <v>1.9623317431322822E-2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1061</v>
      </c>
      <c r="F69" s="1">
        <v>451</v>
      </c>
      <c r="G69" s="1">
        <v>517</v>
      </c>
      <c r="H69" s="1">
        <v>430</v>
      </c>
      <c r="I69" s="1">
        <v>334</v>
      </c>
      <c r="J69" s="1">
        <f t="shared" ref="J69:J99" si="5">SUM(E69:I69)</f>
        <v>2793</v>
      </c>
      <c r="K69" s="14">
        <f t="shared" si="4"/>
        <v>2.5120750071029454E-2</v>
      </c>
      <c r="L69" s="14">
        <f t="shared" si="4"/>
        <v>2.2406597774244832E-2</v>
      </c>
      <c r="M69" s="14">
        <f t="shared" si="4"/>
        <v>2.5699657006511906E-2</v>
      </c>
      <c r="N69" s="14">
        <f t="shared" si="4"/>
        <v>2.7761637290980697E-2</v>
      </c>
      <c r="O69" s="14">
        <f t="shared" si="4"/>
        <v>2.2561469873007296E-2</v>
      </c>
      <c r="P69" s="14">
        <f t="shared" ref="P69:P99" si="6">J69/(SUM(J$4:J$99))</f>
        <v>2.4766346852998031E-2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626</v>
      </c>
      <c r="F70" s="1">
        <v>286</v>
      </c>
      <c r="G70" s="1">
        <v>364</v>
      </c>
      <c r="H70" s="1">
        <v>281</v>
      </c>
      <c r="I70" s="1">
        <v>289</v>
      </c>
      <c r="J70" s="1">
        <f t="shared" si="5"/>
        <v>1846</v>
      </c>
      <c r="K70" s="14">
        <f t="shared" si="4"/>
        <v>1.4821479306752533E-2</v>
      </c>
      <c r="L70" s="14">
        <f t="shared" si="4"/>
        <v>1.4209062003179651E-2</v>
      </c>
      <c r="M70" s="14">
        <f t="shared" si="4"/>
        <v>1.8094149227021922E-2</v>
      </c>
      <c r="N70" s="14">
        <f t="shared" si="4"/>
        <v>1.8141907159919944E-2</v>
      </c>
      <c r="O70" s="14">
        <f t="shared" si="4"/>
        <v>1.9521750878141043E-2</v>
      </c>
      <c r="P70" s="14">
        <f t="shared" si="6"/>
        <v>1.6369021228297302E-2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1180</v>
      </c>
      <c r="F71" s="1">
        <v>623</v>
      </c>
      <c r="G71" s="1">
        <v>460</v>
      </c>
      <c r="H71" s="1">
        <v>463</v>
      </c>
      <c r="I71" s="1">
        <v>413</v>
      </c>
      <c r="J71" s="1">
        <f t="shared" si="5"/>
        <v>3139</v>
      </c>
      <c r="K71" s="14">
        <f t="shared" si="4"/>
        <v>2.7938251728383368E-2</v>
      </c>
      <c r="L71" s="14">
        <f t="shared" si="4"/>
        <v>3.0951907790143084E-2</v>
      </c>
      <c r="M71" s="14">
        <f t="shared" si="4"/>
        <v>2.2866232539643087E-2</v>
      </c>
      <c r="N71" s="14">
        <f t="shared" si="4"/>
        <v>2.9892181548195493E-2</v>
      </c>
      <c r="O71" s="14">
        <f t="shared" si="4"/>
        <v>2.7897865441772494E-2</v>
      </c>
      <c r="P71" s="14">
        <f t="shared" si="6"/>
        <v>2.7834429921790485E-2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662</v>
      </c>
      <c r="F72" s="1">
        <v>317</v>
      </c>
      <c r="G72" s="1">
        <v>314</v>
      </c>
      <c r="H72" s="1">
        <v>275</v>
      </c>
      <c r="I72" s="1">
        <v>307</v>
      </c>
      <c r="J72" s="1">
        <f t="shared" si="5"/>
        <v>1875</v>
      </c>
      <c r="K72" s="14">
        <f t="shared" si="4"/>
        <v>1.5673832749313381E-2</v>
      </c>
      <c r="L72" s="14">
        <f t="shared" si="4"/>
        <v>1.574920508744038E-2</v>
      </c>
      <c r="M72" s="14">
        <f t="shared" si="4"/>
        <v>1.5608689168365065E-2</v>
      </c>
      <c r="N72" s="14">
        <f t="shared" si="4"/>
        <v>1.7754535476789981E-2</v>
      </c>
      <c r="O72" s="14">
        <f t="shared" si="4"/>
        <v>2.0737638476087544E-2</v>
      </c>
      <c r="P72" s="14">
        <f t="shared" si="6"/>
        <v>1.6626172699381062E-2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934</v>
      </c>
      <c r="F73" s="1">
        <v>393</v>
      </c>
      <c r="G73" s="1">
        <v>473</v>
      </c>
      <c r="H73" s="1">
        <v>371</v>
      </c>
      <c r="I73" s="1">
        <v>316</v>
      </c>
      <c r="J73" s="1">
        <f t="shared" si="5"/>
        <v>2487</v>
      </c>
      <c r="K73" s="14">
        <f t="shared" si="4"/>
        <v>2.2113836537550904E-2</v>
      </c>
      <c r="L73" s="14">
        <f t="shared" si="4"/>
        <v>1.952503974562798E-2</v>
      </c>
      <c r="M73" s="14">
        <f t="shared" si="4"/>
        <v>2.3512452154893872E-2</v>
      </c>
      <c r="N73" s="14">
        <f t="shared" si="4"/>
        <v>2.395248240686939E-2</v>
      </c>
      <c r="O73" s="14">
        <f t="shared" si="4"/>
        <v>2.1345582275060795E-2</v>
      </c>
      <c r="P73" s="14">
        <f t="shared" si="6"/>
        <v>2.2052955468459041E-2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582</v>
      </c>
      <c r="F74" s="1">
        <v>232</v>
      </c>
      <c r="G74" s="1">
        <v>304</v>
      </c>
      <c r="H74" s="1">
        <v>201</v>
      </c>
      <c r="I74" s="1">
        <v>251</v>
      </c>
      <c r="J74" s="1">
        <f t="shared" si="5"/>
        <v>1570</v>
      </c>
      <c r="K74" s="14">
        <f t="shared" si="4"/>
        <v>1.3779713988067053E-2</v>
      </c>
      <c r="L74" s="14">
        <f t="shared" si="4"/>
        <v>1.1526232114467409E-2</v>
      </c>
      <c r="M74" s="14">
        <f t="shared" si="4"/>
        <v>1.5111597156633693E-2</v>
      </c>
      <c r="N74" s="14">
        <f t="shared" si="4"/>
        <v>1.2976951384853767E-2</v>
      </c>
      <c r="O74" s="14">
        <f t="shared" si="4"/>
        <v>1.6954877060253986E-2</v>
      </c>
      <c r="P74" s="14">
        <f t="shared" si="6"/>
        <v>1.392164860694841E-2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1138</v>
      </c>
      <c r="F75" s="1">
        <v>454</v>
      </c>
      <c r="G75" s="1">
        <v>421</v>
      </c>
      <c r="H75" s="1">
        <v>440</v>
      </c>
      <c r="I75" s="1">
        <v>370</v>
      </c>
      <c r="J75" s="1">
        <f t="shared" si="5"/>
        <v>2823</v>
      </c>
      <c r="K75" s="14">
        <f t="shared" si="4"/>
        <v>2.6943839378729045E-2</v>
      </c>
      <c r="L75" s="14">
        <f t="shared" si="4"/>
        <v>2.255564387917329E-2</v>
      </c>
      <c r="M75" s="14">
        <f t="shared" si="4"/>
        <v>2.0927573693890738E-2</v>
      </c>
      <c r="N75" s="14">
        <f t="shared" si="4"/>
        <v>2.8407256762863969E-2</v>
      </c>
      <c r="O75" s="14">
        <f t="shared" si="4"/>
        <v>2.4993245068900296E-2</v>
      </c>
      <c r="P75" s="14">
        <f t="shared" si="6"/>
        <v>2.5032365616188129E-2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530</v>
      </c>
      <c r="F76" s="1">
        <v>245</v>
      </c>
      <c r="G76" s="1">
        <v>296</v>
      </c>
      <c r="H76" s="1">
        <v>276</v>
      </c>
      <c r="I76" s="1">
        <v>306</v>
      </c>
      <c r="J76" s="1">
        <f t="shared" si="5"/>
        <v>1653</v>
      </c>
      <c r="K76" s="14">
        <f t="shared" si="4"/>
        <v>1.2548536793256937E-2</v>
      </c>
      <c r="L76" s="14">
        <f t="shared" si="4"/>
        <v>1.2172098569157392E-2</v>
      </c>
      <c r="M76" s="14">
        <f t="shared" si="4"/>
        <v>1.4713923547248596E-2</v>
      </c>
      <c r="N76" s="14">
        <f t="shared" si="4"/>
        <v>1.7819097423978306E-2</v>
      </c>
      <c r="O76" s="14">
        <f t="shared" si="4"/>
        <v>2.0670089165090517E-2</v>
      </c>
      <c r="P76" s="14">
        <f t="shared" si="6"/>
        <v>1.4657633851774345E-2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792</v>
      </c>
      <c r="F77" s="1">
        <v>318</v>
      </c>
      <c r="G77" s="1">
        <v>393</v>
      </c>
      <c r="H77" s="1">
        <v>292</v>
      </c>
      <c r="I77" s="1">
        <v>321</v>
      </c>
      <c r="J77" s="1">
        <f t="shared" si="5"/>
        <v>2116</v>
      </c>
      <c r="K77" s="14">
        <f t="shared" si="4"/>
        <v>1.8751775736338669E-2</v>
      </c>
      <c r="L77" s="14">
        <f t="shared" si="4"/>
        <v>1.5798887122416533E-2</v>
      </c>
      <c r="M77" s="14">
        <f t="shared" si="4"/>
        <v>1.9535716061042898E-2</v>
      </c>
      <c r="N77" s="14">
        <f t="shared" si="4"/>
        <v>1.8852088578991542E-2</v>
      </c>
      <c r="O77" s="14">
        <f t="shared" si="4"/>
        <v>2.1683328830045933E-2</v>
      </c>
      <c r="P77" s="14">
        <f t="shared" si="6"/>
        <v>1.8763190097008175E-2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422</v>
      </c>
      <c r="F78" s="1">
        <v>152</v>
      </c>
      <c r="G78" s="1">
        <v>261</v>
      </c>
      <c r="H78" s="1">
        <v>173</v>
      </c>
      <c r="I78" s="1">
        <v>248</v>
      </c>
      <c r="J78" s="1">
        <f t="shared" si="5"/>
        <v>1256</v>
      </c>
      <c r="K78" s="14">
        <f t="shared" si="4"/>
        <v>9.9914764655743907E-3</v>
      </c>
      <c r="L78" s="14">
        <f t="shared" si="4"/>
        <v>7.551669316375199E-3</v>
      </c>
      <c r="M78" s="14">
        <f t="shared" si="4"/>
        <v>1.2974101506188796E-2</v>
      </c>
      <c r="N78" s="14">
        <f t="shared" si="4"/>
        <v>1.1169216863580606E-2</v>
      </c>
      <c r="O78" s="14">
        <f t="shared" si="4"/>
        <v>1.6752229127262902E-2</v>
      </c>
      <c r="P78" s="14">
        <f t="shared" si="6"/>
        <v>1.1137318885558727E-2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763</v>
      </c>
      <c r="F79" s="1">
        <v>297</v>
      </c>
      <c r="G79" s="1">
        <v>342</v>
      </c>
      <c r="H79" s="1">
        <v>301</v>
      </c>
      <c r="I79" s="1">
        <v>256</v>
      </c>
      <c r="J79" s="1">
        <f t="shared" si="5"/>
        <v>1959</v>
      </c>
      <c r="K79" s="14">
        <f t="shared" si="4"/>
        <v>1.8065157685386874E-2</v>
      </c>
      <c r="L79" s="14">
        <f t="shared" si="4"/>
        <v>1.4755564387917329E-2</v>
      </c>
      <c r="M79" s="14">
        <f t="shared" si="4"/>
        <v>1.7000546801212903E-2</v>
      </c>
      <c r="N79" s="14">
        <f t="shared" si="4"/>
        <v>1.9433146103686488E-2</v>
      </c>
      <c r="O79" s="14">
        <f t="shared" si="4"/>
        <v>1.7292623615239124E-2</v>
      </c>
      <c r="P79" s="14">
        <f t="shared" si="6"/>
        <v>1.7371025236313335E-2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352</v>
      </c>
      <c r="F80" s="1">
        <v>151</v>
      </c>
      <c r="G80" s="1">
        <v>212</v>
      </c>
      <c r="H80" s="1">
        <v>145</v>
      </c>
      <c r="I80" s="1">
        <v>221</v>
      </c>
      <c r="J80" s="1">
        <f t="shared" si="5"/>
        <v>1081</v>
      </c>
      <c r="K80" s="14">
        <f t="shared" si="4"/>
        <v>8.3341225494838519E-3</v>
      </c>
      <c r="L80" s="14">
        <f t="shared" si="4"/>
        <v>7.5019872813990463E-3</v>
      </c>
      <c r="M80" s="14">
        <f t="shared" si="4"/>
        <v>1.0538350648705076E-2</v>
      </c>
      <c r="N80" s="14">
        <f t="shared" si="4"/>
        <v>9.3614823423074436E-3</v>
      </c>
      <c r="O80" s="14">
        <f t="shared" si="4"/>
        <v>1.492839773034315E-2</v>
      </c>
      <c r="P80" s="14">
        <f t="shared" si="6"/>
        <v>9.585542766949829E-3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572</v>
      </c>
      <c r="F81" s="1">
        <v>148</v>
      </c>
      <c r="G81" s="1">
        <v>313</v>
      </c>
      <c r="H81" s="1">
        <v>177</v>
      </c>
      <c r="I81" s="1">
        <v>223</v>
      </c>
      <c r="J81" s="1">
        <f t="shared" si="5"/>
        <v>1433</v>
      </c>
      <c r="K81" s="14">
        <f t="shared" si="4"/>
        <v>1.3542949142911261E-2</v>
      </c>
      <c r="L81" s="14">
        <f t="shared" si="4"/>
        <v>7.3529411764705881E-3</v>
      </c>
      <c r="M81" s="14">
        <f t="shared" si="4"/>
        <v>1.5558979967191928E-2</v>
      </c>
      <c r="N81" s="14">
        <f t="shared" si="4"/>
        <v>1.1427464652333914E-2</v>
      </c>
      <c r="O81" s="14">
        <f t="shared" si="4"/>
        <v>1.5063496352337205E-2</v>
      </c>
      <c r="P81" s="14">
        <f t="shared" si="6"/>
        <v>1.27068295883803E-2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336</v>
      </c>
      <c r="F82" s="1">
        <v>78</v>
      </c>
      <c r="G82" s="1">
        <v>154</v>
      </c>
      <c r="H82" s="1">
        <v>91</v>
      </c>
      <c r="I82" s="1">
        <v>154</v>
      </c>
      <c r="J82" s="1">
        <f t="shared" si="5"/>
        <v>813</v>
      </c>
      <c r="K82" s="14">
        <f t="shared" si="4"/>
        <v>7.9552987972345869E-3</v>
      </c>
      <c r="L82" s="14">
        <f t="shared" si="4"/>
        <v>3.8751987281399045E-3</v>
      </c>
      <c r="M82" s="14">
        <f t="shared" si="4"/>
        <v>7.6552169806631204E-3</v>
      </c>
      <c r="N82" s="14">
        <f t="shared" si="4"/>
        <v>5.8751371941377752E-3</v>
      </c>
      <c r="O82" s="14">
        <f t="shared" si="4"/>
        <v>1.0402593893542285E-2</v>
      </c>
      <c r="P82" s="14">
        <f t="shared" si="6"/>
        <v>7.2091084824516287E-3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446</v>
      </c>
      <c r="F83" s="1">
        <v>152</v>
      </c>
      <c r="G83" s="1">
        <v>197</v>
      </c>
      <c r="H83" s="1">
        <v>174</v>
      </c>
      <c r="I83" s="1">
        <v>140</v>
      </c>
      <c r="J83" s="1">
        <f t="shared" si="5"/>
        <v>1109</v>
      </c>
      <c r="K83" s="14">
        <f t="shared" si="4"/>
        <v>1.0559712093948291E-2</v>
      </c>
      <c r="L83" s="14">
        <f t="shared" si="4"/>
        <v>7.551669316375199E-3</v>
      </c>
      <c r="M83" s="14">
        <f t="shared" si="4"/>
        <v>9.7927126311080186E-3</v>
      </c>
      <c r="N83" s="14">
        <f t="shared" si="4"/>
        <v>1.1233778810768933E-2</v>
      </c>
      <c r="O83" s="14">
        <f t="shared" si="4"/>
        <v>9.4569035395838958E-3</v>
      </c>
      <c r="P83" s="14">
        <f t="shared" si="6"/>
        <v>9.8338269459272536E-3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247</v>
      </c>
      <c r="F84" s="1">
        <v>104</v>
      </c>
      <c r="G84" s="1">
        <v>120</v>
      </c>
      <c r="H84" s="1">
        <v>82</v>
      </c>
      <c r="I84" s="1">
        <v>106</v>
      </c>
      <c r="J84" s="1">
        <f t="shared" si="5"/>
        <v>659</v>
      </c>
      <c r="K84" s="14">
        <f t="shared" si="4"/>
        <v>5.8480916753480446E-3</v>
      </c>
      <c r="L84" s="14">
        <f t="shared" si="4"/>
        <v>5.1669316375198724E-3</v>
      </c>
      <c r="M84" s="14">
        <f t="shared" si="4"/>
        <v>5.9651041407764579E-3</v>
      </c>
      <c r="N84" s="14">
        <f t="shared" si="4"/>
        <v>5.2940796694428303E-3</v>
      </c>
      <c r="O84" s="14">
        <f t="shared" si="4"/>
        <v>7.16022696568495E-3</v>
      </c>
      <c r="P84" s="14">
        <f t="shared" si="6"/>
        <v>5.843545498075798E-3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304</v>
      </c>
      <c r="F85" s="1">
        <v>104</v>
      </c>
      <c r="G85" s="1">
        <v>125</v>
      </c>
      <c r="H85" s="1">
        <v>122</v>
      </c>
      <c r="I85" s="1">
        <v>119</v>
      </c>
      <c r="J85" s="1">
        <f t="shared" si="5"/>
        <v>774</v>
      </c>
      <c r="K85" s="14">
        <f t="shared" si="4"/>
        <v>7.1976512927360544E-3</v>
      </c>
      <c r="L85" s="14">
        <f t="shared" si="4"/>
        <v>5.1669316375198724E-3</v>
      </c>
      <c r="M85" s="14">
        <f t="shared" si="4"/>
        <v>6.2136501466421431E-3</v>
      </c>
      <c r="N85" s="14">
        <f t="shared" si="4"/>
        <v>7.8765575569759178E-3</v>
      </c>
      <c r="O85" s="14">
        <f t="shared" si="4"/>
        <v>8.0383680086463117E-3</v>
      </c>
      <c r="P85" s="14">
        <f t="shared" si="6"/>
        <v>6.8632840903045025E-3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158</v>
      </c>
      <c r="F86" s="1">
        <v>48</v>
      </c>
      <c r="G86" s="1">
        <v>94</v>
      </c>
      <c r="H86" s="1">
        <v>68</v>
      </c>
      <c r="I86" s="1">
        <v>85</v>
      </c>
      <c r="J86" s="1">
        <f t="shared" si="5"/>
        <v>453</v>
      </c>
      <c r="K86" s="14">
        <f t="shared" si="4"/>
        <v>3.7408845534615022E-3</v>
      </c>
      <c r="L86" s="14">
        <f t="shared" si="4"/>
        <v>2.3847376788553257E-3</v>
      </c>
      <c r="M86" s="14">
        <f t="shared" si="4"/>
        <v>4.6726649102748919E-3</v>
      </c>
      <c r="N86" s="14">
        <f t="shared" si="4"/>
        <v>4.3902124088062494E-3</v>
      </c>
      <c r="O86" s="14">
        <f t="shared" si="4"/>
        <v>5.7416914347473659E-3</v>
      </c>
      <c r="P86" s="14">
        <f t="shared" si="6"/>
        <v>4.0168833241704645E-3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240</v>
      </c>
      <c r="F87" s="1">
        <v>77</v>
      </c>
      <c r="G87" s="1">
        <v>102</v>
      </c>
      <c r="H87" s="1">
        <v>97</v>
      </c>
      <c r="I87" s="1">
        <v>81</v>
      </c>
      <c r="J87" s="1">
        <f t="shared" si="5"/>
        <v>597</v>
      </c>
      <c r="K87" s="14">
        <f t="shared" si="4"/>
        <v>5.6823562837389902E-3</v>
      </c>
      <c r="L87" s="14">
        <f t="shared" si="4"/>
        <v>3.8255166931637518E-3</v>
      </c>
      <c r="M87" s="14">
        <f t="shared" si="4"/>
        <v>5.0703385196599893E-3</v>
      </c>
      <c r="N87" s="14">
        <f t="shared" si="4"/>
        <v>6.2625088772677385E-3</v>
      </c>
      <c r="O87" s="14">
        <f t="shared" si="4"/>
        <v>5.4714941907592542E-3</v>
      </c>
      <c r="P87" s="14">
        <f t="shared" si="6"/>
        <v>5.2937733874829302E-3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161</v>
      </c>
      <c r="F88" s="1">
        <v>51</v>
      </c>
      <c r="G88" s="1">
        <v>68</v>
      </c>
      <c r="H88" s="1">
        <v>62</v>
      </c>
      <c r="I88" s="1">
        <v>70</v>
      </c>
      <c r="J88" s="1">
        <f t="shared" si="5"/>
        <v>412</v>
      </c>
      <c r="K88" s="14">
        <f t="shared" si="4"/>
        <v>3.8119140070082395E-3</v>
      </c>
      <c r="L88" s="14">
        <f t="shared" si="4"/>
        <v>2.5337837837837839E-3</v>
      </c>
      <c r="M88" s="14">
        <f t="shared" si="4"/>
        <v>3.3802256797733259E-3</v>
      </c>
      <c r="N88" s="14">
        <f t="shared" si="4"/>
        <v>4.0028407256762861E-3</v>
      </c>
      <c r="O88" s="14">
        <f t="shared" si="4"/>
        <v>4.7284517697919479E-3</v>
      </c>
      <c r="P88" s="14">
        <f t="shared" si="6"/>
        <v>3.6533243478106656E-3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190</v>
      </c>
      <c r="F89" s="1">
        <v>74</v>
      </c>
      <c r="G89" s="1">
        <v>77</v>
      </c>
      <c r="H89" s="1">
        <v>83</v>
      </c>
      <c r="I89" s="1">
        <v>77</v>
      </c>
      <c r="J89" s="1">
        <f t="shared" si="5"/>
        <v>501</v>
      </c>
      <c r="K89" s="14">
        <f t="shared" si="4"/>
        <v>4.4985320579600339E-3</v>
      </c>
      <c r="L89" s="14">
        <f t="shared" si="4"/>
        <v>3.6764705882352941E-3</v>
      </c>
      <c r="M89" s="14">
        <f t="shared" si="4"/>
        <v>3.8276084903315602E-3</v>
      </c>
      <c r="N89" s="14">
        <f t="shared" si="4"/>
        <v>5.3586416166311575E-3</v>
      </c>
      <c r="O89" s="14">
        <f t="shared" si="4"/>
        <v>5.2012969467711426E-3</v>
      </c>
      <c r="P89" s="14">
        <f t="shared" si="6"/>
        <v>4.44251334527462E-3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97</v>
      </c>
      <c r="F90" s="1">
        <v>41</v>
      </c>
      <c r="G90" s="1">
        <v>63</v>
      </c>
      <c r="H90" s="1">
        <v>42</v>
      </c>
      <c r="I90" s="1">
        <v>56</v>
      </c>
      <c r="J90" s="1">
        <f t="shared" si="5"/>
        <v>299</v>
      </c>
      <c r="K90" s="14">
        <f t="shared" si="4"/>
        <v>2.2966189980111753E-3</v>
      </c>
      <c r="L90" s="14">
        <f t="shared" si="4"/>
        <v>2.0369634340222575E-3</v>
      </c>
      <c r="M90" s="14">
        <f t="shared" si="4"/>
        <v>3.1316796739076403E-3</v>
      </c>
      <c r="N90" s="14">
        <f t="shared" si="4"/>
        <v>2.7116017819097424E-3</v>
      </c>
      <c r="O90" s="14">
        <f t="shared" si="4"/>
        <v>3.7827614158335585E-3</v>
      </c>
      <c r="P90" s="14">
        <f t="shared" si="6"/>
        <v>2.6513203397946334E-3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222</v>
      </c>
      <c r="F91" s="1">
        <v>118</v>
      </c>
      <c r="G91" s="1">
        <v>78</v>
      </c>
      <c r="H91" s="1">
        <v>84</v>
      </c>
      <c r="I91" s="1">
        <v>42</v>
      </c>
      <c r="J91" s="1">
        <f t="shared" si="5"/>
        <v>544</v>
      </c>
      <c r="K91" s="14">
        <f t="shared" si="4"/>
        <v>5.2561795624585664E-3</v>
      </c>
      <c r="L91" s="14">
        <f t="shared" si="4"/>
        <v>5.8624801271860098E-3</v>
      </c>
      <c r="M91" s="14">
        <f t="shared" si="4"/>
        <v>3.8773176915046976E-3</v>
      </c>
      <c r="N91" s="14">
        <f t="shared" si="4"/>
        <v>5.4232035638194847E-3</v>
      </c>
      <c r="O91" s="14">
        <f t="shared" si="4"/>
        <v>2.8370710618751691E-3</v>
      </c>
      <c r="P91" s="14">
        <f t="shared" si="6"/>
        <v>4.8238069058470926E-3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116</v>
      </c>
      <c r="F92" s="1">
        <v>57</v>
      </c>
      <c r="G92" s="1">
        <v>67</v>
      </c>
      <c r="H92" s="1">
        <v>57</v>
      </c>
      <c r="I92" s="1">
        <v>41</v>
      </c>
      <c r="J92" s="1">
        <f t="shared" si="5"/>
        <v>338</v>
      </c>
      <c r="K92" s="14">
        <f t="shared" si="4"/>
        <v>2.7464722038071788E-3</v>
      </c>
      <c r="L92" s="14">
        <f t="shared" si="4"/>
        <v>2.8318759936406994E-3</v>
      </c>
      <c r="M92" s="14">
        <f t="shared" si="4"/>
        <v>3.3305164786001889E-3</v>
      </c>
      <c r="N92" s="14">
        <f t="shared" si="4"/>
        <v>3.6800309897346505E-3</v>
      </c>
      <c r="O92" s="14">
        <f t="shared" si="4"/>
        <v>2.769521750878141E-3</v>
      </c>
      <c r="P92" s="14">
        <f t="shared" si="6"/>
        <v>2.9971447319417596E-3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122</v>
      </c>
      <c r="F93" s="1">
        <v>52</v>
      </c>
      <c r="G93" s="1">
        <v>69</v>
      </c>
      <c r="H93" s="1">
        <v>63</v>
      </c>
      <c r="I93" s="1">
        <v>52</v>
      </c>
      <c r="J93" s="1">
        <f t="shared" si="5"/>
        <v>358</v>
      </c>
      <c r="K93" s="14">
        <f t="shared" si="4"/>
        <v>2.8885311109006534E-3</v>
      </c>
      <c r="L93" s="14">
        <f t="shared" si="4"/>
        <v>2.5834658187599362E-3</v>
      </c>
      <c r="M93" s="14">
        <f t="shared" si="4"/>
        <v>3.4299348809464633E-3</v>
      </c>
      <c r="N93" s="14">
        <f t="shared" si="4"/>
        <v>4.0674026728646133E-3</v>
      </c>
      <c r="O93" s="14">
        <f t="shared" si="4"/>
        <v>3.5125641718454473E-3</v>
      </c>
      <c r="P93" s="14">
        <f t="shared" si="6"/>
        <v>3.174490574068491E-3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42</v>
      </c>
      <c r="F94" s="1">
        <v>20</v>
      </c>
      <c r="G94" s="1">
        <v>49</v>
      </c>
      <c r="H94" s="1">
        <v>27</v>
      </c>
      <c r="I94" s="1">
        <v>53</v>
      </c>
      <c r="J94" s="1">
        <f t="shared" si="5"/>
        <v>191</v>
      </c>
      <c r="K94" s="14">
        <f t="shared" si="4"/>
        <v>9.9441234965432336E-4</v>
      </c>
      <c r="L94" s="14">
        <f t="shared" si="4"/>
        <v>9.9364069952305239E-4</v>
      </c>
      <c r="M94" s="14">
        <f t="shared" si="4"/>
        <v>2.4357508574837203E-3</v>
      </c>
      <c r="N94" s="14">
        <f t="shared" si="4"/>
        <v>1.7431725740848344E-3</v>
      </c>
      <c r="O94" s="14">
        <f t="shared" si="4"/>
        <v>3.580113482842475E-3</v>
      </c>
      <c r="P94" s="14">
        <f t="shared" si="6"/>
        <v>1.6936527923102844E-3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69</v>
      </c>
      <c r="F95" s="1">
        <v>56</v>
      </c>
      <c r="G95" s="1">
        <v>76</v>
      </c>
      <c r="H95" s="1">
        <v>36</v>
      </c>
      <c r="I95" s="1">
        <v>40</v>
      </c>
      <c r="J95" s="1">
        <f t="shared" si="5"/>
        <v>277</v>
      </c>
      <c r="K95" s="14">
        <f t="shared" si="4"/>
        <v>1.6336774315749598E-3</v>
      </c>
      <c r="L95" s="14">
        <f t="shared" si="4"/>
        <v>2.7821939586645467E-3</v>
      </c>
      <c r="M95" s="14">
        <f t="shared" si="4"/>
        <v>3.7778992891584233E-3</v>
      </c>
      <c r="N95" s="14">
        <f t="shared" si="4"/>
        <v>2.3242300987797791E-3</v>
      </c>
      <c r="O95" s="14">
        <f t="shared" si="4"/>
        <v>2.7019724398811133E-3</v>
      </c>
      <c r="P95" s="14">
        <f t="shared" si="6"/>
        <v>2.4562399134552292E-3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29</v>
      </c>
      <c r="F96" s="1">
        <v>24</v>
      </c>
      <c r="G96" s="1">
        <v>49</v>
      </c>
      <c r="H96" s="1">
        <v>22</v>
      </c>
      <c r="I96" s="1">
        <v>23</v>
      </c>
      <c r="J96" s="1">
        <f t="shared" si="5"/>
        <v>147</v>
      </c>
      <c r="K96" s="14">
        <f t="shared" si="4"/>
        <v>6.8661805095179471E-4</v>
      </c>
      <c r="L96" s="14">
        <f t="shared" si="4"/>
        <v>1.1923688394276629E-3</v>
      </c>
      <c r="M96" s="14">
        <f t="shared" si="4"/>
        <v>2.4357508574837203E-3</v>
      </c>
      <c r="N96" s="14">
        <f t="shared" si="4"/>
        <v>1.4203628381431984E-3</v>
      </c>
      <c r="O96" s="14">
        <f t="shared" si="4"/>
        <v>1.5536341529316401E-3</v>
      </c>
      <c r="P96" s="14">
        <f t="shared" si="6"/>
        <v>1.3034919396314754E-3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53</v>
      </c>
      <c r="F97" s="1">
        <v>18</v>
      </c>
      <c r="G97" s="1">
        <v>48</v>
      </c>
      <c r="H97" s="1">
        <v>14</v>
      </c>
      <c r="I97" s="1">
        <v>20</v>
      </c>
      <c r="J97" s="1">
        <f t="shared" si="5"/>
        <v>153</v>
      </c>
      <c r="K97" s="14">
        <f t="shared" si="4"/>
        <v>1.2548536793256938E-3</v>
      </c>
      <c r="L97" s="14">
        <f t="shared" si="4"/>
        <v>8.9427662957074726E-4</v>
      </c>
      <c r="M97" s="14">
        <f t="shared" si="4"/>
        <v>2.3860416563105829E-3</v>
      </c>
      <c r="N97" s="14">
        <f t="shared" si="4"/>
        <v>9.0386726063658082E-4</v>
      </c>
      <c r="O97" s="14">
        <f t="shared" si="4"/>
        <v>1.3509862199405566E-3</v>
      </c>
      <c r="P97" s="14">
        <f t="shared" si="6"/>
        <v>1.3566956922694948E-3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23</v>
      </c>
      <c r="F98" s="1">
        <v>9</v>
      </c>
      <c r="G98" s="1">
        <v>23</v>
      </c>
      <c r="H98" s="1">
        <v>4</v>
      </c>
      <c r="I98" s="1">
        <v>10</v>
      </c>
      <c r="J98" s="1">
        <f t="shared" si="5"/>
        <v>69</v>
      </c>
      <c r="K98" s="14">
        <f t="shared" si="4"/>
        <v>5.4455914385831991E-4</v>
      </c>
      <c r="L98" s="14">
        <f t="shared" si="4"/>
        <v>4.4713831478537363E-4</v>
      </c>
      <c r="M98" s="14">
        <f t="shared" si="4"/>
        <v>1.1433116269821545E-3</v>
      </c>
      <c r="N98" s="14">
        <f t="shared" si="4"/>
        <v>2.5824778875330878E-4</v>
      </c>
      <c r="O98" s="14">
        <f t="shared" si="4"/>
        <v>6.7549310997027832E-4</v>
      </c>
      <c r="P98" s="14">
        <f t="shared" si="6"/>
        <v>6.1184315533722316E-4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28</v>
      </c>
      <c r="F99" s="1">
        <v>6</v>
      </c>
      <c r="G99" s="1">
        <v>23</v>
      </c>
      <c r="H99" s="1">
        <v>4</v>
      </c>
      <c r="I99" s="1">
        <v>11</v>
      </c>
      <c r="J99" s="1">
        <f t="shared" si="5"/>
        <v>72</v>
      </c>
      <c r="K99" s="14">
        <f t="shared" si="4"/>
        <v>6.6294156643621554E-4</v>
      </c>
      <c r="L99" s="14">
        <f t="shared" si="4"/>
        <v>2.9809220985691572E-4</v>
      </c>
      <c r="M99" s="14">
        <f t="shared" si="4"/>
        <v>1.1433116269821545E-3</v>
      </c>
      <c r="N99" s="14">
        <f t="shared" si="4"/>
        <v>2.5824778875330878E-4</v>
      </c>
      <c r="O99" s="14">
        <f t="shared" si="4"/>
        <v>7.4304242096730612E-4</v>
      </c>
      <c r="P99" s="14">
        <f t="shared" si="6"/>
        <v>6.3844503165623283E-4</v>
      </c>
    </row>
    <row r="100" spans="1:16" s="4" customFormat="1" x14ac:dyDescent="0.3">
      <c r="E100" s="4">
        <f t="shared" ref="E100:J100" si="7">SUM(E4:E99)</f>
        <v>42236</v>
      </c>
      <c r="F100" s="4">
        <f t="shared" si="7"/>
        <v>20128</v>
      </c>
      <c r="G100" s="4">
        <f t="shared" si="7"/>
        <v>20117</v>
      </c>
      <c r="H100" s="4">
        <f t="shared" si="7"/>
        <v>15489</v>
      </c>
      <c r="I100" s="4">
        <f t="shared" si="7"/>
        <v>14804</v>
      </c>
      <c r="J100" s="4">
        <f t="shared" si="7"/>
        <v>112774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S100"/>
  <sheetViews>
    <sheetView topLeftCell="D1" zoomScale="130" zoomScaleNormal="130" workbookViewId="0">
      <selection activeCell="H10" sqref="H10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19</v>
      </c>
      <c r="F4" s="1">
        <v>6</v>
      </c>
      <c r="G4" s="1">
        <v>28</v>
      </c>
      <c r="H4" s="1">
        <v>12</v>
      </c>
      <c r="I4" s="1">
        <v>16</v>
      </c>
      <c r="J4" s="1">
        <f>SUM(E4:I4)</f>
        <v>81</v>
      </c>
      <c r="K4" s="14">
        <f>E4/(SUM(E$4:E$99))</f>
        <v>3.1766731872063668E-4</v>
      </c>
      <c r="L4" s="14">
        <f t="shared" ref="L4:O19" si="0">F4/(SUM(F$4:F$99))</f>
        <v>2.0008670423850335E-4</v>
      </c>
      <c r="M4" s="14">
        <f t="shared" si="0"/>
        <v>9.3673681041116057E-4</v>
      </c>
      <c r="N4" s="14">
        <f t="shared" si="0"/>
        <v>5.5468244430063787E-4</v>
      </c>
      <c r="O4" s="14">
        <f t="shared" si="0"/>
        <v>7.6172339919066887E-4</v>
      </c>
      <c r="P4" s="14">
        <f>J4/(SUM(J$4:J$99))</f>
        <v>4.9898969986693603E-4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16</v>
      </c>
      <c r="F5" s="1">
        <v>12</v>
      </c>
      <c r="G5" s="1">
        <v>17</v>
      </c>
      <c r="H5" s="1">
        <v>6</v>
      </c>
      <c r="I5" s="1">
        <v>8</v>
      </c>
      <c r="J5" s="1">
        <f t="shared" ref="J5:J68" si="1">SUM(E5:I5)</f>
        <v>59</v>
      </c>
      <c r="K5" s="14">
        <f t="shared" ref="K5:O67" si="2">E5/(SUM(E$4:E$99))</f>
        <v>2.6750932102790454E-4</v>
      </c>
      <c r="L5" s="14">
        <f t="shared" si="0"/>
        <v>4.001734084770067E-4</v>
      </c>
      <c r="M5" s="14">
        <f t="shared" si="0"/>
        <v>5.6873306346391888E-4</v>
      </c>
      <c r="N5" s="14">
        <f t="shared" si="0"/>
        <v>2.7734122215031893E-4</v>
      </c>
      <c r="O5" s="14">
        <f t="shared" si="0"/>
        <v>3.8086169959533443E-4</v>
      </c>
      <c r="P5" s="14">
        <f t="shared" ref="P5:P68" si="3">J5/(SUM(J$4:J$99))</f>
        <v>3.6346163323641023E-4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8</v>
      </c>
      <c r="F6" s="1">
        <v>4</v>
      </c>
      <c r="G6" s="1">
        <v>14</v>
      </c>
      <c r="H6" s="1">
        <v>1</v>
      </c>
      <c r="I6" s="1">
        <v>4</v>
      </c>
      <c r="J6" s="1">
        <f t="shared" si="1"/>
        <v>31</v>
      </c>
      <c r="K6" s="14">
        <f t="shared" si="2"/>
        <v>1.3375466051395227E-4</v>
      </c>
      <c r="L6" s="14">
        <f t="shared" si="0"/>
        <v>1.3339113615900224E-4</v>
      </c>
      <c r="M6" s="14">
        <f t="shared" si="0"/>
        <v>4.6836840520558028E-4</v>
      </c>
      <c r="N6" s="14">
        <f t="shared" si="0"/>
        <v>4.6223537025053158E-5</v>
      </c>
      <c r="O6" s="14">
        <f t="shared" si="0"/>
        <v>1.9043084979766722E-4</v>
      </c>
      <c r="P6" s="14">
        <f t="shared" si="3"/>
        <v>1.9097136661574098E-4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7</v>
      </c>
      <c r="F7" s="1">
        <v>7</v>
      </c>
      <c r="G7" s="1">
        <v>7</v>
      </c>
      <c r="H7" s="1">
        <v>4</v>
      </c>
      <c r="I7" s="1">
        <v>3</v>
      </c>
      <c r="J7" s="1">
        <f t="shared" si="1"/>
        <v>28</v>
      </c>
      <c r="K7" s="14">
        <f t="shared" si="2"/>
        <v>1.1703532794970825E-4</v>
      </c>
      <c r="L7" s="14">
        <f t="shared" si="0"/>
        <v>2.334344882782539E-4</v>
      </c>
      <c r="M7" s="14">
        <f t="shared" si="0"/>
        <v>2.3418420260279014E-4</v>
      </c>
      <c r="N7" s="14">
        <f t="shared" si="0"/>
        <v>1.8489414810021263E-4</v>
      </c>
      <c r="O7" s="14">
        <f t="shared" si="0"/>
        <v>1.4282313734825041E-4</v>
      </c>
      <c r="P7" s="14">
        <f t="shared" si="3"/>
        <v>1.7249026662066925E-4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7</v>
      </c>
      <c r="G8" s="1">
        <v>5</v>
      </c>
      <c r="H8" s="1">
        <v>3</v>
      </c>
      <c r="I8" s="1">
        <v>3</v>
      </c>
      <c r="J8" s="1">
        <f t="shared" si="1"/>
        <v>21</v>
      </c>
      <c r="K8" s="14">
        <f t="shared" si="2"/>
        <v>5.0157997692732108E-5</v>
      </c>
      <c r="L8" s="14">
        <f t="shared" si="0"/>
        <v>2.334344882782539E-4</v>
      </c>
      <c r="M8" s="14">
        <f t="shared" si="0"/>
        <v>1.6727443043056437E-4</v>
      </c>
      <c r="N8" s="14">
        <f t="shared" si="0"/>
        <v>1.3867061107515947E-4</v>
      </c>
      <c r="O8" s="14">
        <f t="shared" si="0"/>
        <v>1.4282313734825041E-4</v>
      </c>
      <c r="P8" s="14">
        <f t="shared" si="3"/>
        <v>1.2936769996550195E-4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3</v>
      </c>
      <c r="F9" s="1">
        <v>3</v>
      </c>
      <c r="G9" s="1">
        <v>9</v>
      </c>
      <c r="H9" s="1">
        <v>3</v>
      </c>
      <c r="I9" s="1">
        <v>6</v>
      </c>
      <c r="J9" s="1">
        <f t="shared" si="1"/>
        <v>24</v>
      </c>
      <c r="K9" s="14">
        <f t="shared" si="2"/>
        <v>5.0157997692732108E-5</v>
      </c>
      <c r="L9" s="14">
        <f t="shared" si="0"/>
        <v>1.0004335211925168E-4</v>
      </c>
      <c r="M9" s="14">
        <f t="shared" si="0"/>
        <v>3.0109397477501591E-4</v>
      </c>
      <c r="N9" s="14">
        <f t="shared" si="0"/>
        <v>1.3867061107515947E-4</v>
      </c>
      <c r="O9" s="14">
        <f t="shared" si="0"/>
        <v>2.8564627469650081E-4</v>
      </c>
      <c r="P9" s="14">
        <f t="shared" si="3"/>
        <v>1.4784879996057365E-4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F10" s="1">
        <v>4</v>
      </c>
      <c r="G10" s="1">
        <v>3</v>
      </c>
      <c r="H10" s="1">
        <v>1</v>
      </c>
      <c r="I10" s="1">
        <v>2</v>
      </c>
      <c r="J10" s="1">
        <f t="shared" si="1"/>
        <v>11</v>
      </c>
      <c r="K10" s="14">
        <f t="shared" si="2"/>
        <v>1.6719332564244034E-5</v>
      </c>
      <c r="L10" s="14">
        <f t="shared" si="0"/>
        <v>1.3339113615900224E-4</v>
      </c>
      <c r="M10" s="14">
        <f t="shared" si="0"/>
        <v>1.0036465825833863E-4</v>
      </c>
      <c r="N10" s="14">
        <f t="shared" si="0"/>
        <v>4.6223537025053158E-5</v>
      </c>
      <c r="O10" s="14">
        <f t="shared" si="0"/>
        <v>9.5215424898833608E-5</v>
      </c>
      <c r="P10" s="14">
        <f t="shared" si="3"/>
        <v>6.7764033315262926E-5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5</v>
      </c>
      <c r="F11" s="1">
        <v>7</v>
      </c>
      <c r="G11" s="1">
        <v>5</v>
      </c>
      <c r="H11" s="1">
        <v>3</v>
      </c>
      <c r="J11" s="1">
        <f t="shared" si="1"/>
        <v>20</v>
      </c>
      <c r="K11" s="14">
        <f t="shared" si="2"/>
        <v>8.3596662821220182E-5</v>
      </c>
      <c r="L11" s="14">
        <f t="shared" si="0"/>
        <v>2.334344882782539E-4</v>
      </c>
      <c r="M11" s="14">
        <f t="shared" si="0"/>
        <v>1.6727443043056437E-4</v>
      </c>
      <c r="N11" s="14">
        <f t="shared" si="0"/>
        <v>1.3867061107515947E-4</v>
      </c>
      <c r="O11" s="14">
        <f t="shared" si="0"/>
        <v>0</v>
      </c>
      <c r="P11" s="14">
        <f t="shared" si="3"/>
        <v>1.2320733330047805E-4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3</v>
      </c>
      <c r="F12" s="1">
        <v>1</v>
      </c>
      <c r="G12" s="1">
        <v>3</v>
      </c>
      <c r="H12" s="1">
        <v>2</v>
      </c>
      <c r="I12" s="1">
        <v>2</v>
      </c>
      <c r="J12" s="1">
        <f t="shared" si="1"/>
        <v>11</v>
      </c>
      <c r="K12" s="14">
        <f t="shared" si="2"/>
        <v>5.0157997692732108E-5</v>
      </c>
      <c r="L12" s="14">
        <f t="shared" si="0"/>
        <v>3.3347784039750561E-5</v>
      </c>
      <c r="M12" s="14">
        <f t="shared" si="0"/>
        <v>1.0036465825833863E-4</v>
      </c>
      <c r="N12" s="14">
        <f t="shared" si="0"/>
        <v>9.2447074050106315E-5</v>
      </c>
      <c r="O12" s="14">
        <f t="shared" si="0"/>
        <v>9.5215424898833608E-5</v>
      </c>
      <c r="P12" s="14">
        <f t="shared" si="3"/>
        <v>6.7764033315262926E-5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4</v>
      </c>
      <c r="F13" s="1">
        <v>5</v>
      </c>
      <c r="G13" s="1">
        <v>5</v>
      </c>
      <c r="I13" s="1">
        <v>2</v>
      </c>
      <c r="J13" s="1">
        <f t="shared" si="1"/>
        <v>16</v>
      </c>
      <c r="K13" s="14">
        <f t="shared" si="2"/>
        <v>6.6877330256976135E-5</v>
      </c>
      <c r="L13" s="14">
        <f t="shared" si="0"/>
        <v>1.667389201987528E-4</v>
      </c>
      <c r="M13" s="14">
        <f t="shared" si="0"/>
        <v>1.6727443043056437E-4</v>
      </c>
      <c r="N13" s="14">
        <f t="shared" si="0"/>
        <v>0</v>
      </c>
      <c r="O13" s="14">
        <f t="shared" si="0"/>
        <v>9.5215424898833608E-5</v>
      </c>
      <c r="P13" s="14">
        <f t="shared" si="3"/>
        <v>9.8565866640382439E-5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G14" s="1">
        <v>2</v>
      </c>
      <c r="I14" s="1">
        <v>2</v>
      </c>
      <c r="J14" s="1">
        <f t="shared" si="1"/>
        <v>5</v>
      </c>
      <c r="K14" s="14">
        <f t="shared" si="2"/>
        <v>1.6719332564244034E-5</v>
      </c>
      <c r="L14" s="14">
        <f t="shared" si="0"/>
        <v>0</v>
      </c>
      <c r="M14" s="14">
        <f t="shared" si="0"/>
        <v>6.6909772172225757E-5</v>
      </c>
      <c r="N14" s="14">
        <f t="shared" si="0"/>
        <v>0</v>
      </c>
      <c r="O14" s="14">
        <f t="shared" si="0"/>
        <v>9.5215424898833608E-5</v>
      </c>
      <c r="P14" s="14">
        <f t="shared" si="3"/>
        <v>3.0801833325119513E-5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8</v>
      </c>
      <c r="F15" s="1">
        <v>4</v>
      </c>
      <c r="G15" s="1">
        <v>6</v>
      </c>
      <c r="H15" s="1">
        <v>4</v>
      </c>
      <c r="I15" s="1">
        <v>2</v>
      </c>
      <c r="J15" s="1">
        <f t="shared" si="1"/>
        <v>24</v>
      </c>
      <c r="K15" s="14">
        <f t="shared" si="2"/>
        <v>1.3375466051395227E-4</v>
      </c>
      <c r="L15" s="14">
        <f t="shared" si="0"/>
        <v>1.3339113615900224E-4</v>
      </c>
      <c r="M15" s="14">
        <f t="shared" si="0"/>
        <v>2.0072931651667726E-4</v>
      </c>
      <c r="N15" s="14">
        <f t="shared" si="0"/>
        <v>1.8489414810021263E-4</v>
      </c>
      <c r="O15" s="14">
        <f t="shared" si="0"/>
        <v>9.5215424898833608E-5</v>
      </c>
      <c r="P15" s="14">
        <f t="shared" si="3"/>
        <v>1.4784879996057365E-4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F16" s="1">
        <v>3</v>
      </c>
      <c r="G16" s="1">
        <v>1</v>
      </c>
      <c r="H16" s="1">
        <v>6</v>
      </c>
      <c r="I16" s="1">
        <v>1</v>
      </c>
      <c r="J16" s="1">
        <f t="shared" si="1"/>
        <v>12</v>
      </c>
      <c r="K16" s="14">
        <f t="shared" si="2"/>
        <v>1.6719332564244034E-5</v>
      </c>
      <c r="L16" s="14">
        <f t="shared" si="0"/>
        <v>1.0004335211925168E-4</v>
      </c>
      <c r="M16" s="14">
        <f t="shared" si="0"/>
        <v>3.3454886086112878E-5</v>
      </c>
      <c r="N16" s="14">
        <f t="shared" si="0"/>
        <v>2.7734122215031893E-4</v>
      </c>
      <c r="O16" s="14">
        <f t="shared" si="0"/>
        <v>4.7607712449416804E-5</v>
      </c>
      <c r="P16" s="14">
        <f t="shared" si="3"/>
        <v>7.3924399980286826E-5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F17" s="1">
        <v>2</v>
      </c>
      <c r="G17" s="1">
        <v>1</v>
      </c>
      <c r="H17" s="1">
        <v>9</v>
      </c>
      <c r="I17" s="1">
        <v>2</v>
      </c>
      <c r="J17" s="1">
        <f t="shared" si="1"/>
        <v>16</v>
      </c>
      <c r="K17" s="14">
        <f t="shared" si="2"/>
        <v>3.3438665128488067E-5</v>
      </c>
      <c r="L17" s="14">
        <f t="shared" si="0"/>
        <v>6.6695568079501121E-5</v>
      </c>
      <c r="M17" s="14">
        <f t="shared" si="0"/>
        <v>3.3454886086112878E-5</v>
      </c>
      <c r="N17" s="14">
        <f t="shared" si="0"/>
        <v>4.160118332254784E-4</v>
      </c>
      <c r="O17" s="14">
        <f t="shared" si="0"/>
        <v>9.5215424898833608E-5</v>
      </c>
      <c r="P17" s="14">
        <f t="shared" si="3"/>
        <v>9.8565866640382439E-5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4</v>
      </c>
      <c r="F18" s="1">
        <v>5</v>
      </c>
      <c r="G18" s="1">
        <v>2</v>
      </c>
      <c r="H18" s="1">
        <v>5</v>
      </c>
      <c r="I18" s="1">
        <v>6</v>
      </c>
      <c r="J18" s="1">
        <f t="shared" si="1"/>
        <v>22</v>
      </c>
      <c r="K18" s="14">
        <f t="shared" si="2"/>
        <v>6.6877330256976135E-5</v>
      </c>
      <c r="L18" s="14">
        <f t="shared" si="0"/>
        <v>1.667389201987528E-4</v>
      </c>
      <c r="M18" s="14">
        <f t="shared" si="0"/>
        <v>6.6909772172225757E-5</v>
      </c>
      <c r="N18" s="14">
        <f t="shared" si="0"/>
        <v>2.311176851252658E-4</v>
      </c>
      <c r="O18" s="14">
        <f t="shared" si="0"/>
        <v>2.8564627469650081E-4</v>
      </c>
      <c r="P18" s="14">
        <f t="shared" si="3"/>
        <v>1.3552806663052585E-4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4</v>
      </c>
      <c r="F19" s="1">
        <v>10</v>
      </c>
      <c r="G19" s="1">
        <v>2</v>
      </c>
      <c r="H19" s="1">
        <v>7</v>
      </c>
      <c r="I19" s="1">
        <v>6</v>
      </c>
      <c r="J19" s="1">
        <f t="shared" si="1"/>
        <v>29</v>
      </c>
      <c r="K19" s="14">
        <f t="shared" si="2"/>
        <v>6.6877330256976135E-5</v>
      </c>
      <c r="L19" s="14">
        <f t="shared" si="0"/>
        <v>3.3347784039750559E-4</v>
      </c>
      <c r="M19" s="14">
        <f t="shared" si="0"/>
        <v>6.6909772172225757E-5</v>
      </c>
      <c r="N19" s="14">
        <f t="shared" si="0"/>
        <v>3.2356475917537212E-4</v>
      </c>
      <c r="O19" s="14">
        <f t="shared" si="0"/>
        <v>2.8564627469650081E-4</v>
      </c>
      <c r="P19" s="14">
        <f t="shared" si="3"/>
        <v>1.7865063328569315E-4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7</v>
      </c>
      <c r="F20" s="1">
        <v>11</v>
      </c>
      <c r="G20" s="1">
        <v>3</v>
      </c>
      <c r="H20" s="1">
        <v>1</v>
      </c>
      <c r="I20" s="1">
        <v>6</v>
      </c>
      <c r="J20" s="1">
        <f t="shared" si="1"/>
        <v>28</v>
      </c>
      <c r="K20" s="14">
        <f t="shared" si="2"/>
        <v>1.1703532794970825E-4</v>
      </c>
      <c r="L20" s="14">
        <f t="shared" si="2"/>
        <v>3.6682562443725612E-4</v>
      </c>
      <c r="M20" s="14">
        <f t="shared" si="2"/>
        <v>1.0036465825833863E-4</v>
      </c>
      <c r="N20" s="14">
        <f t="shared" si="2"/>
        <v>4.6223537025053158E-5</v>
      </c>
      <c r="O20" s="14">
        <f t="shared" si="2"/>
        <v>2.8564627469650081E-4</v>
      </c>
      <c r="P20" s="14">
        <f t="shared" si="3"/>
        <v>1.7249026662066925E-4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12</v>
      </c>
      <c r="F21" s="1">
        <v>21</v>
      </c>
      <c r="G21" s="1">
        <v>8</v>
      </c>
      <c r="H21" s="1">
        <v>23</v>
      </c>
      <c r="I21" s="1">
        <v>5</v>
      </c>
      <c r="J21" s="1">
        <f t="shared" si="1"/>
        <v>69</v>
      </c>
      <c r="K21" s="14">
        <f t="shared" si="2"/>
        <v>2.0063199077092843E-4</v>
      </c>
      <c r="L21" s="14">
        <f t="shared" si="2"/>
        <v>7.0030346483476171E-4</v>
      </c>
      <c r="M21" s="14">
        <f t="shared" si="2"/>
        <v>2.6763908868890303E-4</v>
      </c>
      <c r="N21" s="14">
        <f t="shared" si="2"/>
        <v>1.0631413515762226E-3</v>
      </c>
      <c r="O21" s="14">
        <f t="shared" si="2"/>
        <v>2.3803856224708403E-4</v>
      </c>
      <c r="P21" s="14">
        <f t="shared" si="3"/>
        <v>4.2506529988664923E-4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7</v>
      </c>
      <c r="F22" s="1">
        <v>19</v>
      </c>
      <c r="G22" s="1">
        <v>1</v>
      </c>
      <c r="H22" s="1">
        <v>22</v>
      </c>
      <c r="I22" s="1">
        <v>4</v>
      </c>
      <c r="J22" s="1">
        <f t="shared" si="1"/>
        <v>53</v>
      </c>
      <c r="K22" s="14">
        <f t="shared" si="2"/>
        <v>1.1703532794970825E-4</v>
      </c>
      <c r="L22" s="14">
        <f t="shared" si="2"/>
        <v>6.3360789675526066E-4</v>
      </c>
      <c r="M22" s="14">
        <f t="shared" si="2"/>
        <v>3.3454886086112878E-5</v>
      </c>
      <c r="N22" s="14">
        <f t="shared" si="2"/>
        <v>1.0169178145511693E-3</v>
      </c>
      <c r="O22" s="14">
        <f t="shared" si="2"/>
        <v>1.9043084979766722E-4</v>
      </c>
      <c r="P22" s="14">
        <f t="shared" si="3"/>
        <v>3.2649943324626683E-4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27</v>
      </c>
      <c r="F23" s="1">
        <v>69</v>
      </c>
      <c r="G23" s="1">
        <v>12</v>
      </c>
      <c r="H23" s="1">
        <v>49</v>
      </c>
      <c r="I23" s="1">
        <v>10</v>
      </c>
      <c r="J23" s="1">
        <f t="shared" si="1"/>
        <v>167</v>
      </c>
      <c r="K23" s="14">
        <f t="shared" si="2"/>
        <v>4.5142197923458895E-4</v>
      </c>
      <c r="L23" s="14">
        <f t="shared" si="2"/>
        <v>2.3009970987427886E-3</v>
      </c>
      <c r="M23" s="14">
        <f t="shared" si="2"/>
        <v>4.0145863303335451E-4</v>
      </c>
      <c r="N23" s="14">
        <f t="shared" si="2"/>
        <v>2.2649533142276045E-3</v>
      </c>
      <c r="O23" s="14">
        <f t="shared" si="2"/>
        <v>4.7607712449416806E-4</v>
      </c>
      <c r="P23" s="14">
        <f t="shared" si="3"/>
        <v>1.0287812330589917E-3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24</v>
      </c>
      <c r="F24" s="1">
        <v>65</v>
      </c>
      <c r="G24" s="1">
        <v>14</v>
      </c>
      <c r="H24" s="1">
        <v>42</v>
      </c>
      <c r="I24" s="1">
        <v>19</v>
      </c>
      <c r="J24" s="1">
        <f t="shared" si="1"/>
        <v>164</v>
      </c>
      <c r="K24" s="14">
        <f t="shared" si="2"/>
        <v>4.0126398154185686E-4</v>
      </c>
      <c r="L24" s="14">
        <f t="shared" si="2"/>
        <v>2.1676059625837865E-3</v>
      </c>
      <c r="M24" s="14">
        <f t="shared" si="2"/>
        <v>4.6836840520558028E-4</v>
      </c>
      <c r="N24" s="14">
        <f t="shared" si="2"/>
        <v>1.9413885550522325E-3</v>
      </c>
      <c r="O24" s="14">
        <f t="shared" si="2"/>
        <v>9.045465365389193E-4</v>
      </c>
      <c r="P24" s="14">
        <f t="shared" si="3"/>
        <v>1.0103001330639199E-3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53</v>
      </c>
      <c r="F25" s="1">
        <v>128</v>
      </c>
      <c r="G25" s="1">
        <v>33</v>
      </c>
      <c r="H25" s="1">
        <v>107</v>
      </c>
      <c r="I25" s="1">
        <v>39</v>
      </c>
      <c r="J25" s="1">
        <f t="shared" si="1"/>
        <v>360</v>
      </c>
      <c r="K25" s="14">
        <f t="shared" si="2"/>
        <v>8.8612462590493385E-4</v>
      </c>
      <c r="L25" s="14">
        <f t="shared" si="2"/>
        <v>4.2685163570880718E-3</v>
      </c>
      <c r="M25" s="14">
        <f t="shared" si="2"/>
        <v>1.1040112408417248E-3</v>
      </c>
      <c r="N25" s="14">
        <f t="shared" si="2"/>
        <v>4.9459184616806881E-3</v>
      </c>
      <c r="O25" s="14">
        <f t="shared" si="2"/>
        <v>1.8567007855272554E-3</v>
      </c>
      <c r="P25" s="14">
        <f t="shared" si="3"/>
        <v>2.2177319994086046E-3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53</v>
      </c>
      <c r="F26" s="1">
        <v>92</v>
      </c>
      <c r="G26" s="1">
        <v>44</v>
      </c>
      <c r="H26" s="1">
        <v>67</v>
      </c>
      <c r="I26" s="1">
        <v>50</v>
      </c>
      <c r="J26" s="1">
        <f t="shared" si="1"/>
        <v>306</v>
      </c>
      <c r="K26" s="14">
        <f t="shared" si="2"/>
        <v>8.8612462590493385E-4</v>
      </c>
      <c r="L26" s="14">
        <f t="shared" si="2"/>
        <v>3.0679961316570515E-3</v>
      </c>
      <c r="M26" s="14">
        <f t="shared" si="2"/>
        <v>1.4720149877889665E-3</v>
      </c>
      <c r="N26" s="14">
        <f t="shared" si="2"/>
        <v>3.0969769806785613E-3</v>
      </c>
      <c r="O26" s="14">
        <f t="shared" si="2"/>
        <v>2.3803856224708401E-3</v>
      </c>
      <c r="P26" s="14">
        <f t="shared" si="3"/>
        <v>1.8850721994973141E-3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120</v>
      </c>
      <c r="F27" s="1">
        <v>212</v>
      </c>
      <c r="G27" s="1">
        <v>92</v>
      </c>
      <c r="H27" s="1">
        <v>131</v>
      </c>
      <c r="I27" s="1">
        <v>108</v>
      </c>
      <c r="J27" s="1">
        <f t="shared" si="1"/>
        <v>663</v>
      </c>
      <c r="K27" s="14">
        <f t="shared" si="2"/>
        <v>2.0063199077092844E-3</v>
      </c>
      <c r="L27" s="14">
        <f t="shared" si="2"/>
        <v>7.0697302164271182E-3</v>
      </c>
      <c r="M27" s="14">
        <f t="shared" si="2"/>
        <v>3.0778495199223848E-3</v>
      </c>
      <c r="N27" s="14">
        <f t="shared" si="2"/>
        <v>6.0552833502819639E-3</v>
      </c>
      <c r="O27" s="14">
        <f t="shared" si="2"/>
        <v>5.1416329445370147E-3</v>
      </c>
      <c r="P27" s="14">
        <f t="shared" si="3"/>
        <v>4.0843230989108473E-3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83</v>
      </c>
      <c r="F28" s="1">
        <v>184</v>
      </c>
      <c r="G28" s="1">
        <v>84</v>
      </c>
      <c r="H28" s="1">
        <v>122</v>
      </c>
      <c r="I28" s="1">
        <v>54</v>
      </c>
      <c r="J28" s="1">
        <f t="shared" si="1"/>
        <v>527</v>
      </c>
      <c r="K28" s="14">
        <f t="shared" si="2"/>
        <v>1.3877046028322548E-3</v>
      </c>
      <c r="L28" s="14">
        <f t="shared" si="2"/>
        <v>6.135992263314103E-3</v>
      </c>
      <c r="M28" s="14">
        <f t="shared" si="2"/>
        <v>2.8102104312334817E-3</v>
      </c>
      <c r="N28" s="14">
        <f t="shared" si="2"/>
        <v>5.6392715170564848E-3</v>
      </c>
      <c r="O28" s="14">
        <f t="shared" si="2"/>
        <v>2.5708164722685074E-3</v>
      </c>
      <c r="P28" s="14">
        <f t="shared" si="3"/>
        <v>3.2465132324675963E-3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190</v>
      </c>
      <c r="F29" s="1">
        <v>346</v>
      </c>
      <c r="G29" s="1">
        <v>123</v>
      </c>
      <c r="H29" s="1">
        <v>247</v>
      </c>
      <c r="I29" s="1">
        <v>123</v>
      </c>
      <c r="J29" s="1">
        <f t="shared" si="1"/>
        <v>1029</v>
      </c>
      <c r="K29" s="14">
        <f t="shared" si="2"/>
        <v>3.1766731872063668E-3</v>
      </c>
      <c r="L29" s="14">
        <f t="shared" si="2"/>
        <v>1.1538333277753693E-2</v>
      </c>
      <c r="M29" s="14">
        <f t="shared" si="2"/>
        <v>4.1149509885918837E-3</v>
      </c>
      <c r="N29" s="14">
        <f t="shared" si="2"/>
        <v>1.1417213645188129E-2</v>
      </c>
      <c r="O29" s="14">
        <f t="shared" si="2"/>
        <v>5.8557486312782667E-3</v>
      </c>
      <c r="P29" s="14">
        <f t="shared" si="3"/>
        <v>6.3390172983095955E-3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219</v>
      </c>
      <c r="F30" s="1">
        <v>360</v>
      </c>
      <c r="G30" s="1">
        <v>143</v>
      </c>
      <c r="H30" s="1">
        <v>211</v>
      </c>
      <c r="I30" s="1">
        <v>141</v>
      </c>
      <c r="J30" s="1">
        <f t="shared" si="1"/>
        <v>1074</v>
      </c>
      <c r="K30" s="14">
        <f t="shared" si="2"/>
        <v>3.6615338315694437E-3</v>
      </c>
      <c r="L30" s="14">
        <f t="shared" si="2"/>
        <v>1.2005202254310201E-2</v>
      </c>
      <c r="M30" s="14">
        <f t="shared" si="2"/>
        <v>4.7840487103141417E-3</v>
      </c>
      <c r="N30" s="14">
        <f t="shared" si="2"/>
        <v>9.7531663122862166E-3</v>
      </c>
      <c r="O30" s="14">
        <f t="shared" si="2"/>
        <v>6.7126874553677697E-3</v>
      </c>
      <c r="P30" s="14">
        <f t="shared" si="3"/>
        <v>6.6162337982356711E-3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419</v>
      </c>
      <c r="F31" s="1">
        <v>1026</v>
      </c>
      <c r="G31" s="1">
        <v>249</v>
      </c>
      <c r="H31" s="1">
        <v>352</v>
      </c>
      <c r="I31" s="1">
        <v>231</v>
      </c>
      <c r="J31" s="1">
        <f t="shared" si="1"/>
        <v>2277</v>
      </c>
      <c r="K31" s="14">
        <f t="shared" si="2"/>
        <v>7.005400344418251E-3</v>
      </c>
      <c r="L31" s="14">
        <f t="shared" si="2"/>
        <v>3.4214826424784073E-2</v>
      </c>
      <c r="M31" s="14">
        <f t="shared" si="2"/>
        <v>8.3302666354421063E-3</v>
      </c>
      <c r="N31" s="14">
        <f t="shared" si="2"/>
        <v>1.627068503281871E-2</v>
      </c>
      <c r="O31" s="14">
        <f t="shared" si="2"/>
        <v>1.0997381575815281E-2</v>
      </c>
      <c r="P31" s="14">
        <f t="shared" si="3"/>
        <v>1.4027154896259426E-2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594</v>
      </c>
      <c r="F32" s="1">
        <v>964</v>
      </c>
      <c r="G32" s="1">
        <v>299</v>
      </c>
      <c r="H32" s="1">
        <v>338</v>
      </c>
      <c r="I32" s="1">
        <v>241</v>
      </c>
      <c r="J32" s="1">
        <f t="shared" si="1"/>
        <v>2436</v>
      </c>
      <c r="K32" s="14">
        <f t="shared" si="2"/>
        <v>9.9312835431609563E-3</v>
      </c>
      <c r="L32" s="14">
        <f t="shared" si="2"/>
        <v>3.2147263814319538E-2</v>
      </c>
      <c r="M32" s="14">
        <f t="shared" si="2"/>
        <v>1.000301093974775E-2</v>
      </c>
      <c r="N32" s="14">
        <f t="shared" si="2"/>
        <v>1.5623555514467967E-2</v>
      </c>
      <c r="O32" s="14">
        <f t="shared" si="2"/>
        <v>1.147345870030945E-2</v>
      </c>
      <c r="P32" s="14">
        <f t="shared" si="3"/>
        <v>1.5006653195998226E-2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1556</v>
      </c>
      <c r="F33" s="1">
        <v>1260</v>
      </c>
      <c r="G33" s="1">
        <v>775</v>
      </c>
      <c r="H33" s="1">
        <v>568</v>
      </c>
      <c r="I33" s="1">
        <v>441</v>
      </c>
      <c r="J33" s="1">
        <f t="shared" si="1"/>
        <v>4600</v>
      </c>
      <c r="K33" s="14">
        <f t="shared" si="2"/>
        <v>2.6015281469963718E-2</v>
      </c>
      <c r="L33" s="14">
        <f t="shared" si="2"/>
        <v>4.2018207890085701E-2</v>
      </c>
      <c r="M33" s="14">
        <f t="shared" si="2"/>
        <v>2.5927536716737479E-2</v>
      </c>
      <c r="N33" s="14">
        <f t="shared" si="2"/>
        <v>2.6254969030230193E-2</v>
      </c>
      <c r="O33" s="14">
        <f t="shared" si="2"/>
        <v>2.0995001190192812E-2</v>
      </c>
      <c r="P33" s="14">
        <f t="shared" si="3"/>
        <v>2.8337686659109951E-2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1527</v>
      </c>
      <c r="F34" s="1">
        <v>596</v>
      </c>
      <c r="G34" s="1">
        <v>1315</v>
      </c>
      <c r="H34" s="1">
        <v>418</v>
      </c>
      <c r="I34" s="1">
        <v>580</v>
      </c>
      <c r="J34" s="1">
        <f t="shared" si="1"/>
        <v>4436</v>
      </c>
      <c r="K34" s="14">
        <f t="shared" si="2"/>
        <v>2.5530420825600642E-2</v>
      </c>
      <c r="L34" s="14">
        <f t="shared" si="2"/>
        <v>1.9875279287691332E-2</v>
      </c>
      <c r="M34" s="14">
        <f t="shared" si="2"/>
        <v>4.3993175203238435E-2</v>
      </c>
      <c r="N34" s="14">
        <f t="shared" si="2"/>
        <v>1.9321438476472219E-2</v>
      </c>
      <c r="O34" s="14">
        <f t="shared" si="2"/>
        <v>2.7612473220661748E-2</v>
      </c>
      <c r="P34" s="14">
        <f t="shared" si="3"/>
        <v>2.7327386526046032E-2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1578</v>
      </c>
      <c r="F35" s="1">
        <v>817</v>
      </c>
      <c r="G35" s="1">
        <v>1392</v>
      </c>
      <c r="H35" s="1">
        <v>488</v>
      </c>
      <c r="I35" s="1">
        <v>706</v>
      </c>
      <c r="J35" s="1">
        <f t="shared" si="1"/>
        <v>4981</v>
      </c>
      <c r="K35" s="14">
        <f t="shared" si="2"/>
        <v>2.6383106786377088E-2</v>
      </c>
      <c r="L35" s="14">
        <f t="shared" si="2"/>
        <v>2.7245139560476205E-2</v>
      </c>
      <c r="M35" s="14">
        <f t="shared" si="2"/>
        <v>4.6569201431869121E-2</v>
      </c>
      <c r="N35" s="14">
        <f t="shared" si="2"/>
        <v>2.2557086068225939E-2</v>
      </c>
      <c r="O35" s="14">
        <f t="shared" si="2"/>
        <v>3.3611044989288262E-2</v>
      </c>
      <c r="P35" s="14">
        <f t="shared" si="3"/>
        <v>3.0684786358484057E-2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889</v>
      </c>
      <c r="F36" s="1">
        <v>496</v>
      </c>
      <c r="G36" s="1">
        <v>659</v>
      </c>
      <c r="H36" s="1">
        <v>313</v>
      </c>
      <c r="I36" s="1">
        <v>448</v>
      </c>
      <c r="J36" s="1">
        <f t="shared" si="1"/>
        <v>2805</v>
      </c>
      <c r="K36" s="14">
        <f t="shared" si="2"/>
        <v>1.4863486649612947E-2</v>
      </c>
      <c r="L36" s="14">
        <f t="shared" si="2"/>
        <v>1.6540500883716277E-2</v>
      </c>
      <c r="M36" s="14">
        <f t="shared" si="2"/>
        <v>2.2046769930748385E-2</v>
      </c>
      <c r="N36" s="14">
        <f t="shared" si="2"/>
        <v>1.4467967088841639E-2</v>
      </c>
      <c r="O36" s="14">
        <f t="shared" si="2"/>
        <v>2.1328255177338728E-2</v>
      </c>
      <c r="P36" s="14">
        <f t="shared" si="3"/>
        <v>1.7279828495392047E-2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1227</v>
      </c>
      <c r="F37" s="1">
        <v>587</v>
      </c>
      <c r="G37" s="1">
        <v>764</v>
      </c>
      <c r="H37" s="1">
        <v>342</v>
      </c>
      <c r="I37" s="1">
        <v>418</v>
      </c>
      <c r="J37" s="1">
        <f t="shared" si="1"/>
        <v>3338</v>
      </c>
      <c r="K37" s="14">
        <f t="shared" si="2"/>
        <v>2.0514621056327433E-2</v>
      </c>
      <c r="L37" s="14">
        <f t="shared" si="2"/>
        <v>1.9575149231333577E-2</v>
      </c>
      <c r="M37" s="14">
        <f t="shared" si="2"/>
        <v>2.5559532969790237E-2</v>
      </c>
      <c r="N37" s="14">
        <f t="shared" si="2"/>
        <v>1.580844966256818E-2</v>
      </c>
      <c r="O37" s="14">
        <f t="shared" si="2"/>
        <v>1.9900023803856224E-2</v>
      </c>
      <c r="P37" s="14">
        <f t="shared" si="3"/>
        <v>2.0563303927849785E-2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831</v>
      </c>
      <c r="F38" s="1">
        <v>340</v>
      </c>
      <c r="G38" s="1">
        <v>601</v>
      </c>
      <c r="H38" s="1">
        <v>266</v>
      </c>
      <c r="I38" s="1">
        <v>332</v>
      </c>
      <c r="J38" s="1">
        <f t="shared" si="1"/>
        <v>2370</v>
      </c>
      <c r="K38" s="14">
        <f t="shared" si="2"/>
        <v>1.3893765360886793E-2</v>
      </c>
      <c r="L38" s="14">
        <f t="shared" si="2"/>
        <v>1.133824657351519E-2</v>
      </c>
      <c r="M38" s="14">
        <f t="shared" si="2"/>
        <v>2.0106386537753838E-2</v>
      </c>
      <c r="N38" s="14">
        <f t="shared" si="2"/>
        <v>1.229546084866414E-2</v>
      </c>
      <c r="O38" s="14">
        <f t="shared" si="2"/>
        <v>1.580576053320638E-2</v>
      </c>
      <c r="P38" s="14">
        <f t="shared" si="3"/>
        <v>1.4600068996106648E-2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1261</v>
      </c>
      <c r="F39" s="1">
        <v>619</v>
      </c>
      <c r="G39" s="1">
        <v>770</v>
      </c>
      <c r="H39" s="1">
        <v>402</v>
      </c>
      <c r="I39" s="1">
        <v>447</v>
      </c>
      <c r="J39" s="1">
        <f t="shared" si="1"/>
        <v>3499</v>
      </c>
      <c r="K39" s="14">
        <f t="shared" si="2"/>
        <v>2.1083078363511729E-2</v>
      </c>
      <c r="L39" s="14">
        <f t="shared" si="2"/>
        <v>2.0642278320605594E-2</v>
      </c>
      <c r="M39" s="14">
        <f t="shared" si="2"/>
        <v>2.5760262286306915E-2</v>
      </c>
      <c r="N39" s="14">
        <f t="shared" si="2"/>
        <v>1.858186188407137E-2</v>
      </c>
      <c r="O39" s="14">
        <f t="shared" si="2"/>
        <v>2.1280647464889311E-2</v>
      </c>
      <c r="P39" s="14">
        <f t="shared" si="3"/>
        <v>2.1555122960918632E-2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744</v>
      </c>
      <c r="F40" s="1">
        <v>280</v>
      </c>
      <c r="G40" s="1">
        <v>450</v>
      </c>
      <c r="H40" s="1">
        <v>213</v>
      </c>
      <c r="I40" s="1">
        <v>329</v>
      </c>
      <c r="J40" s="1">
        <f t="shared" si="1"/>
        <v>2016</v>
      </c>
      <c r="K40" s="14">
        <f t="shared" si="2"/>
        <v>1.2439183427797562E-2</v>
      </c>
      <c r="L40" s="14">
        <f t="shared" si="2"/>
        <v>9.337379531130157E-3</v>
      </c>
      <c r="M40" s="14">
        <f t="shared" si="2"/>
        <v>1.5054698738750795E-2</v>
      </c>
      <c r="N40" s="14">
        <f t="shared" si="2"/>
        <v>9.8456133863363219E-3</v>
      </c>
      <c r="O40" s="14">
        <f t="shared" si="2"/>
        <v>1.5662937395858129E-2</v>
      </c>
      <c r="P40" s="14">
        <f t="shared" si="3"/>
        <v>1.2419299196688187E-2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1050</v>
      </c>
      <c r="F41" s="1">
        <v>512</v>
      </c>
      <c r="G41" s="1">
        <v>514</v>
      </c>
      <c r="H41" s="1">
        <v>322</v>
      </c>
      <c r="I41" s="1">
        <v>330</v>
      </c>
      <c r="J41" s="1">
        <f t="shared" si="1"/>
        <v>2728</v>
      </c>
      <c r="K41" s="14">
        <f t="shared" si="2"/>
        <v>1.7555299192456238E-2</v>
      </c>
      <c r="L41" s="14">
        <f t="shared" si="2"/>
        <v>1.7074065428352287E-2</v>
      </c>
      <c r="M41" s="14">
        <f t="shared" si="2"/>
        <v>1.719581144826202E-2</v>
      </c>
      <c r="N41" s="14">
        <f t="shared" si="2"/>
        <v>1.4883978922067116E-2</v>
      </c>
      <c r="O41" s="14">
        <f t="shared" si="2"/>
        <v>1.5710545108307546E-2</v>
      </c>
      <c r="P41" s="14">
        <f t="shared" si="3"/>
        <v>1.6805480262185205E-2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698</v>
      </c>
      <c r="F42" s="1">
        <v>240</v>
      </c>
      <c r="G42" s="1">
        <v>437</v>
      </c>
      <c r="H42" s="1">
        <v>219</v>
      </c>
      <c r="I42" s="1">
        <v>282</v>
      </c>
      <c r="J42" s="1">
        <f t="shared" si="1"/>
        <v>1876</v>
      </c>
      <c r="K42" s="14">
        <f t="shared" si="2"/>
        <v>1.1670094129842337E-2</v>
      </c>
      <c r="L42" s="14">
        <f t="shared" si="2"/>
        <v>8.0034681695401334E-3</v>
      </c>
      <c r="M42" s="14">
        <f t="shared" si="2"/>
        <v>1.4619785219631327E-2</v>
      </c>
      <c r="N42" s="14">
        <f t="shared" si="2"/>
        <v>1.0122954608486641E-2</v>
      </c>
      <c r="O42" s="14">
        <f t="shared" si="2"/>
        <v>1.3425374910735539E-2</v>
      </c>
      <c r="P42" s="14">
        <f t="shared" si="3"/>
        <v>1.1556847863584841E-2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1342</v>
      </c>
      <c r="F43" s="1">
        <v>514</v>
      </c>
      <c r="G43" s="1">
        <v>548</v>
      </c>
      <c r="H43" s="1">
        <v>392</v>
      </c>
      <c r="I43" s="1">
        <v>352</v>
      </c>
      <c r="J43" s="1">
        <f t="shared" si="1"/>
        <v>3148</v>
      </c>
      <c r="K43" s="14">
        <f t="shared" si="2"/>
        <v>2.2437344301215495E-2</v>
      </c>
      <c r="L43" s="14">
        <f t="shared" si="2"/>
        <v>1.7140760996431786E-2</v>
      </c>
      <c r="M43" s="14">
        <f t="shared" si="2"/>
        <v>1.8333277575189856E-2</v>
      </c>
      <c r="N43" s="14">
        <f t="shared" si="2"/>
        <v>1.8119626513820836E-2</v>
      </c>
      <c r="O43" s="14">
        <f t="shared" si="2"/>
        <v>1.6757914782194714E-2</v>
      </c>
      <c r="P43" s="14">
        <f t="shared" si="3"/>
        <v>1.9392834261495243E-2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803</v>
      </c>
      <c r="F44" s="1">
        <v>239</v>
      </c>
      <c r="G44" s="1">
        <v>356</v>
      </c>
      <c r="H44" s="1">
        <v>220</v>
      </c>
      <c r="I44" s="1">
        <v>307</v>
      </c>
      <c r="J44" s="1">
        <f t="shared" si="1"/>
        <v>1925</v>
      </c>
      <c r="K44" s="14">
        <f t="shared" si="2"/>
        <v>1.342562404908796E-2</v>
      </c>
      <c r="L44" s="14">
        <f t="shared" si="2"/>
        <v>7.970120385500384E-3</v>
      </c>
      <c r="M44" s="14">
        <f t="shared" si="2"/>
        <v>1.1909939446656184E-2</v>
      </c>
      <c r="N44" s="14">
        <f t="shared" si="2"/>
        <v>1.0169178145511694E-2</v>
      </c>
      <c r="O44" s="14">
        <f t="shared" si="2"/>
        <v>1.461556772197096E-2</v>
      </c>
      <c r="P44" s="14">
        <f t="shared" si="3"/>
        <v>1.1858705830171012E-2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1070</v>
      </c>
      <c r="F45" s="1">
        <v>379</v>
      </c>
      <c r="G45" s="1">
        <v>429</v>
      </c>
      <c r="H45" s="1">
        <v>337</v>
      </c>
      <c r="I45" s="1">
        <v>329</v>
      </c>
      <c r="J45" s="1">
        <f t="shared" si="1"/>
        <v>2544</v>
      </c>
      <c r="K45" s="14">
        <f t="shared" si="2"/>
        <v>1.7889685843741118E-2</v>
      </c>
      <c r="L45" s="14">
        <f t="shared" si="2"/>
        <v>1.2638810151065463E-2</v>
      </c>
      <c r="M45" s="14">
        <f t="shared" si="2"/>
        <v>1.4352146130942425E-2</v>
      </c>
      <c r="N45" s="14">
        <f t="shared" si="2"/>
        <v>1.5577331977442915E-2</v>
      </c>
      <c r="O45" s="14">
        <f t="shared" si="2"/>
        <v>1.5662937395858129E-2</v>
      </c>
      <c r="P45" s="14">
        <f t="shared" si="3"/>
        <v>1.5671972795820808E-2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692</v>
      </c>
      <c r="F46" s="1">
        <v>227</v>
      </c>
      <c r="G46" s="1">
        <v>252</v>
      </c>
      <c r="H46" s="1">
        <v>225</v>
      </c>
      <c r="I46" s="1">
        <v>284</v>
      </c>
      <c r="J46" s="1">
        <f t="shared" si="1"/>
        <v>1680</v>
      </c>
      <c r="K46" s="14">
        <f t="shared" si="2"/>
        <v>1.1569778134456872E-2</v>
      </c>
      <c r="L46" s="14">
        <f t="shared" si="2"/>
        <v>7.5699469770233764E-3</v>
      </c>
      <c r="M46" s="14">
        <f t="shared" si="2"/>
        <v>8.4306312937004451E-3</v>
      </c>
      <c r="N46" s="14">
        <f t="shared" si="2"/>
        <v>1.0400295830636961E-2</v>
      </c>
      <c r="O46" s="14">
        <f t="shared" si="2"/>
        <v>1.3520590335634373E-2</v>
      </c>
      <c r="P46" s="14">
        <f t="shared" si="3"/>
        <v>1.0349415997240156E-2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1286</v>
      </c>
      <c r="F47" s="1">
        <v>447</v>
      </c>
      <c r="G47" s="1">
        <v>407</v>
      </c>
      <c r="H47" s="1">
        <v>399</v>
      </c>
      <c r="I47" s="1">
        <v>313</v>
      </c>
      <c r="J47" s="1">
        <f t="shared" si="1"/>
        <v>2852</v>
      </c>
      <c r="K47" s="14">
        <f t="shared" si="2"/>
        <v>2.1501061677617828E-2</v>
      </c>
      <c r="L47" s="14">
        <f t="shared" si="2"/>
        <v>1.4906459465768501E-2</v>
      </c>
      <c r="M47" s="14">
        <f t="shared" si="2"/>
        <v>1.361613863704794E-2</v>
      </c>
      <c r="N47" s="14">
        <f t="shared" si="2"/>
        <v>1.844319127299621E-2</v>
      </c>
      <c r="O47" s="14">
        <f t="shared" si="2"/>
        <v>1.490121399666746E-2</v>
      </c>
      <c r="P47" s="14">
        <f t="shared" si="3"/>
        <v>1.756936572864817E-2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690</v>
      </c>
      <c r="F48" s="1">
        <v>247</v>
      </c>
      <c r="G48" s="1">
        <v>279</v>
      </c>
      <c r="H48" s="1">
        <v>235</v>
      </c>
      <c r="I48" s="1">
        <v>301</v>
      </c>
      <c r="J48" s="1">
        <f t="shared" si="1"/>
        <v>1752</v>
      </c>
      <c r="K48" s="14">
        <f t="shared" si="2"/>
        <v>1.1536339469328385E-2</v>
      </c>
      <c r="L48" s="14">
        <f t="shared" si="2"/>
        <v>8.2369026578183874E-3</v>
      </c>
      <c r="M48" s="14">
        <f t="shared" si="2"/>
        <v>9.3339132180254927E-3</v>
      </c>
      <c r="N48" s="14">
        <f t="shared" si="2"/>
        <v>1.0862531200887492E-2</v>
      </c>
      <c r="O48" s="14">
        <f t="shared" si="2"/>
        <v>1.4329921447274458E-2</v>
      </c>
      <c r="P48" s="14">
        <f t="shared" si="3"/>
        <v>1.0792962397121877E-2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1110</v>
      </c>
      <c r="F49" s="1">
        <v>415</v>
      </c>
      <c r="G49" s="1">
        <v>387</v>
      </c>
      <c r="H49" s="1">
        <v>361</v>
      </c>
      <c r="I49" s="1">
        <v>338</v>
      </c>
      <c r="J49" s="1">
        <f t="shared" si="1"/>
        <v>2611</v>
      </c>
      <c r="K49" s="14">
        <f t="shared" si="2"/>
        <v>1.8558459146310879E-2</v>
      </c>
      <c r="L49" s="14">
        <f t="shared" si="2"/>
        <v>1.3839330376496482E-2</v>
      </c>
      <c r="M49" s="14">
        <f t="shared" si="2"/>
        <v>1.2947040915325683E-2</v>
      </c>
      <c r="N49" s="14">
        <f t="shared" si="2"/>
        <v>1.6686696866044189E-2</v>
      </c>
      <c r="O49" s="14">
        <f t="shared" si="2"/>
        <v>1.6091406807902879E-2</v>
      </c>
      <c r="P49" s="14">
        <f t="shared" si="3"/>
        <v>1.6084717362377408E-2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798</v>
      </c>
      <c r="F50" s="1">
        <v>218</v>
      </c>
      <c r="G50" s="1">
        <v>250</v>
      </c>
      <c r="H50" s="1">
        <v>247</v>
      </c>
      <c r="I50" s="1">
        <v>247</v>
      </c>
      <c r="J50" s="1">
        <f t="shared" si="1"/>
        <v>1760</v>
      </c>
      <c r="K50" s="14">
        <f t="shared" si="2"/>
        <v>1.334202738626674E-2</v>
      </c>
      <c r="L50" s="14">
        <f t="shared" si="2"/>
        <v>7.269816920665622E-3</v>
      </c>
      <c r="M50" s="14">
        <f t="shared" si="2"/>
        <v>8.3637215215282192E-3</v>
      </c>
      <c r="N50" s="14">
        <f t="shared" si="2"/>
        <v>1.1417213645188129E-2</v>
      </c>
      <c r="O50" s="14">
        <f t="shared" si="2"/>
        <v>1.175910497500595E-2</v>
      </c>
      <c r="P50" s="14">
        <f t="shared" si="3"/>
        <v>1.0842245330442068E-2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1572</v>
      </c>
      <c r="F51" s="1">
        <v>505</v>
      </c>
      <c r="G51" s="1">
        <v>416</v>
      </c>
      <c r="H51" s="1">
        <v>384</v>
      </c>
      <c r="I51" s="1">
        <v>338</v>
      </c>
      <c r="J51" s="1">
        <f t="shared" si="1"/>
        <v>3215</v>
      </c>
      <c r="K51" s="14">
        <f t="shared" si="2"/>
        <v>2.6282790790991623E-2</v>
      </c>
      <c r="L51" s="14">
        <f t="shared" si="2"/>
        <v>1.6840630940074031E-2</v>
      </c>
      <c r="M51" s="14">
        <f t="shared" si="2"/>
        <v>1.3917232611822957E-2</v>
      </c>
      <c r="N51" s="14">
        <f t="shared" si="2"/>
        <v>1.7749838217620412E-2</v>
      </c>
      <c r="O51" s="14">
        <f t="shared" si="2"/>
        <v>1.6091406807902879E-2</v>
      </c>
      <c r="P51" s="14">
        <f t="shared" si="3"/>
        <v>1.9805578828051847E-2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1140</v>
      </c>
      <c r="F52" s="1">
        <v>307</v>
      </c>
      <c r="G52" s="1">
        <v>292</v>
      </c>
      <c r="H52" s="1">
        <v>256</v>
      </c>
      <c r="I52" s="1">
        <v>241</v>
      </c>
      <c r="J52" s="1">
        <f t="shared" si="1"/>
        <v>2236</v>
      </c>
      <c r="K52" s="14">
        <f t="shared" si="2"/>
        <v>1.9060039123238202E-2</v>
      </c>
      <c r="L52" s="14">
        <f t="shared" si="2"/>
        <v>1.0237769700203422E-2</v>
      </c>
      <c r="M52" s="14">
        <f t="shared" si="2"/>
        <v>9.7688267371449592E-3</v>
      </c>
      <c r="N52" s="14">
        <f t="shared" si="2"/>
        <v>1.1833225478413608E-2</v>
      </c>
      <c r="O52" s="14">
        <f t="shared" si="2"/>
        <v>1.147345870030945E-2</v>
      </c>
      <c r="P52" s="14">
        <f t="shared" si="3"/>
        <v>1.3774579862993446E-2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1521</v>
      </c>
      <c r="F53" s="1">
        <v>397</v>
      </c>
      <c r="G53" s="1">
        <v>357</v>
      </c>
      <c r="H53" s="1">
        <v>367</v>
      </c>
      <c r="I53" s="1">
        <v>293</v>
      </c>
      <c r="J53" s="1">
        <f t="shared" si="1"/>
        <v>2935</v>
      </c>
      <c r="K53" s="14">
        <f t="shared" si="2"/>
        <v>2.5430104830215176E-2</v>
      </c>
      <c r="L53" s="14">
        <f t="shared" si="2"/>
        <v>1.3239070263780971E-2</v>
      </c>
      <c r="M53" s="14">
        <f t="shared" si="2"/>
        <v>1.1943394332742297E-2</v>
      </c>
      <c r="N53" s="14">
        <f t="shared" si="2"/>
        <v>1.6964038088194508E-2</v>
      </c>
      <c r="O53" s="14">
        <f t="shared" si="2"/>
        <v>1.3949059747679123E-2</v>
      </c>
      <c r="P53" s="14">
        <f t="shared" si="3"/>
        <v>1.8080676161845152E-2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870</v>
      </c>
      <c r="F54" s="1">
        <v>254</v>
      </c>
      <c r="G54" s="1">
        <v>313</v>
      </c>
      <c r="H54" s="1">
        <v>235</v>
      </c>
      <c r="I54" s="1">
        <v>229</v>
      </c>
      <c r="J54" s="1">
        <f t="shared" si="1"/>
        <v>1901</v>
      </c>
      <c r="K54" s="14">
        <f t="shared" si="2"/>
        <v>1.4545819330892312E-2</v>
      </c>
      <c r="L54" s="14">
        <f t="shared" si="2"/>
        <v>8.4703371460966414E-3</v>
      </c>
      <c r="M54" s="14">
        <f t="shared" si="2"/>
        <v>1.0471379344953331E-2</v>
      </c>
      <c r="N54" s="14">
        <f t="shared" si="2"/>
        <v>1.0862531200887492E-2</v>
      </c>
      <c r="O54" s="14">
        <f t="shared" si="2"/>
        <v>1.0902166150916449E-2</v>
      </c>
      <c r="P54" s="14">
        <f t="shared" si="3"/>
        <v>1.1710857030210438E-2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1638</v>
      </c>
      <c r="F55" s="1">
        <v>680</v>
      </c>
      <c r="G55" s="1">
        <v>438</v>
      </c>
      <c r="H55" s="1">
        <v>463</v>
      </c>
      <c r="I55" s="1">
        <v>273</v>
      </c>
      <c r="J55" s="1">
        <f t="shared" si="1"/>
        <v>3492</v>
      </c>
      <c r="K55" s="14">
        <f t="shared" si="2"/>
        <v>2.7386266740231729E-2</v>
      </c>
      <c r="L55" s="14">
        <f t="shared" si="2"/>
        <v>2.267649314703038E-2</v>
      </c>
      <c r="M55" s="14">
        <f t="shared" si="2"/>
        <v>1.465324010571744E-2</v>
      </c>
      <c r="N55" s="14">
        <f t="shared" si="2"/>
        <v>2.1401497642599611E-2</v>
      </c>
      <c r="O55" s="14">
        <f t="shared" si="2"/>
        <v>1.2996905498690788E-2</v>
      </c>
      <c r="P55" s="14">
        <f t="shared" si="3"/>
        <v>2.1512000394263465E-2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985</v>
      </c>
      <c r="F56" s="1">
        <v>496</v>
      </c>
      <c r="G56" s="1">
        <v>290</v>
      </c>
      <c r="H56" s="1">
        <v>257</v>
      </c>
      <c r="I56" s="1">
        <v>258</v>
      </c>
      <c r="J56" s="1">
        <f t="shared" si="1"/>
        <v>2286</v>
      </c>
      <c r="K56" s="14">
        <f t="shared" si="2"/>
        <v>1.6468542575780374E-2</v>
      </c>
      <c r="L56" s="14">
        <f t="shared" si="2"/>
        <v>1.6540500883716277E-2</v>
      </c>
      <c r="M56" s="14">
        <f t="shared" si="2"/>
        <v>9.7019169649727351E-3</v>
      </c>
      <c r="N56" s="14">
        <f t="shared" si="2"/>
        <v>1.1879449015438661E-2</v>
      </c>
      <c r="O56" s="14">
        <f t="shared" si="2"/>
        <v>1.2282789811949536E-2</v>
      </c>
      <c r="P56" s="14">
        <f t="shared" si="3"/>
        <v>1.408259819624464E-2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1213</v>
      </c>
      <c r="F57" s="1">
        <v>642</v>
      </c>
      <c r="G57" s="1">
        <v>514</v>
      </c>
      <c r="H57" s="1">
        <v>388</v>
      </c>
      <c r="I57" s="1">
        <v>301</v>
      </c>
      <c r="J57" s="1">
        <f t="shared" si="1"/>
        <v>3058</v>
      </c>
      <c r="K57" s="14">
        <f t="shared" si="2"/>
        <v>2.0280550400428015E-2</v>
      </c>
      <c r="L57" s="14">
        <f t="shared" si="2"/>
        <v>2.140927735351986E-2</v>
      </c>
      <c r="M57" s="14">
        <f t="shared" si="2"/>
        <v>1.719581144826202E-2</v>
      </c>
      <c r="N57" s="14">
        <f t="shared" si="2"/>
        <v>1.7934732365720626E-2</v>
      </c>
      <c r="O57" s="14">
        <f t="shared" si="2"/>
        <v>1.4329921447274458E-2</v>
      </c>
      <c r="P57" s="14">
        <f t="shared" si="3"/>
        <v>1.8838401261643094E-2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783</v>
      </c>
      <c r="F58" s="1">
        <v>310</v>
      </c>
      <c r="G58" s="1">
        <v>466</v>
      </c>
      <c r="H58" s="1">
        <v>212</v>
      </c>
      <c r="I58" s="1">
        <v>266</v>
      </c>
      <c r="J58" s="1">
        <f t="shared" si="1"/>
        <v>2037</v>
      </c>
      <c r="K58" s="14">
        <f t="shared" si="2"/>
        <v>1.3091237397803079E-2</v>
      </c>
      <c r="L58" s="14">
        <f t="shared" si="2"/>
        <v>1.0337813052322673E-2</v>
      </c>
      <c r="M58" s="14">
        <f t="shared" si="2"/>
        <v>1.55899769161286E-2</v>
      </c>
      <c r="N58" s="14">
        <f t="shared" si="2"/>
        <v>9.7993898493112692E-3</v>
      </c>
      <c r="O58" s="14">
        <f t="shared" si="2"/>
        <v>1.266365151154487E-2</v>
      </c>
      <c r="P58" s="14">
        <f t="shared" si="3"/>
        <v>1.2548666896653689E-2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1566</v>
      </c>
      <c r="F59" s="1">
        <v>723</v>
      </c>
      <c r="G59" s="1">
        <v>630</v>
      </c>
      <c r="H59" s="1">
        <v>477</v>
      </c>
      <c r="I59" s="1">
        <v>328</v>
      </c>
      <c r="J59" s="1">
        <f t="shared" si="1"/>
        <v>3724</v>
      </c>
      <c r="K59" s="14">
        <f t="shared" si="2"/>
        <v>2.6182474795606158E-2</v>
      </c>
      <c r="L59" s="14">
        <f t="shared" si="2"/>
        <v>2.4110447860739653E-2</v>
      </c>
      <c r="M59" s="14">
        <f t="shared" si="2"/>
        <v>2.1076578234251114E-2</v>
      </c>
      <c r="N59" s="14">
        <f t="shared" si="2"/>
        <v>2.2048627160950355E-2</v>
      </c>
      <c r="O59" s="14">
        <f t="shared" si="2"/>
        <v>1.5615329683408712E-2</v>
      </c>
      <c r="P59" s="14">
        <f t="shared" si="3"/>
        <v>2.2941205460549011E-2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759</v>
      </c>
      <c r="F60" s="1">
        <v>401</v>
      </c>
      <c r="G60" s="1">
        <v>422</v>
      </c>
      <c r="H60" s="1">
        <v>265</v>
      </c>
      <c r="I60" s="1">
        <v>321</v>
      </c>
      <c r="J60" s="1">
        <f t="shared" si="1"/>
        <v>2168</v>
      </c>
      <c r="K60" s="14">
        <f t="shared" si="2"/>
        <v>1.2689973416261224E-2</v>
      </c>
      <c r="L60" s="14">
        <f t="shared" si="2"/>
        <v>1.3372461399939974E-2</v>
      </c>
      <c r="M60" s="14">
        <f t="shared" si="2"/>
        <v>1.4117961928339634E-2</v>
      </c>
      <c r="N60" s="14">
        <f t="shared" si="2"/>
        <v>1.2249237311639087E-2</v>
      </c>
      <c r="O60" s="14">
        <f t="shared" si="2"/>
        <v>1.5282075696262795E-2</v>
      </c>
      <c r="P60" s="14">
        <f t="shared" si="3"/>
        <v>1.335567492977182E-2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1183</v>
      </c>
      <c r="F61" s="1">
        <v>628</v>
      </c>
      <c r="G61" s="1">
        <v>542</v>
      </c>
      <c r="H61" s="1">
        <v>414</v>
      </c>
      <c r="I61" s="1">
        <v>343</v>
      </c>
      <c r="J61" s="1">
        <f t="shared" si="1"/>
        <v>3110</v>
      </c>
      <c r="K61" s="14">
        <f t="shared" si="2"/>
        <v>1.9778970423500693E-2</v>
      </c>
      <c r="L61" s="14">
        <f t="shared" si="2"/>
        <v>2.0942408376963352E-2</v>
      </c>
      <c r="M61" s="14">
        <f t="shared" si="2"/>
        <v>1.8132548258673178E-2</v>
      </c>
      <c r="N61" s="14">
        <f t="shared" si="2"/>
        <v>1.9136544328372009E-2</v>
      </c>
      <c r="O61" s="14">
        <f t="shared" si="2"/>
        <v>1.6329445370149964E-2</v>
      </c>
      <c r="P61" s="14">
        <f t="shared" si="3"/>
        <v>1.9158740328224337E-2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730</v>
      </c>
      <c r="F62" s="1">
        <v>375</v>
      </c>
      <c r="G62" s="1">
        <v>413</v>
      </c>
      <c r="H62" s="1">
        <v>292</v>
      </c>
      <c r="I62" s="1">
        <v>314</v>
      </c>
      <c r="J62" s="1">
        <f t="shared" si="1"/>
        <v>2124</v>
      </c>
      <c r="K62" s="14">
        <f t="shared" si="2"/>
        <v>1.2205112771898145E-2</v>
      </c>
      <c r="L62" s="14">
        <f t="shared" si="2"/>
        <v>1.250541901490646E-2</v>
      </c>
      <c r="M62" s="14">
        <f t="shared" si="2"/>
        <v>1.3816867953564618E-2</v>
      </c>
      <c r="N62" s="14">
        <f t="shared" si="2"/>
        <v>1.3497272811315521E-2</v>
      </c>
      <c r="O62" s="14">
        <f t="shared" si="2"/>
        <v>1.4948821709116877E-2</v>
      </c>
      <c r="P62" s="14">
        <f t="shared" si="3"/>
        <v>1.3084618796510768E-2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1793</v>
      </c>
      <c r="F63" s="1">
        <v>955</v>
      </c>
      <c r="G63" s="1">
        <v>618</v>
      </c>
      <c r="H63" s="1">
        <v>571</v>
      </c>
      <c r="I63" s="1">
        <v>388</v>
      </c>
      <c r="J63" s="1">
        <f t="shared" si="1"/>
        <v>4325</v>
      </c>
      <c r="K63" s="14">
        <f t="shared" si="2"/>
        <v>2.9977763287689554E-2</v>
      </c>
      <c r="L63" s="14">
        <f t="shared" si="2"/>
        <v>3.1847133757961783E-2</v>
      </c>
      <c r="M63" s="14">
        <f t="shared" si="2"/>
        <v>2.0675119601217758E-2</v>
      </c>
      <c r="N63" s="14">
        <f t="shared" si="2"/>
        <v>2.6393639641305353E-2</v>
      </c>
      <c r="O63" s="14">
        <f t="shared" si="2"/>
        <v>1.847179243037372E-2</v>
      </c>
      <c r="P63" s="14">
        <f t="shared" si="3"/>
        <v>2.6643585826228378E-2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930</v>
      </c>
      <c r="F64" s="1">
        <v>529</v>
      </c>
      <c r="G64" s="1">
        <v>472</v>
      </c>
      <c r="H64" s="1">
        <v>382</v>
      </c>
      <c r="I64" s="1">
        <v>403</v>
      </c>
      <c r="J64" s="1">
        <f t="shared" si="1"/>
        <v>2716</v>
      </c>
      <c r="K64" s="14">
        <f t="shared" si="2"/>
        <v>1.5548979284746953E-2</v>
      </c>
      <c r="L64" s="14">
        <f t="shared" si="2"/>
        <v>1.7640977757028047E-2</v>
      </c>
      <c r="M64" s="14">
        <f t="shared" si="2"/>
        <v>1.5790706232645276E-2</v>
      </c>
      <c r="N64" s="14">
        <f t="shared" si="2"/>
        <v>1.7657391143570306E-2</v>
      </c>
      <c r="O64" s="14">
        <f t="shared" si="2"/>
        <v>1.9185908117114972E-2</v>
      </c>
      <c r="P64" s="14">
        <f t="shared" si="3"/>
        <v>1.6731555862204917E-2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1572</v>
      </c>
      <c r="F65" s="1">
        <v>769</v>
      </c>
      <c r="G65" s="1">
        <v>691</v>
      </c>
      <c r="H65" s="1">
        <v>529</v>
      </c>
      <c r="I65" s="1">
        <v>458</v>
      </c>
      <c r="J65" s="1">
        <f t="shared" si="1"/>
        <v>4019</v>
      </c>
      <c r="K65" s="14">
        <f t="shared" si="2"/>
        <v>2.6282790790991623E-2</v>
      </c>
      <c r="L65" s="14">
        <f t="shared" si="2"/>
        <v>2.5644445926568178E-2</v>
      </c>
      <c r="M65" s="14">
        <f t="shared" si="2"/>
        <v>2.3117326285503999E-2</v>
      </c>
      <c r="N65" s="14">
        <f t="shared" si="2"/>
        <v>2.445225108625312E-2</v>
      </c>
      <c r="O65" s="14">
        <f t="shared" si="2"/>
        <v>2.1804332301832898E-2</v>
      </c>
      <c r="P65" s="14">
        <f t="shared" si="3"/>
        <v>2.4758513626731062E-2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1032</v>
      </c>
      <c r="F66" s="1">
        <v>480</v>
      </c>
      <c r="G66" s="1">
        <v>536</v>
      </c>
      <c r="H66" s="1">
        <v>444</v>
      </c>
      <c r="I66" s="1">
        <v>392</v>
      </c>
      <c r="J66" s="1">
        <f t="shared" si="1"/>
        <v>2884</v>
      </c>
      <c r="K66" s="14">
        <f t="shared" si="2"/>
        <v>1.7254351206299843E-2</v>
      </c>
      <c r="L66" s="14">
        <f t="shared" si="2"/>
        <v>1.6006936339080267E-2</v>
      </c>
      <c r="M66" s="14">
        <f t="shared" si="2"/>
        <v>1.7931818942156501E-2</v>
      </c>
      <c r="N66" s="14">
        <f t="shared" si="2"/>
        <v>2.0523250439123602E-2</v>
      </c>
      <c r="O66" s="14">
        <f t="shared" si="2"/>
        <v>1.8662223280171388E-2</v>
      </c>
      <c r="P66" s="14">
        <f t="shared" si="3"/>
        <v>1.7766497461928935E-2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2088</v>
      </c>
      <c r="F67" s="1">
        <v>1068</v>
      </c>
      <c r="G67" s="1">
        <v>734</v>
      </c>
      <c r="H67" s="1">
        <v>721</v>
      </c>
      <c r="I67" s="1">
        <v>540</v>
      </c>
      <c r="J67" s="1">
        <f t="shared" si="1"/>
        <v>5151</v>
      </c>
      <c r="K67" s="14">
        <f t="shared" si="2"/>
        <v>3.4909966394141546E-2</v>
      </c>
      <c r="L67" s="14">
        <f t="shared" si="2"/>
        <v>3.5615433354453593E-2</v>
      </c>
      <c r="M67" s="14">
        <f t="shared" si="2"/>
        <v>2.4555886387206852E-2</v>
      </c>
      <c r="N67" s="14">
        <f t="shared" si="2"/>
        <v>3.3327170195063323E-2</v>
      </c>
      <c r="O67" s="14">
        <f t="shared" si="2"/>
        <v>2.5708164722685074E-2</v>
      </c>
      <c r="P67" s="14">
        <f t="shared" si="3"/>
        <v>3.1732048691538117E-2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1231</v>
      </c>
      <c r="F68" s="1">
        <v>550</v>
      </c>
      <c r="G68" s="1">
        <v>528</v>
      </c>
      <c r="H68" s="1">
        <v>465</v>
      </c>
      <c r="I68" s="1">
        <v>447</v>
      </c>
      <c r="J68" s="1">
        <f t="shared" si="1"/>
        <v>3221</v>
      </c>
      <c r="K68" s="14">
        <f t="shared" ref="K68:O99" si="4">E68/(SUM(E$4:E$99))</f>
        <v>2.0581498386584407E-2</v>
      </c>
      <c r="L68" s="14">
        <f t="shared" si="4"/>
        <v>1.8341281221862807E-2</v>
      </c>
      <c r="M68" s="14">
        <f t="shared" si="4"/>
        <v>1.7664179853467597E-2</v>
      </c>
      <c r="N68" s="14">
        <f t="shared" si="4"/>
        <v>2.149394471664972E-2</v>
      </c>
      <c r="O68" s="14">
        <f t="shared" si="4"/>
        <v>2.1280647464889311E-2</v>
      </c>
      <c r="P68" s="14">
        <f t="shared" si="3"/>
        <v>1.9842541028041991E-2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1557</v>
      </c>
      <c r="F69" s="1">
        <v>743</v>
      </c>
      <c r="G69" s="1">
        <v>764</v>
      </c>
      <c r="H69" s="1">
        <v>577</v>
      </c>
      <c r="I69" s="1">
        <v>577</v>
      </c>
      <c r="J69" s="1">
        <f t="shared" ref="J69:J99" si="5">SUM(E69:I69)</f>
        <v>4218</v>
      </c>
      <c r="K69" s="14">
        <f t="shared" si="4"/>
        <v>2.6032000802527964E-2</v>
      </c>
      <c r="L69" s="14">
        <f t="shared" si="4"/>
        <v>2.4777403541534664E-2</v>
      </c>
      <c r="M69" s="14">
        <f t="shared" si="4"/>
        <v>2.5559532969790237E-2</v>
      </c>
      <c r="N69" s="14">
        <f t="shared" si="4"/>
        <v>2.6670980863455672E-2</v>
      </c>
      <c r="O69" s="14">
        <f t="shared" si="4"/>
        <v>2.7469650083313497E-2</v>
      </c>
      <c r="P69" s="14">
        <f t="shared" ref="P69:P99" si="6">J69/(SUM(J$4:J$99))</f>
        <v>2.598442659307082E-2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971</v>
      </c>
      <c r="F70" s="1">
        <v>418</v>
      </c>
      <c r="G70" s="1">
        <v>575</v>
      </c>
      <c r="H70" s="1">
        <v>412</v>
      </c>
      <c r="I70" s="1">
        <v>435</v>
      </c>
      <c r="J70" s="1">
        <f t="shared" si="5"/>
        <v>2811</v>
      </c>
      <c r="K70" s="14">
        <f t="shared" si="4"/>
        <v>1.623447191988096E-2</v>
      </c>
      <c r="L70" s="14">
        <f t="shared" si="4"/>
        <v>1.3939373728615733E-2</v>
      </c>
      <c r="M70" s="14">
        <f t="shared" si="4"/>
        <v>1.9236559499514905E-2</v>
      </c>
      <c r="N70" s="14">
        <f t="shared" si="4"/>
        <v>1.90440972543219E-2</v>
      </c>
      <c r="O70" s="14">
        <f t="shared" si="4"/>
        <v>2.070935491549631E-2</v>
      </c>
      <c r="P70" s="14">
        <f t="shared" si="6"/>
        <v>1.7316790695382188E-2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1682</v>
      </c>
      <c r="F71" s="1">
        <v>930</v>
      </c>
      <c r="G71" s="1">
        <v>788</v>
      </c>
      <c r="H71" s="1">
        <v>647</v>
      </c>
      <c r="I71" s="1">
        <v>568</v>
      </c>
      <c r="J71" s="1">
        <f t="shared" si="5"/>
        <v>4615</v>
      </c>
      <c r="K71" s="14">
        <f t="shared" si="4"/>
        <v>2.8121917373058466E-2</v>
      </c>
      <c r="L71" s="14">
        <f t="shared" si="4"/>
        <v>3.1013439156968019E-2</v>
      </c>
      <c r="M71" s="14">
        <f t="shared" si="4"/>
        <v>2.6362450235856948E-2</v>
      </c>
      <c r="N71" s="14">
        <f t="shared" si="4"/>
        <v>2.9906628455209392E-2</v>
      </c>
      <c r="O71" s="14">
        <f t="shared" si="4"/>
        <v>2.7041180671268747E-2</v>
      </c>
      <c r="P71" s="14">
        <f t="shared" si="6"/>
        <v>2.8430092159085308E-2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893</v>
      </c>
      <c r="F72" s="1">
        <v>460</v>
      </c>
      <c r="G72" s="1">
        <v>428</v>
      </c>
      <c r="H72" s="1">
        <v>420</v>
      </c>
      <c r="I72" s="1">
        <v>406</v>
      </c>
      <c r="J72" s="1">
        <f t="shared" si="5"/>
        <v>2607</v>
      </c>
      <c r="K72" s="14">
        <f t="shared" si="4"/>
        <v>1.4930363979869923E-2</v>
      </c>
      <c r="L72" s="14">
        <f t="shared" si="4"/>
        <v>1.5339980658285257E-2</v>
      </c>
      <c r="M72" s="14">
        <f t="shared" si="4"/>
        <v>1.4318691244856312E-2</v>
      </c>
      <c r="N72" s="14">
        <f t="shared" si="4"/>
        <v>1.9413885550522324E-2</v>
      </c>
      <c r="O72" s="14">
        <f t="shared" si="4"/>
        <v>1.9328731254463223E-2</v>
      </c>
      <c r="P72" s="14">
        <f t="shared" si="6"/>
        <v>1.6060075895717313E-2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1283</v>
      </c>
      <c r="F73" s="1">
        <v>696</v>
      </c>
      <c r="G73" s="1">
        <v>689</v>
      </c>
      <c r="H73" s="1">
        <v>497</v>
      </c>
      <c r="I73" s="1">
        <v>546</v>
      </c>
      <c r="J73" s="1">
        <f t="shared" si="5"/>
        <v>3711</v>
      </c>
      <c r="K73" s="14">
        <f t="shared" si="4"/>
        <v>2.1450903679925096E-2</v>
      </c>
      <c r="L73" s="14">
        <f t="shared" si="4"/>
        <v>2.321005769166639E-2</v>
      </c>
      <c r="M73" s="14">
        <f t="shared" si="4"/>
        <v>2.3050416513331774E-2</v>
      </c>
      <c r="N73" s="14">
        <f t="shared" si="4"/>
        <v>2.2973097901451418E-2</v>
      </c>
      <c r="O73" s="14">
        <f t="shared" si="4"/>
        <v>2.5993810997381576E-2</v>
      </c>
      <c r="P73" s="14">
        <f t="shared" si="6"/>
        <v>2.2861120693903701E-2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763</v>
      </c>
      <c r="F74" s="1">
        <v>372</v>
      </c>
      <c r="G74" s="1">
        <v>544</v>
      </c>
      <c r="H74" s="1">
        <v>309</v>
      </c>
      <c r="I74" s="1">
        <v>405</v>
      </c>
      <c r="J74" s="1">
        <f t="shared" si="5"/>
        <v>2393</v>
      </c>
      <c r="K74" s="14">
        <f t="shared" si="4"/>
        <v>1.27568507465182E-2</v>
      </c>
      <c r="L74" s="14">
        <f t="shared" si="4"/>
        <v>1.2405375662787209E-2</v>
      </c>
      <c r="M74" s="14">
        <f t="shared" si="4"/>
        <v>1.8199458030845404E-2</v>
      </c>
      <c r="N74" s="14">
        <f t="shared" si="4"/>
        <v>1.4283072940741425E-2</v>
      </c>
      <c r="O74" s="14">
        <f t="shared" si="4"/>
        <v>1.9281123542013806E-2</v>
      </c>
      <c r="P74" s="14">
        <f t="shared" si="6"/>
        <v>1.4741757429402197E-2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1321</v>
      </c>
      <c r="F75" s="1">
        <v>705</v>
      </c>
      <c r="G75" s="1">
        <v>711</v>
      </c>
      <c r="H75" s="1">
        <v>562</v>
      </c>
      <c r="I75" s="1">
        <v>446</v>
      </c>
      <c r="J75" s="1">
        <f t="shared" si="5"/>
        <v>3745</v>
      </c>
      <c r="K75" s="14">
        <f t="shared" si="4"/>
        <v>2.208623831736637E-2</v>
      </c>
      <c r="L75" s="14">
        <f t="shared" si="4"/>
        <v>2.3510187748024144E-2</v>
      </c>
      <c r="M75" s="14">
        <f t="shared" si="4"/>
        <v>2.3786424007226255E-2</v>
      </c>
      <c r="N75" s="14">
        <f t="shared" si="4"/>
        <v>2.5977627808079874E-2</v>
      </c>
      <c r="O75" s="14">
        <f t="shared" si="4"/>
        <v>2.1233039752439894E-2</v>
      </c>
      <c r="P75" s="14">
        <f t="shared" si="6"/>
        <v>2.3070573160514515E-2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747</v>
      </c>
      <c r="F76" s="1">
        <v>366</v>
      </c>
      <c r="G76" s="1">
        <v>451</v>
      </c>
      <c r="H76" s="1">
        <v>320</v>
      </c>
      <c r="I76" s="1">
        <v>357</v>
      </c>
      <c r="J76" s="1">
        <f t="shared" si="5"/>
        <v>2241</v>
      </c>
      <c r="K76" s="14">
        <f t="shared" si="4"/>
        <v>1.2489341425490295E-2</v>
      </c>
      <c r="L76" s="14">
        <f t="shared" si="4"/>
        <v>1.2205288958548704E-2</v>
      </c>
      <c r="M76" s="14">
        <f t="shared" si="4"/>
        <v>1.5088153624836908E-2</v>
      </c>
      <c r="N76" s="14">
        <f t="shared" si="4"/>
        <v>1.4791531848017011E-2</v>
      </c>
      <c r="O76" s="14">
        <f t="shared" si="4"/>
        <v>1.6995953344441799E-2</v>
      </c>
      <c r="P76" s="14">
        <f t="shared" si="6"/>
        <v>1.3805381696318566E-2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924</v>
      </c>
      <c r="F77" s="1">
        <v>467</v>
      </c>
      <c r="G77" s="1">
        <v>543</v>
      </c>
      <c r="H77" s="1">
        <v>405</v>
      </c>
      <c r="I77" s="1">
        <v>426</v>
      </c>
      <c r="J77" s="1">
        <f t="shared" si="5"/>
        <v>2765</v>
      </c>
      <c r="K77" s="14">
        <f t="shared" si="4"/>
        <v>1.5448663289361489E-2</v>
      </c>
      <c r="L77" s="14">
        <f t="shared" si="4"/>
        <v>1.5573415146563512E-2</v>
      </c>
      <c r="M77" s="14">
        <f t="shared" si="4"/>
        <v>1.8166003144759291E-2</v>
      </c>
      <c r="N77" s="14">
        <f t="shared" si="4"/>
        <v>1.8720532495146529E-2</v>
      </c>
      <c r="O77" s="14">
        <f t="shared" si="4"/>
        <v>2.028088550345156E-2</v>
      </c>
      <c r="P77" s="14">
        <f t="shared" si="6"/>
        <v>1.7033413828791089E-2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504</v>
      </c>
      <c r="F78" s="1">
        <v>234</v>
      </c>
      <c r="G78" s="1">
        <v>406</v>
      </c>
      <c r="H78" s="1">
        <v>258</v>
      </c>
      <c r="I78" s="1">
        <v>307</v>
      </c>
      <c r="J78" s="1">
        <f t="shared" si="5"/>
        <v>1709</v>
      </c>
      <c r="K78" s="14">
        <f t="shared" si="4"/>
        <v>8.4265436123789946E-3</v>
      </c>
      <c r="L78" s="14">
        <f t="shared" si="4"/>
        <v>7.8033814653016304E-3</v>
      </c>
      <c r="M78" s="14">
        <f t="shared" si="4"/>
        <v>1.3582683750961827E-2</v>
      </c>
      <c r="N78" s="14">
        <f t="shared" si="4"/>
        <v>1.1925672552463714E-2</v>
      </c>
      <c r="O78" s="14">
        <f t="shared" si="4"/>
        <v>1.461556772197096E-2</v>
      </c>
      <c r="P78" s="14">
        <f t="shared" si="6"/>
        <v>1.0528066630525849E-2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918</v>
      </c>
      <c r="F79" s="1">
        <v>401</v>
      </c>
      <c r="G79" s="1">
        <v>554</v>
      </c>
      <c r="H79" s="1">
        <v>346</v>
      </c>
      <c r="I79" s="1">
        <v>413</v>
      </c>
      <c r="J79" s="1">
        <f t="shared" si="5"/>
        <v>2632</v>
      </c>
      <c r="K79" s="14">
        <f t="shared" si="4"/>
        <v>1.5348347293976024E-2</v>
      </c>
      <c r="L79" s="14">
        <f t="shared" si="4"/>
        <v>1.3372461399939974E-2</v>
      </c>
      <c r="M79" s="14">
        <f t="shared" si="4"/>
        <v>1.8534006891706534E-2</v>
      </c>
      <c r="N79" s="14">
        <f t="shared" si="4"/>
        <v>1.5993343810668394E-2</v>
      </c>
      <c r="O79" s="14">
        <f t="shared" si="4"/>
        <v>1.9661985241609142E-2</v>
      </c>
      <c r="P79" s="14">
        <f t="shared" si="6"/>
        <v>1.6214085062342912E-2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496</v>
      </c>
      <c r="F80" s="1">
        <v>217</v>
      </c>
      <c r="G80" s="1">
        <v>322</v>
      </c>
      <c r="H80" s="1">
        <v>187</v>
      </c>
      <c r="I80" s="1">
        <v>268</v>
      </c>
      <c r="J80" s="1">
        <f t="shared" si="5"/>
        <v>1490</v>
      </c>
      <c r="K80" s="14">
        <f t="shared" si="4"/>
        <v>8.2927889518650422E-3</v>
      </c>
      <c r="L80" s="14">
        <f t="shared" si="4"/>
        <v>7.2364691366258709E-3</v>
      </c>
      <c r="M80" s="14">
        <f t="shared" si="4"/>
        <v>1.0772473319728346E-2</v>
      </c>
      <c r="N80" s="14">
        <f t="shared" si="4"/>
        <v>8.6438014236849409E-3</v>
      </c>
      <c r="O80" s="14">
        <f t="shared" si="4"/>
        <v>1.2758866936443704E-2</v>
      </c>
      <c r="P80" s="14">
        <f t="shared" si="6"/>
        <v>9.1789463308856144E-3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637</v>
      </c>
      <c r="F81" s="1">
        <v>266</v>
      </c>
      <c r="G81" s="1">
        <v>400</v>
      </c>
      <c r="H81" s="1">
        <v>253</v>
      </c>
      <c r="I81" s="1">
        <v>278</v>
      </c>
      <c r="J81" s="1">
        <f t="shared" si="5"/>
        <v>1834</v>
      </c>
      <c r="K81" s="14">
        <f t="shared" si="4"/>
        <v>1.0650214843423451E-2</v>
      </c>
      <c r="L81" s="14">
        <f t="shared" si="4"/>
        <v>8.870510554573649E-3</v>
      </c>
      <c r="M81" s="14">
        <f t="shared" si="4"/>
        <v>1.3381954434445151E-2</v>
      </c>
      <c r="N81" s="14">
        <f t="shared" si="4"/>
        <v>1.1694554867338449E-2</v>
      </c>
      <c r="O81" s="14">
        <f t="shared" si="4"/>
        <v>1.3234944060937871E-2</v>
      </c>
      <c r="P81" s="14">
        <f t="shared" si="6"/>
        <v>1.1298112463653837E-2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355</v>
      </c>
      <c r="F82" s="1">
        <v>124</v>
      </c>
      <c r="G82" s="1">
        <v>242</v>
      </c>
      <c r="H82" s="1">
        <v>154</v>
      </c>
      <c r="I82" s="1">
        <v>187</v>
      </c>
      <c r="J82" s="1">
        <f t="shared" si="5"/>
        <v>1062</v>
      </c>
      <c r="K82" s="14">
        <f t="shared" si="4"/>
        <v>5.9353630603066329E-3</v>
      </c>
      <c r="L82" s="14">
        <f t="shared" si="4"/>
        <v>4.1351252209290692E-3</v>
      </c>
      <c r="M82" s="14">
        <f t="shared" si="4"/>
        <v>8.0960824328393157E-3</v>
      </c>
      <c r="N82" s="14">
        <f t="shared" si="4"/>
        <v>7.1184247018581861E-3</v>
      </c>
      <c r="O82" s="14">
        <f t="shared" si="4"/>
        <v>8.9026422280409426E-3</v>
      </c>
      <c r="P82" s="14">
        <f t="shared" si="6"/>
        <v>6.542309398255384E-3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526</v>
      </c>
      <c r="F83" s="1">
        <v>223</v>
      </c>
      <c r="G83" s="1">
        <v>270</v>
      </c>
      <c r="H83" s="1">
        <v>202</v>
      </c>
      <c r="I83" s="1">
        <v>184</v>
      </c>
      <c r="J83" s="1">
        <f t="shared" si="5"/>
        <v>1405</v>
      </c>
      <c r="K83" s="14">
        <f t="shared" si="4"/>
        <v>8.7943689287923628E-3</v>
      </c>
      <c r="L83" s="14">
        <f t="shared" si="4"/>
        <v>7.4365558408643747E-3</v>
      </c>
      <c r="M83" s="14">
        <f t="shared" si="4"/>
        <v>9.0328192432504763E-3</v>
      </c>
      <c r="N83" s="14">
        <f t="shared" si="4"/>
        <v>9.3371544790607375E-3</v>
      </c>
      <c r="O83" s="14">
        <f t="shared" si="4"/>
        <v>8.7598190906926915E-3</v>
      </c>
      <c r="P83" s="14">
        <f t="shared" si="6"/>
        <v>8.6553151643585825E-3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323</v>
      </c>
      <c r="F84" s="1">
        <v>139</v>
      </c>
      <c r="G84" s="1">
        <v>193</v>
      </c>
      <c r="H84" s="1">
        <v>127</v>
      </c>
      <c r="I84" s="1">
        <v>139</v>
      </c>
      <c r="J84" s="1">
        <f t="shared" si="5"/>
        <v>921</v>
      </c>
      <c r="K84" s="14">
        <f t="shared" si="4"/>
        <v>5.4003444182508234E-3</v>
      </c>
      <c r="L84" s="14">
        <f t="shared" si="4"/>
        <v>4.6353419815253274E-3</v>
      </c>
      <c r="M84" s="14">
        <f t="shared" si="4"/>
        <v>6.4567930146197852E-3</v>
      </c>
      <c r="N84" s="14">
        <f t="shared" si="4"/>
        <v>5.8703892021817507E-3</v>
      </c>
      <c r="O84" s="14">
        <f t="shared" si="4"/>
        <v>6.6174720304689356E-3</v>
      </c>
      <c r="P84" s="14">
        <f t="shared" si="6"/>
        <v>5.673697698487014E-3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314</v>
      </c>
      <c r="F85" s="1">
        <v>155</v>
      </c>
      <c r="G85" s="1">
        <v>235</v>
      </c>
      <c r="H85" s="1">
        <v>139</v>
      </c>
      <c r="I85" s="1">
        <v>142</v>
      </c>
      <c r="J85" s="1">
        <f t="shared" si="5"/>
        <v>985</v>
      </c>
      <c r="K85" s="14">
        <f t="shared" si="4"/>
        <v>5.2498704251726274E-3</v>
      </c>
      <c r="L85" s="14">
        <f t="shared" si="4"/>
        <v>5.1689065261613367E-3</v>
      </c>
      <c r="M85" s="14">
        <f t="shared" si="4"/>
        <v>7.8618982302365269E-3</v>
      </c>
      <c r="N85" s="14">
        <f t="shared" si="4"/>
        <v>6.4250716464823885E-3</v>
      </c>
      <c r="O85" s="14">
        <f t="shared" si="4"/>
        <v>6.7602951678171867E-3</v>
      </c>
      <c r="P85" s="14">
        <f t="shared" si="6"/>
        <v>6.0679611650485436E-3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177</v>
      </c>
      <c r="F86" s="1">
        <v>72</v>
      </c>
      <c r="G86" s="1">
        <v>131</v>
      </c>
      <c r="H86" s="1">
        <v>73</v>
      </c>
      <c r="I86" s="1">
        <v>114</v>
      </c>
      <c r="J86" s="1">
        <f t="shared" si="5"/>
        <v>567</v>
      </c>
      <c r="K86" s="14">
        <f t="shared" si="4"/>
        <v>2.9593218638711942E-3</v>
      </c>
      <c r="L86" s="14">
        <f t="shared" si="4"/>
        <v>2.4010404508620401E-3</v>
      </c>
      <c r="M86" s="14">
        <f t="shared" si="4"/>
        <v>4.3825900772807872E-3</v>
      </c>
      <c r="N86" s="14">
        <f t="shared" si="4"/>
        <v>3.3743182028288803E-3</v>
      </c>
      <c r="O86" s="14">
        <f t="shared" si="4"/>
        <v>5.427279219233516E-3</v>
      </c>
      <c r="P86" s="14">
        <f t="shared" si="6"/>
        <v>3.4929278990685525E-3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313</v>
      </c>
      <c r="F87" s="1">
        <v>149</v>
      </c>
      <c r="G87" s="1">
        <v>170</v>
      </c>
      <c r="H87" s="1">
        <v>149</v>
      </c>
      <c r="I87" s="1">
        <v>104</v>
      </c>
      <c r="J87" s="1">
        <f t="shared" si="5"/>
        <v>885</v>
      </c>
      <c r="K87" s="14">
        <f t="shared" si="4"/>
        <v>5.2331510926083829E-3</v>
      </c>
      <c r="L87" s="14">
        <f t="shared" si="4"/>
        <v>4.9688198219228329E-3</v>
      </c>
      <c r="M87" s="14">
        <f t="shared" si="4"/>
        <v>5.6873306346391893E-3</v>
      </c>
      <c r="N87" s="14">
        <f t="shared" si="4"/>
        <v>6.8873070167329202E-3</v>
      </c>
      <c r="O87" s="14">
        <f t="shared" si="4"/>
        <v>4.9512020947393475E-3</v>
      </c>
      <c r="P87" s="14">
        <f t="shared" si="6"/>
        <v>5.4519244985461535E-3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180</v>
      </c>
      <c r="F88" s="1">
        <v>61</v>
      </c>
      <c r="G88" s="1">
        <v>92</v>
      </c>
      <c r="H88" s="1">
        <v>100</v>
      </c>
      <c r="I88" s="1">
        <v>72</v>
      </c>
      <c r="J88" s="1">
        <f t="shared" si="5"/>
        <v>505</v>
      </c>
      <c r="K88" s="14">
        <f t="shared" si="4"/>
        <v>3.0094798615639263E-3</v>
      </c>
      <c r="L88" s="14">
        <f t="shared" si="4"/>
        <v>2.034214826424784E-3</v>
      </c>
      <c r="M88" s="14">
        <f t="shared" si="4"/>
        <v>3.0778495199223848E-3</v>
      </c>
      <c r="N88" s="14">
        <f t="shared" si="4"/>
        <v>4.6223537025053161E-3</v>
      </c>
      <c r="O88" s="14">
        <f t="shared" si="4"/>
        <v>3.42775529635801E-3</v>
      </c>
      <c r="P88" s="14">
        <f t="shared" si="6"/>
        <v>3.1109851658370708E-3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208</v>
      </c>
      <c r="F89" s="1">
        <v>109</v>
      </c>
      <c r="G89" s="1">
        <v>106</v>
      </c>
      <c r="H89" s="1">
        <v>116</v>
      </c>
      <c r="I89" s="1">
        <v>92</v>
      </c>
      <c r="J89" s="1">
        <f t="shared" si="5"/>
        <v>631</v>
      </c>
      <c r="K89" s="14">
        <f t="shared" si="4"/>
        <v>3.4776211733627592E-3</v>
      </c>
      <c r="L89" s="14">
        <f t="shared" si="4"/>
        <v>3.634908460332811E-3</v>
      </c>
      <c r="M89" s="14">
        <f t="shared" si="4"/>
        <v>3.5462179251279651E-3</v>
      </c>
      <c r="N89" s="14">
        <f t="shared" si="4"/>
        <v>5.3619302949061663E-3</v>
      </c>
      <c r="O89" s="14">
        <f t="shared" si="4"/>
        <v>4.3799095453463457E-3</v>
      </c>
      <c r="P89" s="14">
        <f t="shared" si="6"/>
        <v>3.8871913656300821E-3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134</v>
      </c>
      <c r="F90" s="1">
        <v>68</v>
      </c>
      <c r="G90" s="1">
        <v>81</v>
      </c>
      <c r="H90" s="1">
        <v>63</v>
      </c>
      <c r="I90" s="1">
        <v>76</v>
      </c>
      <c r="J90" s="1">
        <f t="shared" si="5"/>
        <v>422</v>
      </c>
      <c r="K90" s="14">
        <f t="shared" si="4"/>
        <v>2.2403905636087006E-3</v>
      </c>
      <c r="L90" s="14">
        <f t="shared" si="4"/>
        <v>2.267649314703038E-3</v>
      </c>
      <c r="M90" s="14">
        <f t="shared" si="4"/>
        <v>2.7098457729751429E-3</v>
      </c>
      <c r="N90" s="14">
        <f t="shared" si="4"/>
        <v>2.912082832578349E-3</v>
      </c>
      <c r="O90" s="14">
        <f t="shared" si="4"/>
        <v>3.6181861461556772E-3</v>
      </c>
      <c r="P90" s="14">
        <f t="shared" si="6"/>
        <v>2.5996747326400868E-3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255</v>
      </c>
      <c r="F91" s="1">
        <v>153</v>
      </c>
      <c r="G91" s="1">
        <v>120</v>
      </c>
      <c r="H91" s="1">
        <v>106</v>
      </c>
      <c r="I91" s="1">
        <v>81</v>
      </c>
      <c r="J91" s="1">
        <f t="shared" si="5"/>
        <v>715</v>
      </c>
      <c r="K91" s="14">
        <f t="shared" si="4"/>
        <v>4.263429803882229E-3</v>
      </c>
      <c r="L91" s="14">
        <f t="shared" si="4"/>
        <v>5.1022109580818355E-3</v>
      </c>
      <c r="M91" s="14">
        <f t="shared" si="4"/>
        <v>4.0145863303335449E-3</v>
      </c>
      <c r="N91" s="14">
        <f t="shared" si="4"/>
        <v>4.8996949246556346E-3</v>
      </c>
      <c r="O91" s="14">
        <f t="shared" si="4"/>
        <v>3.856224708402761E-3</v>
      </c>
      <c r="P91" s="14">
        <f t="shared" si="6"/>
        <v>4.4046621654920898E-3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150</v>
      </c>
      <c r="F92" s="1">
        <v>73</v>
      </c>
      <c r="G92" s="1">
        <v>93</v>
      </c>
      <c r="H92" s="1">
        <v>76</v>
      </c>
      <c r="I92" s="1">
        <v>58</v>
      </c>
      <c r="J92" s="1">
        <f t="shared" si="5"/>
        <v>450</v>
      </c>
      <c r="K92" s="14">
        <f t="shared" si="4"/>
        <v>2.5078998846366054E-3</v>
      </c>
      <c r="L92" s="14">
        <f t="shared" si="4"/>
        <v>2.4343882349017907E-3</v>
      </c>
      <c r="M92" s="14">
        <f t="shared" si="4"/>
        <v>3.1113044060084977E-3</v>
      </c>
      <c r="N92" s="14">
        <f t="shared" si="4"/>
        <v>3.51298881390404E-3</v>
      </c>
      <c r="O92" s="14">
        <f t="shared" si="4"/>
        <v>2.7612473220661746E-3</v>
      </c>
      <c r="P92" s="14">
        <f t="shared" si="6"/>
        <v>2.7721649992607559E-3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150</v>
      </c>
      <c r="F93" s="1">
        <v>100</v>
      </c>
      <c r="G93" s="1">
        <v>112</v>
      </c>
      <c r="H93" s="1">
        <v>111</v>
      </c>
      <c r="I93" s="1">
        <v>90</v>
      </c>
      <c r="J93" s="1">
        <f t="shared" si="5"/>
        <v>563</v>
      </c>
      <c r="K93" s="14">
        <f t="shared" si="4"/>
        <v>2.5078998846366054E-3</v>
      </c>
      <c r="L93" s="14">
        <f t="shared" si="4"/>
        <v>3.3347784039750557E-3</v>
      </c>
      <c r="M93" s="14">
        <f t="shared" si="4"/>
        <v>3.7469472416446423E-3</v>
      </c>
      <c r="N93" s="14">
        <f t="shared" si="4"/>
        <v>5.1308126097809005E-3</v>
      </c>
      <c r="O93" s="14">
        <f t="shared" si="4"/>
        <v>4.2846941204475126E-3</v>
      </c>
      <c r="P93" s="14">
        <f t="shared" si="6"/>
        <v>3.4682864324084568E-3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87</v>
      </c>
      <c r="F94" s="1">
        <v>49</v>
      </c>
      <c r="G94" s="1">
        <v>74</v>
      </c>
      <c r="H94" s="1">
        <v>30</v>
      </c>
      <c r="I94" s="1">
        <v>60</v>
      </c>
      <c r="J94" s="1">
        <f t="shared" si="5"/>
        <v>300</v>
      </c>
      <c r="K94" s="14">
        <f t="shared" si="4"/>
        <v>1.454581933089231E-3</v>
      </c>
      <c r="L94" s="14">
        <f t="shared" si="4"/>
        <v>1.6340414179477774E-3</v>
      </c>
      <c r="M94" s="14">
        <f t="shared" si="4"/>
        <v>2.4756615703723527E-3</v>
      </c>
      <c r="N94" s="14">
        <f t="shared" si="4"/>
        <v>1.3867061107515947E-3</v>
      </c>
      <c r="O94" s="14">
        <f t="shared" si="4"/>
        <v>2.8564627469650082E-3</v>
      </c>
      <c r="P94" s="14">
        <f t="shared" si="6"/>
        <v>1.8481099995071707E-3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92</v>
      </c>
      <c r="F95" s="1">
        <v>70</v>
      </c>
      <c r="G95" s="1">
        <v>114</v>
      </c>
      <c r="H95" s="1">
        <v>65</v>
      </c>
      <c r="I95" s="1">
        <v>58</v>
      </c>
      <c r="J95" s="1">
        <f t="shared" si="5"/>
        <v>399</v>
      </c>
      <c r="K95" s="14">
        <f t="shared" si="4"/>
        <v>1.5381785959104513E-3</v>
      </c>
      <c r="L95" s="14">
        <f t="shared" si="4"/>
        <v>2.3343448827825393E-3</v>
      </c>
      <c r="M95" s="14">
        <f t="shared" si="4"/>
        <v>3.8138570138168681E-3</v>
      </c>
      <c r="N95" s="14">
        <f t="shared" si="4"/>
        <v>3.0045299066284552E-3</v>
      </c>
      <c r="O95" s="14">
        <f t="shared" si="4"/>
        <v>2.7612473220661746E-3</v>
      </c>
      <c r="P95" s="14">
        <f t="shared" si="6"/>
        <v>2.4579862993445371E-3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54</v>
      </c>
      <c r="F96" s="1">
        <v>23</v>
      </c>
      <c r="G96" s="1">
        <v>61</v>
      </c>
      <c r="H96" s="1">
        <v>28</v>
      </c>
      <c r="I96" s="1">
        <v>30</v>
      </c>
      <c r="J96" s="1">
        <f t="shared" si="5"/>
        <v>196</v>
      </c>
      <c r="K96" s="14">
        <f t="shared" si="4"/>
        <v>9.028439584691779E-4</v>
      </c>
      <c r="L96" s="14">
        <f t="shared" si="4"/>
        <v>7.6699903291426287E-4</v>
      </c>
      <c r="M96" s="14">
        <f t="shared" si="4"/>
        <v>2.0407480512528854E-3</v>
      </c>
      <c r="N96" s="14">
        <f t="shared" si="4"/>
        <v>1.2942590367014885E-3</v>
      </c>
      <c r="O96" s="14">
        <f t="shared" si="4"/>
        <v>1.4282313734825041E-3</v>
      </c>
      <c r="P96" s="14">
        <f t="shared" si="6"/>
        <v>1.2074318663446849E-3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65</v>
      </c>
      <c r="F97" s="1">
        <v>36</v>
      </c>
      <c r="G97" s="1">
        <v>53</v>
      </c>
      <c r="H97" s="1">
        <v>18</v>
      </c>
      <c r="I97" s="1">
        <v>40</v>
      </c>
      <c r="J97" s="1">
        <f t="shared" si="5"/>
        <v>212</v>
      </c>
      <c r="K97" s="14">
        <f t="shared" si="4"/>
        <v>1.0867566166758622E-3</v>
      </c>
      <c r="L97" s="14">
        <f t="shared" si="4"/>
        <v>1.20052022543102E-3</v>
      </c>
      <c r="M97" s="14">
        <f t="shared" si="4"/>
        <v>1.7731089625639825E-3</v>
      </c>
      <c r="N97" s="14">
        <f t="shared" si="4"/>
        <v>8.320236664509568E-4</v>
      </c>
      <c r="O97" s="14">
        <f t="shared" si="4"/>
        <v>1.9043084979766722E-3</v>
      </c>
      <c r="P97" s="14">
        <f t="shared" si="6"/>
        <v>1.3059977329850673E-3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37</v>
      </c>
      <c r="F98" s="1">
        <v>11</v>
      </c>
      <c r="G98" s="1">
        <v>50</v>
      </c>
      <c r="H98" s="1">
        <v>10</v>
      </c>
      <c r="I98" s="1">
        <v>18</v>
      </c>
      <c r="J98" s="1">
        <f t="shared" si="5"/>
        <v>126</v>
      </c>
      <c r="K98" s="14">
        <f t="shared" si="4"/>
        <v>6.1861530487702932E-4</v>
      </c>
      <c r="L98" s="14">
        <f t="shared" si="4"/>
        <v>3.6682562443725612E-4</v>
      </c>
      <c r="M98" s="14">
        <f t="shared" si="4"/>
        <v>1.6727443043056439E-3</v>
      </c>
      <c r="N98" s="14">
        <f t="shared" si="4"/>
        <v>4.6223537025053159E-4</v>
      </c>
      <c r="O98" s="14">
        <f t="shared" si="4"/>
        <v>8.5693882408950249E-4</v>
      </c>
      <c r="P98" s="14">
        <f t="shared" si="6"/>
        <v>7.7620619979301166E-4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40</v>
      </c>
      <c r="F99" s="1">
        <v>18</v>
      </c>
      <c r="G99" s="1">
        <v>47</v>
      </c>
      <c r="H99" s="1">
        <v>7</v>
      </c>
      <c r="I99" s="1">
        <v>15</v>
      </c>
      <c r="J99" s="1">
        <f t="shared" si="5"/>
        <v>127</v>
      </c>
      <c r="K99" s="14">
        <f t="shared" si="4"/>
        <v>6.6877330256976146E-4</v>
      </c>
      <c r="L99" s="14">
        <f t="shared" si="4"/>
        <v>6.0026011271551002E-4</v>
      </c>
      <c r="M99" s="14">
        <f t="shared" si="4"/>
        <v>1.5723796460473051E-3</v>
      </c>
      <c r="N99" s="14">
        <f t="shared" si="4"/>
        <v>3.2356475917537212E-4</v>
      </c>
      <c r="O99" s="14">
        <f t="shared" si="4"/>
        <v>7.1411568674125206E-4</v>
      </c>
      <c r="P99" s="14">
        <f t="shared" si="6"/>
        <v>7.8236656645803559E-4</v>
      </c>
    </row>
    <row r="100" spans="1:16" s="4" customFormat="1" x14ac:dyDescent="0.3">
      <c r="E100" s="4">
        <f t="shared" ref="E100:J100" si="7">SUM(E4:E99)</f>
        <v>59811</v>
      </c>
      <c r="F100" s="4">
        <f t="shared" si="7"/>
        <v>29987</v>
      </c>
      <c r="G100" s="4">
        <f t="shared" si="7"/>
        <v>29891</v>
      </c>
      <c r="H100" s="4">
        <f t="shared" si="7"/>
        <v>21634</v>
      </c>
      <c r="I100" s="4">
        <f t="shared" si="7"/>
        <v>21005</v>
      </c>
      <c r="J100" s="4">
        <f t="shared" si="7"/>
        <v>162328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S100"/>
  <sheetViews>
    <sheetView zoomScale="96" zoomScaleNormal="96" workbookViewId="0">
      <selection activeCell="G18" sqref="G18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4</v>
      </c>
      <c r="F4" s="1">
        <v>5</v>
      </c>
      <c r="G4" s="1">
        <v>15</v>
      </c>
      <c r="H4" s="1">
        <v>3</v>
      </c>
      <c r="I4" s="1">
        <v>4</v>
      </c>
      <c r="J4" s="1">
        <f>SUM(E4:I4)</f>
        <v>31</v>
      </c>
      <c r="K4" s="14">
        <f>E4/(SUM(E$4:E$99))</f>
        <v>1.3005592404734037E-4</v>
      </c>
      <c r="L4" s="14">
        <f t="shared" ref="L4:O19" si="0">F4/(SUM(F$4:F$99))</f>
        <v>3.1164298180004984E-4</v>
      </c>
      <c r="M4" s="14">
        <f t="shared" si="0"/>
        <v>9.3703148425787106E-4</v>
      </c>
      <c r="N4" s="14">
        <f t="shared" si="0"/>
        <v>2.5621316935690495E-4</v>
      </c>
      <c r="O4" s="14">
        <f t="shared" si="0"/>
        <v>3.5606195478013177E-4</v>
      </c>
      <c r="P4" s="14">
        <f>J4/(SUM(J$4:J$99))</f>
        <v>3.6151181910415041E-4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13</v>
      </c>
      <c r="F5" s="1">
        <v>7</v>
      </c>
      <c r="G5" s="1">
        <v>14</v>
      </c>
      <c r="H5" s="1">
        <v>4</v>
      </c>
      <c r="I5" s="1">
        <v>3</v>
      </c>
      <c r="J5" s="1">
        <f t="shared" ref="J5:J68" si="1">SUM(E5:I5)</f>
        <v>41</v>
      </c>
      <c r="K5" s="14">
        <f t="shared" ref="K5:O67" si="2">E5/(SUM(E$4:E$99))</f>
        <v>4.2268175315385618E-4</v>
      </c>
      <c r="L5" s="14">
        <f t="shared" si="0"/>
        <v>4.3630017452006982E-4</v>
      </c>
      <c r="M5" s="14">
        <f t="shared" si="0"/>
        <v>8.7456271864067969E-4</v>
      </c>
      <c r="N5" s="14">
        <f t="shared" si="0"/>
        <v>3.4161755914253995E-4</v>
      </c>
      <c r="O5" s="14">
        <f t="shared" si="0"/>
        <v>2.670464660850988E-4</v>
      </c>
      <c r="P5" s="14">
        <f t="shared" ref="P5:P68" si="3">J5/(SUM(J$4:J$99))</f>
        <v>4.7812853494419888E-4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3</v>
      </c>
      <c r="F6" s="1">
        <v>6</v>
      </c>
      <c r="G6" s="1">
        <v>6</v>
      </c>
      <c r="H6" s="1">
        <v>1</v>
      </c>
      <c r="I6" s="1">
        <v>3</v>
      </c>
      <c r="J6" s="1">
        <f t="shared" si="1"/>
        <v>19</v>
      </c>
      <c r="K6" s="14">
        <f t="shared" si="2"/>
        <v>9.7541943035505269E-5</v>
      </c>
      <c r="L6" s="14">
        <f t="shared" si="0"/>
        <v>3.7397157816005983E-4</v>
      </c>
      <c r="M6" s="14">
        <f t="shared" si="0"/>
        <v>3.7481259370314841E-4</v>
      </c>
      <c r="N6" s="14">
        <f t="shared" si="0"/>
        <v>8.5404389785634986E-5</v>
      </c>
      <c r="O6" s="14">
        <f t="shared" si="0"/>
        <v>2.670464660850988E-4</v>
      </c>
      <c r="P6" s="14">
        <f t="shared" si="3"/>
        <v>2.2157176009609218E-4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4</v>
      </c>
      <c r="F7" s="1">
        <v>5</v>
      </c>
      <c r="G7" s="1">
        <v>5</v>
      </c>
      <c r="H7" s="1">
        <v>2</v>
      </c>
      <c r="I7" s="1">
        <v>5</v>
      </c>
      <c r="J7" s="1">
        <f t="shared" si="1"/>
        <v>21</v>
      </c>
      <c r="K7" s="14">
        <f t="shared" si="2"/>
        <v>1.3005592404734037E-4</v>
      </c>
      <c r="L7" s="14">
        <f t="shared" si="0"/>
        <v>3.1164298180004984E-4</v>
      </c>
      <c r="M7" s="14">
        <f t="shared" si="0"/>
        <v>3.1234382808595704E-4</v>
      </c>
      <c r="N7" s="14">
        <f t="shared" si="0"/>
        <v>1.7080877957126997E-4</v>
      </c>
      <c r="O7" s="14">
        <f t="shared" si="0"/>
        <v>4.4507744347516468E-4</v>
      </c>
      <c r="P7" s="14">
        <f t="shared" si="3"/>
        <v>2.4489510326410188E-4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2</v>
      </c>
      <c r="G8" s="1">
        <v>6</v>
      </c>
      <c r="H8" s="1">
        <v>2</v>
      </c>
      <c r="J8" s="1">
        <f t="shared" si="1"/>
        <v>13</v>
      </c>
      <c r="K8" s="14">
        <f t="shared" si="2"/>
        <v>9.7541943035505269E-5</v>
      </c>
      <c r="L8" s="14">
        <f t="shared" si="0"/>
        <v>1.2465719272001995E-4</v>
      </c>
      <c r="M8" s="14">
        <f t="shared" si="0"/>
        <v>3.7481259370314841E-4</v>
      </c>
      <c r="N8" s="14">
        <f t="shared" si="0"/>
        <v>1.7080877957126997E-4</v>
      </c>
      <c r="O8" s="14">
        <f t="shared" si="0"/>
        <v>0</v>
      </c>
      <c r="P8" s="14">
        <f t="shared" si="3"/>
        <v>1.5160173059206307E-4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1</v>
      </c>
      <c r="G9" s="1">
        <v>3</v>
      </c>
      <c r="H9" s="1">
        <v>4</v>
      </c>
      <c r="I9" s="1">
        <v>2</v>
      </c>
      <c r="J9" s="1">
        <f t="shared" si="1"/>
        <v>12</v>
      </c>
      <c r="K9" s="14">
        <f t="shared" si="2"/>
        <v>6.5027962023670184E-5</v>
      </c>
      <c r="L9" s="14">
        <f t="shared" si="0"/>
        <v>6.2328596360009976E-5</v>
      </c>
      <c r="M9" s="14">
        <f t="shared" si="0"/>
        <v>1.8740629685157421E-4</v>
      </c>
      <c r="N9" s="14">
        <f t="shared" si="0"/>
        <v>3.4161755914253995E-4</v>
      </c>
      <c r="O9" s="14">
        <f t="shared" si="0"/>
        <v>1.7803097739006588E-4</v>
      </c>
      <c r="P9" s="14">
        <f t="shared" si="3"/>
        <v>1.3994005900805822E-4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3</v>
      </c>
      <c r="F10" s="1">
        <v>2</v>
      </c>
      <c r="G10" s="1">
        <v>1</v>
      </c>
      <c r="I10" s="1">
        <v>4</v>
      </c>
      <c r="J10" s="1">
        <f t="shared" si="1"/>
        <v>10</v>
      </c>
      <c r="K10" s="14">
        <f t="shared" si="2"/>
        <v>9.7541943035505269E-5</v>
      </c>
      <c r="L10" s="14">
        <f t="shared" si="0"/>
        <v>1.2465719272001995E-4</v>
      </c>
      <c r="M10" s="14">
        <f t="shared" si="0"/>
        <v>6.2468765617191402E-5</v>
      </c>
      <c r="N10" s="14">
        <f t="shared" si="0"/>
        <v>0</v>
      </c>
      <c r="O10" s="14">
        <f t="shared" si="0"/>
        <v>3.5606195478013177E-4</v>
      </c>
      <c r="P10" s="14">
        <f t="shared" si="3"/>
        <v>1.1661671584004852E-4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8</v>
      </c>
      <c r="F11" s="1">
        <v>2</v>
      </c>
      <c r="G11" s="1">
        <v>3</v>
      </c>
      <c r="H11" s="1">
        <v>2</v>
      </c>
      <c r="J11" s="1">
        <f t="shared" si="1"/>
        <v>15</v>
      </c>
      <c r="K11" s="14">
        <f t="shared" si="2"/>
        <v>2.6011184809468074E-4</v>
      </c>
      <c r="L11" s="14">
        <f t="shared" si="0"/>
        <v>1.2465719272001995E-4</v>
      </c>
      <c r="M11" s="14">
        <f t="shared" si="0"/>
        <v>1.8740629685157421E-4</v>
      </c>
      <c r="N11" s="14">
        <f t="shared" si="0"/>
        <v>1.7080877957126997E-4</v>
      </c>
      <c r="O11" s="14">
        <f t="shared" si="0"/>
        <v>0</v>
      </c>
      <c r="P11" s="14">
        <f t="shared" si="3"/>
        <v>1.7492507376007277E-4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F12" s="1">
        <v>1</v>
      </c>
      <c r="G12" s="1">
        <v>1</v>
      </c>
      <c r="H12" s="1">
        <v>1</v>
      </c>
      <c r="I12" s="1">
        <v>2</v>
      </c>
      <c r="J12" s="1">
        <f t="shared" si="1"/>
        <v>5</v>
      </c>
      <c r="K12" s="14">
        <f t="shared" si="2"/>
        <v>0</v>
      </c>
      <c r="L12" s="14">
        <f t="shared" si="0"/>
        <v>6.2328596360009976E-5</v>
      </c>
      <c r="M12" s="14">
        <f t="shared" si="0"/>
        <v>6.2468765617191402E-5</v>
      </c>
      <c r="N12" s="14">
        <f t="shared" si="0"/>
        <v>8.5404389785634986E-5</v>
      </c>
      <c r="O12" s="14">
        <f t="shared" si="0"/>
        <v>1.7803097739006588E-4</v>
      </c>
      <c r="P12" s="14">
        <f t="shared" si="3"/>
        <v>5.8308357920024258E-5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F13" s="1">
        <v>1</v>
      </c>
      <c r="G13" s="1">
        <v>3</v>
      </c>
      <c r="H13" s="1">
        <v>3</v>
      </c>
      <c r="I13" s="1">
        <v>2</v>
      </c>
      <c r="J13" s="1">
        <f t="shared" si="1"/>
        <v>9</v>
      </c>
      <c r="K13" s="14">
        <f t="shared" si="2"/>
        <v>0</v>
      </c>
      <c r="L13" s="14">
        <f t="shared" si="0"/>
        <v>6.2328596360009976E-5</v>
      </c>
      <c r="M13" s="14">
        <f t="shared" si="0"/>
        <v>1.8740629685157421E-4</v>
      </c>
      <c r="N13" s="14">
        <f t="shared" si="0"/>
        <v>2.5621316935690495E-4</v>
      </c>
      <c r="O13" s="14">
        <f t="shared" si="0"/>
        <v>1.7803097739006588E-4</v>
      </c>
      <c r="P13" s="14">
        <f t="shared" si="3"/>
        <v>1.0495504425604365E-4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G14" s="1">
        <v>1</v>
      </c>
      <c r="I14" s="1">
        <v>2</v>
      </c>
      <c r="J14" s="1">
        <f t="shared" si="1"/>
        <v>4</v>
      </c>
      <c r="K14" s="14">
        <f t="shared" si="2"/>
        <v>3.2513981011835092E-5</v>
      </c>
      <c r="L14" s="14">
        <f t="shared" si="0"/>
        <v>0</v>
      </c>
      <c r="M14" s="14">
        <f t="shared" si="0"/>
        <v>6.2468765617191402E-5</v>
      </c>
      <c r="N14" s="14">
        <f t="shared" si="0"/>
        <v>0</v>
      </c>
      <c r="O14" s="14">
        <f t="shared" si="0"/>
        <v>1.7803097739006588E-4</v>
      </c>
      <c r="P14" s="14">
        <f t="shared" si="3"/>
        <v>4.6646686336019404E-5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G15" s="1">
        <v>3</v>
      </c>
      <c r="H15" s="1">
        <v>1</v>
      </c>
      <c r="J15" s="1">
        <f t="shared" si="1"/>
        <v>6</v>
      </c>
      <c r="K15" s="14">
        <f t="shared" si="2"/>
        <v>6.5027962023670184E-5</v>
      </c>
      <c r="L15" s="14">
        <f t="shared" si="0"/>
        <v>0</v>
      </c>
      <c r="M15" s="14">
        <f t="shared" si="0"/>
        <v>1.8740629685157421E-4</v>
      </c>
      <c r="N15" s="14">
        <f t="shared" si="0"/>
        <v>8.5404389785634986E-5</v>
      </c>
      <c r="O15" s="14">
        <f t="shared" si="0"/>
        <v>0</v>
      </c>
      <c r="P15" s="14">
        <f t="shared" si="3"/>
        <v>6.9970029504029112E-5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1</v>
      </c>
      <c r="H16" s="1">
        <v>1</v>
      </c>
      <c r="J16" s="1">
        <f t="shared" si="1"/>
        <v>4</v>
      </c>
      <c r="K16" s="14">
        <f t="shared" si="2"/>
        <v>6.5027962023670184E-5</v>
      </c>
      <c r="L16" s="14">
        <f t="shared" si="0"/>
        <v>6.2328596360009976E-5</v>
      </c>
      <c r="M16" s="14">
        <f t="shared" si="0"/>
        <v>0</v>
      </c>
      <c r="N16" s="14">
        <f t="shared" si="0"/>
        <v>8.5404389785634986E-5</v>
      </c>
      <c r="O16" s="14">
        <f t="shared" si="0"/>
        <v>0</v>
      </c>
      <c r="P16" s="14">
        <f t="shared" si="3"/>
        <v>4.6646686336019404E-5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H17" s="1">
        <v>3</v>
      </c>
      <c r="I17" s="1">
        <v>2</v>
      </c>
      <c r="J17" s="1">
        <f t="shared" si="1"/>
        <v>7</v>
      </c>
      <c r="K17" s="14">
        <f t="shared" si="2"/>
        <v>6.5027962023670184E-5</v>
      </c>
      <c r="L17" s="14">
        <f t="shared" si="0"/>
        <v>0</v>
      </c>
      <c r="M17" s="14">
        <f t="shared" si="0"/>
        <v>0</v>
      </c>
      <c r="N17" s="14">
        <f t="shared" si="0"/>
        <v>2.5621316935690495E-4</v>
      </c>
      <c r="O17" s="14">
        <f t="shared" si="0"/>
        <v>1.7803097739006588E-4</v>
      </c>
      <c r="P17" s="14">
        <f t="shared" si="3"/>
        <v>8.163170108803396E-5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F18" s="1">
        <v>1</v>
      </c>
      <c r="G18" s="1">
        <v>1</v>
      </c>
      <c r="H18" s="1">
        <v>1</v>
      </c>
      <c r="I18" s="1">
        <v>2</v>
      </c>
      <c r="J18" s="1">
        <f t="shared" si="1"/>
        <v>6</v>
      </c>
      <c r="K18" s="14">
        <f t="shared" si="2"/>
        <v>3.2513981011835092E-5</v>
      </c>
      <c r="L18" s="14">
        <f t="shared" si="0"/>
        <v>6.2328596360009976E-5</v>
      </c>
      <c r="M18" s="14">
        <f t="shared" si="0"/>
        <v>6.2468765617191402E-5</v>
      </c>
      <c r="N18" s="14">
        <f t="shared" si="0"/>
        <v>8.5404389785634986E-5</v>
      </c>
      <c r="O18" s="14">
        <f t="shared" si="0"/>
        <v>1.7803097739006588E-4</v>
      </c>
      <c r="P18" s="14">
        <f t="shared" si="3"/>
        <v>6.9970029504029112E-5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9</v>
      </c>
      <c r="F19" s="1">
        <v>7</v>
      </c>
      <c r="H19" s="1">
        <v>4</v>
      </c>
      <c r="J19" s="1">
        <f t="shared" si="1"/>
        <v>20</v>
      </c>
      <c r="K19" s="14">
        <f t="shared" si="2"/>
        <v>2.9262582910651578E-4</v>
      </c>
      <c r="L19" s="14">
        <f t="shared" si="0"/>
        <v>4.3630017452006982E-4</v>
      </c>
      <c r="M19" s="14">
        <f t="shared" si="0"/>
        <v>0</v>
      </c>
      <c r="N19" s="14">
        <f t="shared" si="0"/>
        <v>3.4161755914253995E-4</v>
      </c>
      <c r="O19" s="14">
        <f t="shared" si="0"/>
        <v>0</v>
      </c>
      <c r="P19" s="14">
        <f t="shared" si="3"/>
        <v>2.3323343168009703E-4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3</v>
      </c>
      <c r="F20" s="1">
        <v>5</v>
      </c>
      <c r="G20" s="1">
        <v>2</v>
      </c>
      <c r="H20" s="1">
        <v>1</v>
      </c>
      <c r="I20" s="1">
        <v>1</v>
      </c>
      <c r="J20" s="1">
        <f t="shared" si="1"/>
        <v>12</v>
      </c>
      <c r="K20" s="14">
        <f t="shared" si="2"/>
        <v>9.7541943035505269E-5</v>
      </c>
      <c r="L20" s="14">
        <f t="shared" si="2"/>
        <v>3.1164298180004984E-4</v>
      </c>
      <c r="M20" s="14">
        <f t="shared" si="2"/>
        <v>1.249375312343828E-4</v>
      </c>
      <c r="N20" s="14">
        <f t="shared" si="2"/>
        <v>8.5404389785634986E-5</v>
      </c>
      <c r="O20" s="14">
        <f t="shared" si="2"/>
        <v>8.9015488695032941E-5</v>
      </c>
      <c r="P20" s="14">
        <f t="shared" si="3"/>
        <v>1.3994005900805822E-4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4</v>
      </c>
      <c r="F21" s="1">
        <v>8</v>
      </c>
      <c r="G21" s="1">
        <v>2</v>
      </c>
      <c r="H21" s="1">
        <v>10</v>
      </c>
      <c r="I21" s="1">
        <v>1</v>
      </c>
      <c r="J21" s="1">
        <f t="shared" si="1"/>
        <v>25</v>
      </c>
      <c r="K21" s="14">
        <f t="shared" si="2"/>
        <v>1.3005592404734037E-4</v>
      </c>
      <c r="L21" s="14">
        <f t="shared" si="2"/>
        <v>4.9862877088007981E-4</v>
      </c>
      <c r="M21" s="14">
        <f t="shared" si="2"/>
        <v>1.249375312343828E-4</v>
      </c>
      <c r="N21" s="14">
        <f t="shared" si="2"/>
        <v>8.5404389785634978E-4</v>
      </c>
      <c r="O21" s="14">
        <f t="shared" si="2"/>
        <v>8.9015488695032941E-5</v>
      </c>
      <c r="P21" s="14">
        <f t="shared" si="3"/>
        <v>2.9154178960012127E-4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7</v>
      </c>
      <c r="F22" s="1">
        <v>14</v>
      </c>
      <c r="H22" s="1">
        <v>6</v>
      </c>
      <c r="I22" s="1">
        <v>5</v>
      </c>
      <c r="J22" s="1">
        <f t="shared" si="1"/>
        <v>32</v>
      </c>
      <c r="K22" s="14">
        <f t="shared" si="2"/>
        <v>2.2759786708284561E-4</v>
      </c>
      <c r="L22" s="14">
        <f t="shared" si="2"/>
        <v>8.7260034904013963E-4</v>
      </c>
      <c r="M22" s="14">
        <f t="shared" si="2"/>
        <v>0</v>
      </c>
      <c r="N22" s="14">
        <f t="shared" si="2"/>
        <v>5.1242633871380989E-4</v>
      </c>
      <c r="O22" s="14">
        <f t="shared" si="2"/>
        <v>4.4507744347516468E-4</v>
      </c>
      <c r="P22" s="14">
        <f t="shared" si="3"/>
        <v>3.7317349068815523E-4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13</v>
      </c>
      <c r="F23" s="1">
        <v>33</v>
      </c>
      <c r="G23" s="1">
        <v>5</v>
      </c>
      <c r="H23" s="1">
        <v>24</v>
      </c>
      <c r="I23" s="1">
        <v>4</v>
      </c>
      <c r="J23" s="1">
        <f t="shared" si="1"/>
        <v>79</v>
      </c>
      <c r="K23" s="14">
        <f t="shared" si="2"/>
        <v>4.2268175315385618E-4</v>
      </c>
      <c r="L23" s="14">
        <f t="shared" si="2"/>
        <v>2.0568436798803292E-3</v>
      </c>
      <c r="M23" s="14">
        <f t="shared" si="2"/>
        <v>3.1234382808595704E-4</v>
      </c>
      <c r="N23" s="14">
        <f t="shared" si="2"/>
        <v>2.0497053548552396E-3</v>
      </c>
      <c r="O23" s="14">
        <f t="shared" si="2"/>
        <v>3.5606195478013177E-4</v>
      </c>
      <c r="P23" s="14">
        <f t="shared" si="3"/>
        <v>9.212720551363832E-4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16</v>
      </c>
      <c r="F24" s="1">
        <v>28</v>
      </c>
      <c r="G24" s="1">
        <v>4</v>
      </c>
      <c r="H24" s="1">
        <v>20</v>
      </c>
      <c r="I24" s="1">
        <v>7</v>
      </c>
      <c r="J24" s="1">
        <f t="shared" si="1"/>
        <v>75</v>
      </c>
      <c r="K24" s="14">
        <f t="shared" si="2"/>
        <v>5.2022369618936147E-4</v>
      </c>
      <c r="L24" s="14">
        <f t="shared" si="2"/>
        <v>1.7452006980802793E-3</v>
      </c>
      <c r="M24" s="14">
        <f t="shared" si="2"/>
        <v>2.4987506246876561E-4</v>
      </c>
      <c r="N24" s="14">
        <f t="shared" si="2"/>
        <v>1.7080877957126996E-3</v>
      </c>
      <c r="O24" s="14">
        <f t="shared" si="2"/>
        <v>6.2310842086523051E-4</v>
      </c>
      <c r="P24" s="14">
        <f t="shared" si="3"/>
        <v>8.7462536880036381E-4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22</v>
      </c>
      <c r="F25" s="1">
        <v>51</v>
      </c>
      <c r="G25" s="1">
        <v>17</v>
      </c>
      <c r="H25" s="1">
        <v>72</v>
      </c>
      <c r="I25" s="1">
        <v>27</v>
      </c>
      <c r="J25" s="1">
        <f t="shared" si="1"/>
        <v>189</v>
      </c>
      <c r="K25" s="14">
        <f t="shared" si="2"/>
        <v>7.1530758226037196E-4</v>
      </c>
      <c r="L25" s="14">
        <f t="shared" si="2"/>
        <v>3.1787584143605084E-3</v>
      </c>
      <c r="M25" s="14">
        <f t="shared" si="2"/>
        <v>1.0619690154922538E-3</v>
      </c>
      <c r="N25" s="14">
        <f t="shared" si="2"/>
        <v>6.1491160645657187E-3</v>
      </c>
      <c r="O25" s="14">
        <f t="shared" si="2"/>
        <v>2.4034181947658892E-3</v>
      </c>
      <c r="P25" s="14">
        <f t="shared" si="3"/>
        <v>2.2040559293769169E-3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22</v>
      </c>
      <c r="F26" s="1">
        <v>54</v>
      </c>
      <c r="G26" s="1">
        <v>24</v>
      </c>
      <c r="H26" s="1">
        <v>43</v>
      </c>
      <c r="I26" s="1">
        <v>34</v>
      </c>
      <c r="J26" s="1">
        <f t="shared" si="1"/>
        <v>177</v>
      </c>
      <c r="K26" s="14">
        <f t="shared" si="2"/>
        <v>7.1530758226037196E-4</v>
      </c>
      <c r="L26" s="14">
        <f t="shared" si="2"/>
        <v>3.3657442034405387E-3</v>
      </c>
      <c r="M26" s="14">
        <f t="shared" si="2"/>
        <v>1.4992503748125937E-3</v>
      </c>
      <c r="N26" s="14">
        <f t="shared" si="2"/>
        <v>3.6723887607823043E-3</v>
      </c>
      <c r="O26" s="14">
        <f t="shared" si="2"/>
        <v>3.0265266156311197E-3</v>
      </c>
      <c r="P26" s="14">
        <f t="shared" si="3"/>
        <v>2.0641158703688586E-3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54</v>
      </c>
      <c r="F27" s="1">
        <v>128</v>
      </c>
      <c r="G27" s="1">
        <v>46</v>
      </c>
      <c r="H27" s="1">
        <v>82</v>
      </c>
      <c r="I27" s="1">
        <v>60</v>
      </c>
      <c r="J27" s="1">
        <f t="shared" si="1"/>
        <v>370</v>
      </c>
      <c r="K27" s="14">
        <f t="shared" si="2"/>
        <v>1.7557549746390949E-3</v>
      </c>
      <c r="L27" s="14">
        <f t="shared" si="2"/>
        <v>7.9780603340812769E-3</v>
      </c>
      <c r="M27" s="14">
        <f t="shared" si="2"/>
        <v>2.8735632183908046E-3</v>
      </c>
      <c r="N27" s="14">
        <f t="shared" si="2"/>
        <v>7.0031599624220684E-3</v>
      </c>
      <c r="O27" s="14">
        <f t="shared" si="2"/>
        <v>5.3409293217019762E-3</v>
      </c>
      <c r="P27" s="14">
        <f t="shared" si="3"/>
        <v>4.3148184860817953E-3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54</v>
      </c>
      <c r="F28" s="1">
        <v>97</v>
      </c>
      <c r="G28" s="1">
        <v>42</v>
      </c>
      <c r="H28" s="1">
        <v>52</v>
      </c>
      <c r="I28" s="1">
        <v>35</v>
      </c>
      <c r="J28" s="1">
        <f t="shared" si="1"/>
        <v>280</v>
      </c>
      <c r="K28" s="14">
        <f t="shared" si="2"/>
        <v>1.7557549746390949E-3</v>
      </c>
      <c r="L28" s="14">
        <f t="shared" si="2"/>
        <v>6.0458738469209676E-3</v>
      </c>
      <c r="M28" s="14">
        <f t="shared" si="2"/>
        <v>2.6236881559220391E-3</v>
      </c>
      <c r="N28" s="14">
        <f t="shared" si="2"/>
        <v>4.4410282688530194E-3</v>
      </c>
      <c r="O28" s="14">
        <f t="shared" si="2"/>
        <v>3.1155421043261525E-3</v>
      </c>
      <c r="P28" s="14">
        <f t="shared" si="3"/>
        <v>3.2652680435213584E-3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94</v>
      </c>
      <c r="F29" s="1">
        <v>196</v>
      </c>
      <c r="G29" s="1">
        <v>80</v>
      </c>
      <c r="H29" s="1">
        <v>152</v>
      </c>
      <c r="I29" s="1">
        <v>66</v>
      </c>
      <c r="J29" s="1">
        <f t="shared" si="1"/>
        <v>588</v>
      </c>
      <c r="K29" s="14">
        <f t="shared" si="2"/>
        <v>3.0563142151124982E-3</v>
      </c>
      <c r="L29" s="14">
        <f t="shared" si="2"/>
        <v>1.2216404886561954E-2</v>
      </c>
      <c r="M29" s="14">
        <f t="shared" si="2"/>
        <v>4.9975012493753126E-3</v>
      </c>
      <c r="N29" s="14">
        <f t="shared" si="2"/>
        <v>1.2981467247416518E-2</v>
      </c>
      <c r="O29" s="14">
        <f t="shared" si="2"/>
        <v>5.8750222538721739E-3</v>
      </c>
      <c r="P29" s="14">
        <f t="shared" si="3"/>
        <v>6.8570628913948526E-3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120</v>
      </c>
      <c r="F30" s="1">
        <v>236</v>
      </c>
      <c r="G30" s="1">
        <v>76</v>
      </c>
      <c r="H30" s="1">
        <v>106</v>
      </c>
      <c r="I30" s="1">
        <v>80</v>
      </c>
      <c r="J30" s="1">
        <f t="shared" si="1"/>
        <v>618</v>
      </c>
      <c r="K30" s="14">
        <f t="shared" si="2"/>
        <v>3.9016777214202106E-3</v>
      </c>
      <c r="L30" s="14">
        <f t="shared" si="2"/>
        <v>1.4709548740962353E-2</v>
      </c>
      <c r="M30" s="14">
        <f t="shared" si="2"/>
        <v>4.7476261869065471E-3</v>
      </c>
      <c r="N30" s="14">
        <f t="shared" si="2"/>
        <v>9.0528653172773088E-3</v>
      </c>
      <c r="O30" s="14">
        <f t="shared" si="2"/>
        <v>7.1212390956026349E-3</v>
      </c>
      <c r="P30" s="14">
        <f t="shared" si="3"/>
        <v>7.2069130389149976E-3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248</v>
      </c>
      <c r="F31" s="1">
        <v>565</v>
      </c>
      <c r="G31" s="1">
        <v>149</v>
      </c>
      <c r="H31" s="1">
        <v>211</v>
      </c>
      <c r="I31" s="1">
        <v>123</v>
      </c>
      <c r="J31" s="1">
        <f t="shared" si="1"/>
        <v>1296</v>
      </c>
      <c r="K31" s="14">
        <f t="shared" si="2"/>
        <v>8.0634672909351019E-3</v>
      </c>
      <c r="L31" s="14">
        <f t="shared" si="2"/>
        <v>3.5215656943405636E-2</v>
      </c>
      <c r="M31" s="14">
        <f t="shared" si="2"/>
        <v>9.3078460769615186E-3</v>
      </c>
      <c r="N31" s="14">
        <f t="shared" si="2"/>
        <v>1.8020326244768983E-2</v>
      </c>
      <c r="O31" s="14">
        <f t="shared" si="2"/>
        <v>1.0948905109489052E-2</v>
      </c>
      <c r="P31" s="14">
        <f t="shared" si="3"/>
        <v>1.5113526372870287E-2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259</v>
      </c>
      <c r="F32" s="1">
        <v>579</v>
      </c>
      <c r="G32" s="1">
        <v>190</v>
      </c>
      <c r="H32" s="1">
        <v>184</v>
      </c>
      <c r="I32" s="1">
        <v>154</v>
      </c>
      <c r="J32" s="1">
        <f t="shared" si="1"/>
        <v>1366</v>
      </c>
      <c r="K32" s="14">
        <f t="shared" si="2"/>
        <v>8.4211210820652888E-3</v>
      </c>
      <c r="L32" s="14">
        <f t="shared" si="2"/>
        <v>3.6088257292445775E-2</v>
      </c>
      <c r="M32" s="14">
        <f t="shared" si="2"/>
        <v>1.1869065467266366E-2</v>
      </c>
      <c r="N32" s="14">
        <f t="shared" si="2"/>
        <v>1.5714407720556836E-2</v>
      </c>
      <c r="O32" s="14">
        <f t="shared" si="2"/>
        <v>1.3708385259035073E-2</v>
      </c>
      <c r="P32" s="14">
        <f t="shared" si="3"/>
        <v>1.5929843383750628E-2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724</v>
      </c>
      <c r="F33" s="1">
        <v>637</v>
      </c>
      <c r="G33" s="1">
        <v>438</v>
      </c>
      <c r="H33" s="1">
        <v>311</v>
      </c>
      <c r="I33" s="1">
        <v>257</v>
      </c>
      <c r="J33" s="1">
        <f t="shared" si="1"/>
        <v>2367</v>
      </c>
      <c r="K33" s="14">
        <f t="shared" si="2"/>
        <v>2.3540122252568605E-2</v>
      </c>
      <c r="L33" s="14">
        <f t="shared" si="2"/>
        <v>3.9703315881326355E-2</v>
      </c>
      <c r="M33" s="14">
        <f t="shared" si="2"/>
        <v>2.7361319340329836E-2</v>
      </c>
      <c r="N33" s="14">
        <f t="shared" si="2"/>
        <v>2.6560765223332478E-2</v>
      </c>
      <c r="O33" s="14">
        <f t="shared" si="2"/>
        <v>2.2876980594623463E-2</v>
      </c>
      <c r="P33" s="14">
        <f t="shared" si="3"/>
        <v>2.7603176639339484E-2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786</v>
      </c>
      <c r="F34" s="1">
        <v>332</v>
      </c>
      <c r="G34" s="1">
        <v>739</v>
      </c>
      <c r="H34" s="1">
        <v>242</v>
      </c>
      <c r="I34" s="1">
        <v>319</v>
      </c>
      <c r="J34" s="1">
        <f t="shared" si="1"/>
        <v>2418</v>
      </c>
      <c r="K34" s="14">
        <f t="shared" si="2"/>
        <v>2.555598907530238E-2</v>
      </c>
      <c r="L34" s="14">
        <f t="shared" si="2"/>
        <v>2.0693093991523311E-2</v>
      </c>
      <c r="M34" s="14">
        <f t="shared" si="2"/>
        <v>4.6164417791104445E-2</v>
      </c>
      <c r="N34" s="14">
        <f t="shared" si="2"/>
        <v>2.0667862328123666E-2</v>
      </c>
      <c r="O34" s="14">
        <f t="shared" si="2"/>
        <v>2.8395940893715506E-2</v>
      </c>
      <c r="P34" s="14">
        <f t="shared" si="3"/>
        <v>2.8197921890123729E-2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788</v>
      </c>
      <c r="F35" s="1">
        <v>454</v>
      </c>
      <c r="G35" s="1">
        <v>743</v>
      </c>
      <c r="H35" s="1">
        <v>260</v>
      </c>
      <c r="I35" s="1">
        <v>365</v>
      </c>
      <c r="J35" s="1">
        <f t="shared" si="1"/>
        <v>2610</v>
      </c>
      <c r="K35" s="14">
        <f t="shared" si="2"/>
        <v>2.5621017037326051E-2</v>
      </c>
      <c r="L35" s="14">
        <f t="shared" si="2"/>
        <v>2.8297182747444527E-2</v>
      </c>
      <c r="M35" s="14">
        <f t="shared" si="2"/>
        <v>4.6414292853573215E-2</v>
      </c>
      <c r="N35" s="14">
        <f t="shared" si="2"/>
        <v>2.2205141344265097E-2</v>
      </c>
      <c r="O35" s="14">
        <f t="shared" si="2"/>
        <v>3.249065337368702E-2</v>
      </c>
      <c r="P35" s="14">
        <f t="shared" si="3"/>
        <v>3.0436962834252661E-2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486</v>
      </c>
      <c r="F36" s="1">
        <v>256</v>
      </c>
      <c r="G36" s="1">
        <v>369</v>
      </c>
      <c r="H36" s="1">
        <v>151</v>
      </c>
      <c r="I36" s="1">
        <v>227</v>
      </c>
      <c r="J36" s="1">
        <f t="shared" si="1"/>
        <v>1489</v>
      </c>
      <c r="K36" s="14">
        <f t="shared" si="2"/>
        <v>1.5801794771751854E-2</v>
      </c>
      <c r="L36" s="14">
        <f t="shared" si="2"/>
        <v>1.5956120668162554E-2</v>
      </c>
      <c r="M36" s="14">
        <f t="shared" si="2"/>
        <v>2.3050974512743627E-2</v>
      </c>
      <c r="N36" s="14">
        <f t="shared" si="2"/>
        <v>1.2896062857630883E-2</v>
      </c>
      <c r="O36" s="14">
        <f t="shared" si="2"/>
        <v>2.0206515933772477E-2</v>
      </c>
      <c r="P36" s="14">
        <f t="shared" si="3"/>
        <v>1.7364228988583225E-2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607</v>
      </c>
      <c r="F37" s="1">
        <v>300</v>
      </c>
      <c r="G37" s="1">
        <v>405</v>
      </c>
      <c r="H37" s="1">
        <v>211</v>
      </c>
      <c r="I37" s="1">
        <v>232</v>
      </c>
      <c r="J37" s="1">
        <f t="shared" si="1"/>
        <v>1755</v>
      </c>
      <c r="K37" s="14">
        <f t="shared" si="2"/>
        <v>1.9735986474183898E-2</v>
      </c>
      <c r="L37" s="14">
        <f t="shared" si="2"/>
        <v>1.8698578908002993E-2</v>
      </c>
      <c r="M37" s="14">
        <f t="shared" si="2"/>
        <v>2.5299850074962518E-2</v>
      </c>
      <c r="N37" s="14">
        <f t="shared" si="2"/>
        <v>1.8020326244768983E-2</v>
      </c>
      <c r="O37" s="14">
        <f t="shared" si="2"/>
        <v>2.0651593377247642E-2</v>
      </c>
      <c r="P37" s="14">
        <f t="shared" si="3"/>
        <v>2.0466233629928512E-2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398</v>
      </c>
      <c r="F38" s="1">
        <v>176</v>
      </c>
      <c r="G38" s="1">
        <v>299</v>
      </c>
      <c r="H38" s="1">
        <v>154</v>
      </c>
      <c r="I38" s="1">
        <v>225</v>
      </c>
      <c r="J38" s="1">
        <f t="shared" si="1"/>
        <v>1252</v>
      </c>
      <c r="K38" s="14">
        <f t="shared" si="2"/>
        <v>1.2940564442710365E-2</v>
      </c>
      <c r="L38" s="14">
        <f t="shared" si="2"/>
        <v>1.0969832959361756E-2</v>
      </c>
      <c r="M38" s="14">
        <f t="shared" si="2"/>
        <v>1.8678160919540231E-2</v>
      </c>
      <c r="N38" s="14">
        <f t="shared" si="2"/>
        <v>1.3152276026987788E-2</v>
      </c>
      <c r="O38" s="14">
        <f t="shared" si="2"/>
        <v>2.002848495638241E-2</v>
      </c>
      <c r="P38" s="14">
        <f t="shared" si="3"/>
        <v>1.4600412823174074E-2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666</v>
      </c>
      <c r="F39" s="1">
        <v>304</v>
      </c>
      <c r="G39" s="1">
        <v>428</v>
      </c>
      <c r="H39" s="1">
        <v>188</v>
      </c>
      <c r="I39" s="1">
        <v>221</v>
      </c>
      <c r="J39" s="1">
        <f t="shared" si="1"/>
        <v>1807</v>
      </c>
      <c r="K39" s="14">
        <f t="shared" si="2"/>
        <v>2.1654311353882169E-2</v>
      </c>
      <c r="L39" s="14">
        <f t="shared" si="2"/>
        <v>1.8947893293443031E-2</v>
      </c>
      <c r="M39" s="14">
        <f t="shared" si="2"/>
        <v>2.6736631684157922E-2</v>
      </c>
      <c r="N39" s="14">
        <f t="shared" si="2"/>
        <v>1.6056025279699376E-2</v>
      </c>
      <c r="O39" s="14">
        <f t="shared" si="2"/>
        <v>1.9672423001602279E-2</v>
      </c>
      <c r="P39" s="14">
        <f t="shared" si="3"/>
        <v>2.1072640552296767E-2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364</v>
      </c>
      <c r="F40" s="1">
        <v>164</v>
      </c>
      <c r="G40" s="1">
        <v>230</v>
      </c>
      <c r="H40" s="1">
        <v>107</v>
      </c>
      <c r="I40" s="1">
        <v>176</v>
      </c>
      <c r="J40" s="1">
        <f t="shared" si="1"/>
        <v>1041</v>
      </c>
      <c r="K40" s="14">
        <f t="shared" si="2"/>
        <v>1.1835089088307972E-2</v>
      </c>
      <c r="L40" s="14">
        <f t="shared" si="2"/>
        <v>1.0221889803041636E-2</v>
      </c>
      <c r="M40" s="14">
        <f t="shared" si="2"/>
        <v>1.4367816091954023E-2</v>
      </c>
      <c r="N40" s="14">
        <f t="shared" si="2"/>
        <v>9.1382697070629439E-3</v>
      </c>
      <c r="O40" s="14">
        <f t="shared" si="2"/>
        <v>1.5666726010325798E-2</v>
      </c>
      <c r="P40" s="14">
        <f t="shared" si="3"/>
        <v>1.2139800118949049E-2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569</v>
      </c>
      <c r="F41" s="1">
        <v>239</v>
      </c>
      <c r="G41" s="1">
        <v>290</v>
      </c>
      <c r="H41" s="1">
        <v>193</v>
      </c>
      <c r="I41" s="1">
        <v>138</v>
      </c>
      <c r="J41" s="1">
        <f t="shared" si="1"/>
        <v>1429</v>
      </c>
      <c r="K41" s="14">
        <f t="shared" si="2"/>
        <v>1.8500455195734164E-2</v>
      </c>
      <c r="L41" s="14">
        <f t="shared" si="2"/>
        <v>1.4896534530042383E-2</v>
      </c>
      <c r="M41" s="14">
        <f t="shared" si="2"/>
        <v>1.8115942028985508E-2</v>
      </c>
      <c r="N41" s="14">
        <f t="shared" si="2"/>
        <v>1.6483047228627552E-2</v>
      </c>
      <c r="O41" s="14">
        <f t="shared" si="2"/>
        <v>1.2284137439914545E-2</v>
      </c>
      <c r="P41" s="14">
        <f t="shared" si="3"/>
        <v>1.6664528693542933E-2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335</v>
      </c>
      <c r="F42" s="1">
        <v>136</v>
      </c>
      <c r="G42" s="1">
        <v>212</v>
      </c>
      <c r="H42" s="1">
        <v>113</v>
      </c>
      <c r="I42" s="1">
        <v>158</v>
      </c>
      <c r="J42" s="1">
        <f t="shared" si="1"/>
        <v>954</v>
      </c>
      <c r="K42" s="14">
        <f t="shared" si="2"/>
        <v>1.0892183638964754E-2</v>
      </c>
      <c r="L42" s="14">
        <f t="shared" si="2"/>
        <v>8.4766891049613564E-3</v>
      </c>
      <c r="M42" s="14">
        <f t="shared" si="2"/>
        <v>1.3243378310844578E-2</v>
      </c>
      <c r="N42" s="14">
        <f t="shared" si="2"/>
        <v>9.6506960457767525E-3</v>
      </c>
      <c r="O42" s="14">
        <f t="shared" si="2"/>
        <v>1.4064447213815204E-2</v>
      </c>
      <c r="P42" s="14">
        <f t="shared" si="3"/>
        <v>1.1125234691140629E-2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686</v>
      </c>
      <c r="F43" s="1">
        <v>271</v>
      </c>
      <c r="G43" s="1">
        <v>285</v>
      </c>
      <c r="H43" s="1">
        <v>252</v>
      </c>
      <c r="I43" s="1">
        <v>190</v>
      </c>
      <c r="J43" s="1">
        <f t="shared" si="1"/>
        <v>1684</v>
      </c>
      <c r="K43" s="14">
        <f t="shared" si="2"/>
        <v>2.2304590974118872E-2</v>
      </c>
      <c r="L43" s="14">
        <f t="shared" si="2"/>
        <v>1.6891049613562702E-2</v>
      </c>
      <c r="M43" s="14">
        <f t="shared" si="2"/>
        <v>1.7803598200899551E-2</v>
      </c>
      <c r="N43" s="14">
        <f t="shared" si="2"/>
        <v>2.1521906225980016E-2</v>
      </c>
      <c r="O43" s="14">
        <f t="shared" si="2"/>
        <v>1.6912942852056259E-2</v>
      </c>
      <c r="P43" s="14">
        <f t="shared" si="3"/>
        <v>1.963825494746417E-2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399</v>
      </c>
      <c r="F44" s="1">
        <v>137</v>
      </c>
      <c r="G44" s="1">
        <v>170</v>
      </c>
      <c r="H44" s="1">
        <v>131</v>
      </c>
      <c r="I44" s="1">
        <v>194</v>
      </c>
      <c r="J44" s="1">
        <f t="shared" si="1"/>
        <v>1031</v>
      </c>
      <c r="K44" s="14">
        <f t="shared" si="2"/>
        <v>1.29730784237222E-2</v>
      </c>
      <c r="L44" s="14">
        <f t="shared" si="2"/>
        <v>8.5390177013213667E-3</v>
      </c>
      <c r="M44" s="14">
        <f t="shared" si="2"/>
        <v>1.0619690154922539E-2</v>
      </c>
      <c r="N44" s="14">
        <f t="shared" si="2"/>
        <v>1.1187975061918183E-2</v>
      </c>
      <c r="O44" s="14">
        <f t="shared" si="2"/>
        <v>1.726900480683639E-2</v>
      </c>
      <c r="P44" s="14">
        <f t="shared" si="3"/>
        <v>1.2023183403109001E-2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531</v>
      </c>
      <c r="F45" s="1">
        <v>185</v>
      </c>
      <c r="G45" s="1">
        <v>234</v>
      </c>
      <c r="H45" s="1">
        <v>174</v>
      </c>
      <c r="I45" s="1">
        <v>162</v>
      </c>
      <c r="J45" s="1">
        <f t="shared" si="1"/>
        <v>1286</v>
      </c>
      <c r="K45" s="14">
        <f t="shared" si="2"/>
        <v>1.7264923917284434E-2</v>
      </c>
      <c r="L45" s="14">
        <f t="shared" si="2"/>
        <v>1.1530790326601845E-2</v>
      </c>
      <c r="M45" s="14">
        <f t="shared" si="2"/>
        <v>1.4617691154422789E-2</v>
      </c>
      <c r="N45" s="14">
        <f t="shared" si="2"/>
        <v>1.4860363822700487E-2</v>
      </c>
      <c r="O45" s="14">
        <f t="shared" si="2"/>
        <v>1.4420509168595335E-2</v>
      </c>
      <c r="P45" s="14">
        <f t="shared" si="3"/>
        <v>1.4996909657030238E-2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374</v>
      </c>
      <c r="F46" s="1">
        <v>145</v>
      </c>
      <c r="G46" s="1">
        <v>159</v>
      </c>
      <c r="H46" s="1">
        <v>112</v>
      </c>
      <c r="I46" s="1">
        <v>164</v>
      </c>
      <c r="J46" s="1">
        <f t="shared" si="1"/>
        <v>954</v>
      </c>
      <c r="K46" s="14">
        <f t="shared" si="2"/>
        <v>1.2160228898426323E-2</v>
      </c>
      <c r="L46" s="14">
        <f t="shared" si="2"/>
        <v>9.0376464722014462E-3</v>
      </c>
      <c r="M46" s="14">
        <f t="shared" si="2"/>
        <v>9.9325337331334328E-3</v>
      </c>
      <c r="N46" s="14">
        <f t="shared" si="2"/>
        <v>9.5652916559911174E-3</v>
      </c>
      <c r="O46" s="14">
        <f t="shared" si="2"/>
        <v>1.4598540145985401E-2</v>
      </c>
      <c r="P46" s="14">
        <f t="shared" si="3"/>
        <v>1.1125234691140629E-2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642</v>
      </c>
      <c r="F47" s="1">
        <v>204</v>
      </c>
      <c r="G47" s="1">
        <v>218</v>
      </c>
      <c r="H47" s="1">
        <v>220</v>
      </c>
      <c r="I47" s="1">
        <v>170</v>
      </c>
      <c r="J47" s="1">
        <f t="shared" si="1"/>
        <v>1454</v>
      </c>
      <c r="K47" s="14">
        <f t="shared" si="2"/>
        <v>2.0873975809598128E-2</v>
      </c>
      <c r="L47" s="14">
        <f t="shared" si="2"/>
        <v>1.2715033657442034E-2</v>
      </c>
      <c r="M47" s="14">
        <f t="shared" si="2"/>
        <v>1.3618190904547725E-2</v>
      </c>
      <c r="N47" s="14">
        <f t="shared" si="2"/>
        <v>1.8788965752839695E-2</v>
      </c>
      <c r="O47" s="14">
        <f t="shared" si="2"/>
        <v>1.51326330781556E-2</v>
      </c>
      <c r="P47" s="14">
        <f t="shared" si="3"/>
        <v>1.6956070483143054E-2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357</v>
      </c>
      <c r="F48" s="1">
        <v>120</v>
      </c>
      <c r="G48" s="1">
        <v>138</v>
      </c>
      <c r="H48" s="1">
        <v>126</v>
      </c>
      <c r="I48" s="1">
        <v>149</v>
      </c>
      <c r="J48" s="1">
        <f t="shared" si="1"/>
        <v>890</v>
      </c>
      <c r="K48" s="14">
        <f t="shared" si="2"/>
        <v>1.1607491221225126E-2</v>
      </c>
      <c r="L48" s="14">
        <f t="shared" si="2"/>
        <v>7.4794315632011965E-3</v>
      </c>
      <c r="M48" s="14">
        <f t="shared" si="2"/>
        <v>8.6206896551724137E-3</v>
      </c>
      <c r="N48" s="14">
        <f t="shared" si="2"/>
        <v>1.0760953112990008E-2</v>
      </c>
      <c r="O48" s="14">
        <f t="shared" si="2"/>
        <v>1.3263307815559908E-2</v>
      </c>
      <c r="P48" s="14">
        <f t="shared" si="3"/>
        <v>1.0378887709764318E-2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630</v>
      </c>
      <c r="F49" s="1">
        <v>200</v>
      </c>
      <c r="G49" s="1">
        <v>189</v>
      </c>
      <c r="H49" s="1">
        <v>209</v>
      </c>
      <c r="I49" s="1">
        <v>163</v>
      </c>
      <c r="J49" s="1">
        <f t="shared" si="1"/>
        <v>1391</v>
      </c>
      <c r="K49" s="14">
        <f t="shared" si="2"/>
        <v>2.0483808037456107E-2</v>
      </c>
      <c r="L49" s="14">
        <f t="shared" si="2"/>
        <v>1.2465719272001994E-2</v>
      </c>
      <c r="M49" s="14">
        <f t="shared" si="2"/>
        <v>1.1806596701649175E-2</v>
      </c>
      <c r="N49" s="14">
        <f t="shared" si="2"/>
        <v>1.7849517465197712E-2</v>
      </c>
      <c r="O49" s="14">
        <f t="shared" si="2"/>
        <v>1.4509524657290369E-2</v>
      </c>
      <c r="P49" s="14">
        <f t="shared" si="3"/>
        <v>1.6221385173350748E-2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409</v>
      </c>
      <c r="F50" s="1">
        <v>149</v>
      </c>
      <c r="G50" s="1">
        <v>128</v>
      </c>
      <c r="H50" s="1">
        <v>122</v>
      </c>
      <c r="I50" s="1">
        <v>131</v>
      </c>
      <c r="J50" s="1">
        <f t="shared" si="1"/>
        <v>939</v>
      </c>
      <c r="K50" s="14">
        <f t="shared" si="2"/>
        <v>1.3298218233840552E-2</v>
      </c>
      <c r="L50" s="14">
        <f t="shared" si="2"/>
        <v>9.286960857641486E-3</v>
      </c>
      <c r="M50" s="14">
        <f t="shared" si="2"/>
        <v>7.9960019990004995E-3</v>
      </c>
      <c r="N50" s="14">
        <f t="shared" si="2"/>
        <v>1.0419335553847468E-2</v>
      </c>
      <c r="O50" s="14">
        <f t="shared" si="2"/>
        <v>1.1661029019049314E-2</v>
      </c>
      <c r="P50" s="14">
        <f t="shared" si="3"/>
        <v>1.0950309617380555E-2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845</v>
      </c>
      <c r="F51" s="1">
        <v>268</v>
      </c>
      <c r="G51" s="1">
        <v>228</v>
      </c>
      <c r="H51" s="1">
        <v>240</v>
      </c>
      <c r="I51" s="1">
        <v>176</v>
      </c>
      <c r="J51" s="1">
        <f t="shared" si="1"/>
        <v>1757</v>
      </c>
      <c r="K51" s="14">
        <f t="shared" si="2"/>
        <v>2.7474313955000652E-2</v>
      </c>
      <c r="L51" s="14">
        <f t="shared" si="2"/>
        <v>1.6704063824482671E-2</v>
      </c>
      <c r="M51" s="14">
        <f t="shared" si="2"/>
        <v>1.424287856071964E-2</v>
      </c>
      <c r="N51" s="14">
        <f t="shared" si="2"/>
        <v>2.0497053548552396E-2</v>
      </c>
      <c r="O51" s="14">
        <f t="shared" si="2"/>
        <v>1.5666726010325798E-2</v>
      </c>
      <c r="P51" s="14">
        <f t="shared" si="3"/>
        <v>2.0489556973096523E-2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616</v>
      </c>
      <c r="F52" s="1">
        <v>167</v>
      </c>
      <c r="G52" s="1">
        <v>147</v>
      </c>
      <c r="H52" s="1">
        <v>126</v>
      </c>
      <c r="I52" s="1">
        <v>124</v>
      </c>
      <c r="J52" s="1">
        <f t="shared" si="1"/>
        <v>1180</v>
      </c>
      <c r="K52" s="14">
        <f t="shared" si="2"/>
        <v>2.0028612303290415E-2</v>
      </c>
      <c r="L52" s="14">
        <f t="shared" si="2"/>
        <v>1.0408875592121666E-2</v>
      </c>
      <c r="M52" s="14">
        <f t="shared" si="2"/>
        <v>9.1829085457271371E-3</v>
      </c>
      <c r="N52" s="14">
        <f t="shared" si="2"/>
        <v>1.0760953112990008E-2</v>
      </c>
      <c r="O52" s="14">
        <f t="shared" si="2"/>
        <v>1.1037920598184084E-2</v>
      </c>
      <c r="P52" s="14">
        <f t="shared" si="3"/>
        <v>1.3760772469125724E-2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771</v>
      </c>
      <c r="F53" s="1">
        <v>214</v>
      </c>
      <c r="G53" s="1">
        <v>207</v>
      </c>
      <c r="H53" s="1">
        <v>168</v>
      </c>
      <c r="I53" s="1">
        <v>145</v>
      </c>
      <c r="J53" s="1">
        <f t="shared" si="1"/>
        <v>1505</v>
      </c>
      <c r="K53" s="14">
        <f t="shared" si="2"/>
        <v>2.5068279360124852E-2</v>
      </c>
      <c r="L53" s="14">
        <f t="shared" si="2"/>
        <v>1.3338319621042134E-2</v>
      </c>
      <c r="M53" s="14">
        <f t="shared" si="2"/>
        <v>1.2931034482758621E-2</v>
      </c>
      <c r="N53" s="14">
        <f t="shared" si="2"/>
        <v>1.4347937483986677E-2</v>
      </c>
      <c r="O53" s="14">
        <f t="shared" si="2"/>
        <v>1.2907245860779775E-2</v>
      </c>
      <c r="P53" s="14">
        <f t="shared" si="3"/>
        <v>1.7550815733927302E-2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483</v>
      </c>
      <c r="F54" s="1">
        <v>137</v>
      </c>
      <c r="G54" s="1">
        <v>160</v>
      </c>
      <c r="H54" s="1">
        <v>138</v>
      </c>
      <c r="I54" s="1">
        <v>117</v>
      </c>
      <c r="J54" s="1">
        <f t="shared" si="1"/>
        <v>1035</v>
      </c>
      <c r="K54" s="14">
        <f t="shared" si="2"/>
        <v>1.5704252828716347E-2</v>
      </c>
      <c r="L54" s="14">
        <f t="shared" si="2"/>
        <v>8.5390177013213667E-3</v>
      </c>
      <c r="M54" s="14">
        <f t="shared" si="2"/>
        <v>9.9950024987506252E-3</v>
      </c>
      <c r="N54" s="14">
        <f t="shared" si="2"/>
        <v>1.1785805790417627E-2</v>
      </c>
      <c r="O54" s="14">
        <f t="shared" si="2"/>
        <v>1.0414812177318853E-2</v>
      </c>
      <c r="P54" s="14">
        <f t="shared" si="3"/>
        <v>1.2069830089445021E-2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787</v>
      </c>
      <c r="F55" s="1">
        <v>351</v>
      </c>
      <c r="G55" s="1">
        <v>207</v>
      </c>
      <c r="H55" s="1">
        <v>212</v>
      </c>
      <c r="I55" s="1">
        <v>146</v>
      </c>
      <c r="J55" s="1">
        <f t="shared" si="1"/>
        <v>1703</v>
      </c>
      <c r="K55" s="14">
        <f t="shared" si="2"/>
        <v>2.5588503056314216E-2</v>
      </c>
      <c r="L55" s="14">
        <f t="shared" si="2"/>
        <v>2.1877337322363501E-2</v>
      </c>
      <c r="M55" s="14">
        <f t="shared" si="2"/>
        <v>1.2931034482758621E-2</v>
      </c>
      <c r="N55" s="14">
        <f t="shared" si="2"/>
        <v>1.8105730634554618E-2</v>
      </c>
      <c r="O55" s="14">
        <f t="shared" si="2"/>
        <v>1.2996261349474809E-2</v>
      </c>
      <c r="P55" s="14">
        <f t="shared" si="3"/>
        <v>1.9859826707560261E-2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522</v>
      </c>
      <c r="F56" s="1">
        <v>298</v>
      </c>
      <c r="G56" s="1">
        <v>172</v>
      </c>
      <c r="H56" s="1">
        <v>136</v>
      </c>
      <c r="I56" s="1">
        <v>143</v>
      </c>
      <c r="J56" s="1">
        <f t="shared" si="1"/>
        <v>1271</v>
      </c>
      <c r="K56" s="14">
        <f t="shared" si="2"/>
        <v>1.6972298088177917E-2</v>
      </c>
      <c r="L56" s="14">
        <f t="shared" si="2"/>
        <v>1.8573921715282972E-2</v>
      </c>
      <c r="M56" s="14">
        <f t="shared" si="2"/>
        <v>1.0744627686156921E-2</v>
      </c>
      <c r="N56" s="14">
        <f t="shared" si="2"/>
        <v>1.1614997010846357E-2</v>
      </c>
      <c r="O56" s="14">
        <f t="shared" si="2"/>
        <v>1.2729214883389709E-2</v>
      </c>
      <c r="P56" s="14">
        <f t="shared" si="3"/>
        <v>1.4821984583270166E-2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673</v>
      </c>
      <c r="F57" s="1">
        <v>325</v>
      </c>
      <c r="G57" s="1">
        <v>303</v>
      </c>
      <c r="H57" s="1">
        <v>168</v>
      </c>
      <c r="I57" s="1">
        <v>126</v>
      </c>
      <c r="J57" s="1">
        <f t="shared" si="1"/>
        <v>1595</v>
      </c>
      <c r="K57" s="14">
        <f t="shared" si="2"/>
        <v>2.1881909220965015E-2</v>
      </c>
      <c r="L57" s="14">
        <f t="shared" si="2"/>
        <v>2.0256793817003241E-2</v>
      </c>
      <c r="M57" s="14">
        <f t="shared" si="2"/>
        <v>1.8928035982008994E-2</v>
      </c>
      <c r="N57" s="14">
        <f t="shared" si="2"/>
        <v>1.4347937483986677E-2</v>
      </c>
      <c r="O57" s="14">
        <f t="shared" si="2"/>
        <v>1.1215951575574149E-2</v>
      </c>
      <c r="P57" s="14">
        <f t="shared" si="3"/>
        <v>1.8600366176487738E-2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425</v>
      </c>
      <c r="F58" s="1">
        <v>186</v>
      </c>
      <c r="G58" s="1">
        <v>254</v>
      </c>
      <c r="H58" s="1">
        <v>122</v>
      </c>
      <c r="I58" s="1">
        <v>127</v>
      </c>
      <c r="J58" s="1">
        <f t="shared" si="1"/>
        <v>1114</v>
      </c>
      <c r="K58" s="14">
        <f t="shared" si="2"/>
        <v>1.3818441930029913E-2</v>
      </c>
      <c r="L58" s="14">
        <f t="shared" si="2"/>
        <v>1.1593118922961856E-2</v>
      </c>
      <c r="M58" s="14">
        <f t="shared" si="2"/>
        <v>1.5867066466766618E-2</v>
      </c>
      <c r="N58" s="14">
        <f t="shared" si="2"/>
        <v>1.0419335553847468E-2</v>
      </c>
      <c r="O58" s="14">
        <f t="shared" si="2"/>
        <v>1.1304967064269183E-2</v>
      </c>
      <c r="P58" s="14">
        <f t="shared" si="3"/>
        <v>1.2991102144581405E-2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773</v>
      </c>
      <c r="F59" s="1">
        <v>420</v>
      </c>
      <c r="G59" s="1">
        <v>368</v>
      </c>
      <c r="H59" s="1">
        <v>263</v>
      </c>
      <c r="I59" s="1">
        <v>187</v>
      </c>
      <c r="J59" s="1">
        <f t="shared" si="1"/>
        <v>2011</v>
      </c>
      <c r="K59" s="14">
        <f t="shared" si="2"/>
        <v>2.5133307322148524E-2</v>
      </c>
      <c r="L59" s="14">
        <f t="shared" si="2"/>
        <v>2.6178010471204188E-2</v>
      </c>
      <c r="M59" s="14">
        <f t="shared" si="2"/>
        <v>2.2988505747126436E-2</v>
      </c>
      <c r="N59" s="14">
        <f t="shared" si="2"/>
        <v>2.2461354513621998E-2</v>
      </c>
      <c r="O59" s="14">
        <f t="shared" si="2"/>
        <v>1.6645896385971158E-2</v>
      </c>
      <c r="P59" s="14">
        <f t="shared" si="3"/>
        <v>2.3451621555433757E-2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437</v>
      </c>
      <c r="F60" s="1">
        <v>216</v>
      </c>
      <c r="G60" s="1">
        <v>208</v>
      </c>
      <c r="H60" s="1">
        <v>128</v>
      </c>
      <c r="I60" s="1">
        <v>154</v>
      </c>
      <c r="J60" s="1">
        <f t="shared" si="1"/>
        <v>1143</v>
      </c>
      <c r="K60" s="14">
        <f t="shared" si="2"/>
        <v>1.4208609702171934E-2</v>
      </c>
      <c r="L60" s="14">
        <f t="shared" si="2"/>
        <v>1.3462976813762155E-2</v>
      </c>
      <c r="M60" s="14">
        <f t="shared" si="2"/>
        <v>1.2993503248375811E-2</v>
      </c>
      <c r="N60" s="14">
        <f t="shared" si="2"/>
        <v>1.0931761892561278E-2</v>
      </c>
      <c r="O60" s="14">
        <f t="shared" si="2"/>
        <v>1.3708385259035073E-2</v>
      </c>
      <c r="P60" s="14">
        <f t="shared" si="3"/>
        <v>1.3329290620517544E-2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648</v>
      </c>
      <c r="F61" s="1">
        <v>353</v>
      </c>
      <c r="G61" s="1">
        <v>269</v>
      </c>
      <c r="H61" s="1">
        <v>212</v>
      </c>
      <c r="I61" s="1">
        <v>187</v>
      </c>
      <c r="J61" s="1">
        <f t="shared" si="1"/>
        <v>1669</v>
      </c>
      <c r="K61" s="14">
        <f t="shared" si="2"/>
        <v>2.1069059695669138E-2</v>
      </c>
      <c r="L61" s="14">
        <f t="shared" si="2"/>
        <v>2.2001994515083521E-2</v>
      </c>
      <c r="M61" s="14">
        <f t="shared" si="2"/>
        <v>1.6804097951024489E-2</v>
      </c>
      <c r="N61" s="14">
        <f t="shared" si="2"/>
        <v>1.8105730634554618E-2</v>
      </c>
      <c r="O61" s="14">
        <f t="shared" si="2"/>
        <v>1.6645896385971158E-2</v>
      </c>
      <c r="P61" s="14">
        <f t="shared" si="3"/>
        <v>1.9463329873704097E-2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394</v>
      </c>
      <c r="F62" s="1">
        <v>231</v>
      </c>
      <c r="G62" s="1">
        <v>249</v>
      </c>
      <c r="H62" s="1">
        <v>177</v>
      </c>
      <c r="I62" s="1">
        <v>165</v>
      </c>
      <c r="J62" s="1">
        <f t="shared" si="1"/>
        <v>1216</v>
      </c>
      <c r="K62" s="14">
        <f t="shared" si="2"/>
        <v>1.2810508518663026E-2</v>
      </c>
      <c r="L62" s="14">
        <f t="shared" si="2"/>
        <v>1.4397905759162303E-2</v>
      </c>
      <c r="M62" s="14">
        <f t="shared" si="2"/>
        <v>1.555472263868066E-2</v>
      </c>
      <c r="N62" s="14">
        <f t="shared" si="2"/>
        <v>1.5116576992057392E-2</v>
      </c>
      <c r="O62" s="14">
        <f t="shared" si="2"/>
        <v>1.4687555634680435E-2</v>
      </c>
      <c r="P62" s="14">
        <f t="shared" si="3"/>
        <v>1.41805926461499E-2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937</v>
      </c>
      <c r="F63" s="1">
        <v>460</v>
      </c>
      <c r="G63" s="1">
        <v>357</v>
      </c>
      <c r="H63" s="1">
        <v>299</v>
      </c>
      <c r="I63" s="1">
        <v>223</v>
      </c>
      <c r="J63" s="1">
        <f t="shared" si="1"/>
        <v>2276</v>
      </c>
      <c r="K63" s="14">
        <f t="shared" si="2"/>
        <v>3.0465600208089479E-2</v>
      </c>
      <c r="L63" s="14">
        <f t="shared" si="2"/>
        <v>2.8671154325604586E-2</v>
      </c>
      <c r="M63" s="14">
        <f t="shared" si="2"/>
        <v>2.2301349325337332E-2</v>
      </c>
      <c r="N63" s="14">
        <f t="shared" si="2"/>
        <v>2.553591254590486E-2</v>
      </c>
      <c r="O63" s="14">
        <f t="shared" si="2"/>
        <v>1.9850453978992346E-2</v>
      </c>
      <c r="P63" s="14">
        <f t="shared" si="3"/>
        <v>2.6541964525195041E-2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543</v>
      </c>
      <c r="F64" s="1">
        <v>289</v>
      </c>
      <c r="G64" s="1">
        <v>238</v>
      </c>
      <c r="H64" s="1">
        <v>199</v>
      </c>
      <c r="I64" s="1">
        <v>188</v>
      </c>
      <c r="J64" s="1">
        <f t="shared" si="1"/>
        <v>1457</v>
      </c>
      <c r="K64" s="14">
        <f t="shared" si="2"/>
        <v>1.7655091689426455E-2</v>
      </c>
      <c r="L64" s="14">
        <f t="shared" si="2"/>
        <v>1.8012964348042882E-2</v>
      </c>
      <c r="M64" s="14">
        <f t="shared" si="2"/>
        <v>1.4867566216891554E-2</v>
      </c>
      <c r="N64" s="14">
        <f t="shared" si="2"/>
        <v>1.6995473567341362E-2</v>
      </c>
      <c r="O64" s="14">
        <f t="shared" si="2"/>
        <v>1.6734911874666192E-2</v>
      </c>
      <c r="P64" s="14">
        <f t="shared" si="3"/>
        <v>1.6991055497895067E-2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833</v>
      </c>
      <c r="F65" s="1">
        <v>444</v>
      </c>
      <c r="G65" s="1">
        <v>346</v>
      </c>
      <c r="H65" s="1">
        <v>300</v>
      </c>
      <c r="I65" s="1">
        <v>232</v>
      </c>
      <c r="J65" s="1">
        <f t="shared" si="1"/>
        <v>2155</v>
      </c>
      <c r="K65" s="14">
        <f t="shared" si="2"/>
        <v>2.7084146182858631E-2</v>
      </c>
      <c r="L65" s="14">
        <f t="shared" si="2"/>
        <v>2.7673896783844427E-2</v>
      </c>
      <c r="M65" s="14">
        <f t="shared" si="2"/>
        <v>2.1614192903548227E-2</v>
      </c>
      <c r="N65" s="14">
        <f t="shared" si="2"/>
        <v>2.5621316935690495E-2</v>
      </c>
      <c r="O65" s="14">
        <f t="shared" si="2"/>
        <v>2.0651593377247642E-2</v>
      </c>
      <c r="P65" s="14">
        <f t="shared" si="3"/>
        <v>2.5130902263530455E-2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488</v>
      </c>
      <c r="F66" s="1">
        <v>273</v>
      </c>
      <c r="G66" s="1">
        <v>286</v>
      </c>
      <c r="H66" s="1">
        <v>226</v>
      </c>
      <c r="I66" s="1">
        <v>220</v>
      </c>
      <c r="J66" s="1">
        <f t="shared" si="1"/>
        <v>1493</v>
      </c>
      <c r="K66" s="14">
        <f t="shared" si="2"/>
        <v>1.5866822733775522E-2</v>
      </c>
      <c r="L66" s="14">
        <f t="shared" si="2"/>
        <v>1.7015706806282723E-2</v>
      </c>
      <c r="M66" s="14">
        <f t="shared" si="2"/>
        <v>1.7866066966516742E-2</v>
      </c>
      <c r="N66" s="14">
        <f t="shared" si="2"/>
        <v>1.9301392091553505E-2</v>
      </c>
      <c r="O66" s="14">
        <f t="shared" si="2"/>
        <v>1.9583407512907245E-2</v>
      </c>
      <c r="P66" s="14">
        <f t="shared" si="3"/>
        <v>1.7410875674919241E-2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1096</v>
      </c>
      <c r="F67" s="1">
        <v>574</v>
      </c>
      <c r="G67" s="1">
        <v>440</v>
      </c>
      <c r="H67" s="1">
        <v>417</v>
      </c>
      <c r="I67" s="1">
        <v>307</v>
      </c>
      <c r="J67" s="1">
        <f t="shared" si="1"/>
        <v>2834</v>
      </c>
      <c r="K67" s="14">
        <f t="shared" si="2"/>
        <v>3.5635323188971259E-2</v>
      </c>
      <c r="L67" s="14">
        <f t="shared" si="2"/>
        <v>3.5776614310645723E-2</v>
      </c>
      <c r="M67" s="14">
        <f t="shared" si="2"/>
        <v>2.7486256871564217E-2</v>
      </c>
      <c r="N67" s="14">
        <f t="shared" si="2"/>
        <v>3.5613630540609786E-2</v>
      </c>
      <c r="O67" s="14">
        <f t="shared" si="2"/>
        <v>2.7327755029375112E-2</v>
      </c>
      <c r="P67" s="14">
        <f t="shared" si="3"/>
        <v>3.3049177269069752E-2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531</v>
      </c>
      <c r="F68" s="1">
        <v>306</v>
      </c>
      <c r="G68" s="1">
        <v>286</v>
      </c>
      <c r="H68" s="1">
        <v>281</v>
      </c>
      <c r="I68" s="1">
        <v>219</v>
      </c>
      <c r="J68" s="1">
        <f t="shared" si="1"/>
        <v>1623</v>
      </c>
      <c r="K68" s="14">
        <f t="shared" ref="K68:O99" si="4">E68/(SUM(E$4:E$99))</f>
        <v>1.7264923917284434E-2</v>
      </c>
      <c r="L68" s="14">
        <f t="shared" si="4"/>
        <v>1.9072550486163051E-2</v>
      </c>
      <c r="M68" s="14">
        <f t="shared" si="4"/>
        <v>1.7866066966516742E-2</v>
      </c>
      <c r="N68" s="14">
        <f t="shared" si="4"/>
        <v>2.3998633529763429E-2</v>
      </c>
      <c r="O68" s="14">
        <f t="shared" si="4"/>
        <v>1.9494392024212211E-2</v>
      </c>
      <c r="P68" s="14">
        <f t="shared" si="3"/>
        <v>1.8926892980839875E-2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857</v>
      </c>
      <c r="F69" s="1">
        <v>423</v>
      </c>
      <c r="G69" s="1">
        <v>436</v>
      </c>
      <c r="H69" s="1">
        <v>287</v>
      </c>
      <c r="I69" s="1">
        <v>340</v>
      </c>
      <c r="J69" s="1">
        <f t="shared" ref="J69:J99" si="5">SUM(E69:I69)</f>
        <v>2343</v>
      </c>
      <c r="K69" s="14">
        <f t="shared" si="4"/>
        <v>2.7864481727142672E-2</v>
      </c>
      <c r="L69" s="14">
        <f t="shared" si="4"/>
        <v>2.6364996260284219E-2</v>
      </c>
      <c r="M69" s="14">
        <f t="shared" si="4"/>
        <v>2.7236381809095451E-2</v>
      </c>
      <c r="N69" s="14">
        <f t="shared" si="4"/>
        <v>2.451105986847724E-2</v>
      </c>
      <c r="O69" s="14">
        <f t="shared" si="4"/>
        <v>3.0265266156311199E-2</v>
      </c>
      <c r="P69" s="14">
        <f t="shared" ref="P69:P99" si="6">J69/(SUM(J$4:J$99))</f>
        <v>2.7323296521323367E-2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416</v>
      </c>
      <c r="F70" s="1">
        <v>229</v>
      </c>
      <c r="G70" s="1">
        <v>304</v>
      </c>
      <c r="H70" s="1">
        <v>228</v>
      </c>
      <c r="I70" s="1">
        <v>241</v>
      </c>
      <c r="J70" s="1">
        <f t="shared" si="5"/>
        <v>1418</v>
      </c>
      <c r="K70" s="14">
        <f t="shared" si="4"/>
        <v>1.3525816100923398E-2</v>
      </c>
      <c r="L70" s="14">
        <f t="shared" si="4"/>
        <v>1.4273248566442284E-2</v>
      </c>
      <c r="M70" s="14">
        <f t="shared" si="4"/>
        <v>1.8990504747626188E-2</v>
      </c>
      <c r="N70" s="14">
        <f t="shared" si="4"/>
        <v>1.9472200871124775E-2</v>
      </c>
      <c r="O70" s="14">
        <f t="shared" si="4"/>
        <v>2.1452732775502938E-2</v>
      </c>
      <c r="P70" s="14">
        <f t="shared" si="6"/>
        <v>1.6536250306118879E-2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869</v>
      </c>
      <c r="F71" s="1">
        <v>442</v>
      </c>
      <c r="G71" s="1">
        <v>446</v>
      </c>
      <c r="H71" s="1">
        <v>388</v>
      </c>
      <c r="I71" s="1">
        <v>274</v>
      </c>
      <c r="J71" s="1">
        <f t="shared" si="5"/>
        <v>2419</v>
      </c>
      <c r="K71" s="14">
        <f t="shared" si="4"/>
        <v>2.8254649499284693E-2</v>
      </c>
      <c r="L71" s="14">
        <f t="shared" si="4"/>
        <v>2.754923959112441E-2</v>
      </c>
      <c r="M71" s="14">
        <f t="shared" si="4"/>
        <v>2.7861069465267365E-2</v>
      </c>
      <c r="N71" s="14">
        <f t="shared" si="4"/>
        <v>3.3136903236826373E-2</v>
      </c>
      <c r="O71" s="14">
        <f t="shared" si="4"/>
        <v>2.4390243902439025E-2</v>
      </c>
      <c r="P71" s="14">
        <f t="shared" si="6"/>
        <v>2.8209583561707736E-2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515</v>
      </c>
      <c r="F72" s="1">
        <v>240</v>
      </c>
      <c r="G72" s="1">
        <v>256</v>
      </c>
      <c r="H72" s="1">
        <v>224</v>
      </c>
      <c r="I72" s="1">
        <v>237</v>
      </c>
      <c r="J72" s="1">
        <f t="shared" si="5"/>
        <v>1472</v>
      </c>
      <c r="K72" s="14">
        <f t="shared" si="4"/>
        <v>1.6744700221095071E-2</v>
      </c>
      <c r="L72" s="14">
        <f t="shared" si="4"/>
        <v>1.4958863126402393E-2</v>
      </c>
      <c r="M72" s="14">
        <f t="shared" si="4"/>
        <v>1.5992003998000999E-2</v>
      </c>
      <c r="N72" s="14">
        <f t="shared" si="4"/>
        <v>1.9130583311982235E-2</v>
      </c>
      <c r="O72" s="14">
        <f t="shared" si="4"/>
        <v>2.1096670820722807E-2</v>
      </c>
      <c r="P72" s="14">
        <f t="shared" si="6"/>
        <v>1.7165980571655141E-2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671</v>
      </c>
      <c r="F73" s="1">
        <v>318</v>
      </c>
      <c r="G73" s="1">
        <v>348</v>
      </c>
      <c r="H73" s="1">
        <v>265</v>
      </c>
      <c r="I73" s="1">
        <v>277</v>
      </c>
      <c r="J73" s="1">
        <f t="shared" si="5"/>
        <v>1879</v>
      </c>
      <c r="K73" s="14">
        <f t="shared" si="4"/>
        <v>2.1816881258941344E-2</v>
      </c>
      <c r="L73" s="14">
        <f t="shared" si="4"/>
        <v>1.9820493642483172E-2</v>
      </c>
      <c r="M73" s="14">
        <f t="shared" si="4"/>
        <v>2.1739130434782608E-2</v>
      </c>
      <c r="N73" s="14">
        <f t="shared" si="4"/>
        <v>2.2632163293193269E-2</v>
      </c>
      <c r="O73" s="14">
        <f t="shared" si="4"/>
        <v>2.4657290368524123E-2</v>
      </c>
      <c r="P73" s="14">
        <f t="shared" si="6"/>
        <v>2.1912280906345116E-2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415</v>
      </c>
      <c r="F74" s="1">
        <v>209</v>
      </c>
      <c r="G74" s="1">
        <v>236</v>
      </c>
      <c r="H74" s="1">
        <v>181</v>
      </c>
      <c r="I74" s="1">
        <v>216</v>
      </c>
      <c r="J74" s="1">
        <f t="shared" si="5"/>
        <v>1257</v>
      </c>
      <c r="K74" s="14">
        <f t="shared" si="4"/>
        <v>1.3493302119911562E-2</v>
      </c>
      <c r="L74" s="14">
        <f t="shared" si="4"/>
        <v>1.3026676639242084E-2</v>
      </c>
      <c r="M74" s="14">
        <f t="shared" si="4"/>
        <v>1.4742628685657171E-2</v>
      </c>
      <c r="N74" s="14">
        <f t="shared" si="4"/>
        <v>1.5458194551199931E-2</v>
      </c>
      <c r="O74" s="14">
        <f t="shared" si="4"/>
        <v>1.9227345558127114E-2</v>
      </c>
      <c r="P74" s="14">
        <f t="shared" si="6"/>
        <v>1.4658721181094098E-2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650</v>
      </c>
      <c r="F75" s="1">
        <v>383</v>
      </c>
      <c r="G75" s="1">
        <v>355</v>
      </c>
      <c r="H75" s="1">
        <v>287</v>
      </c>
      <c r="I75" s="1">
        <v>282</v>
      </c>
      <c r="J75" s="1">
        <f t="shared" si="5"/>
        <v>1957</v>
      </c>
      <c r="K75" s="14">
        <f t="shared" si="4"/>
        <v>2.1134087657692809E-2</v>
      </c>
      <c r="L75" s="14">
        <f t="shared" si="4"/>
        <v>2.3871852405883819E-2</v>
      </c>
      <c r="M75" s="14">
        <f t="shared" si="4"/>
        <v>2.217641179410295E-2</v>
      </c>
      <c r="N75" s="14">
        <f t="shared" si="4"/>
        <v>2.451105986847724E-2</v>
      </c>
      <c r="O75" s="14">
        <f t="shared" si="4"/>
        <v>2.5102367811999288E-2</v>
      </c>
      <c r="P75" s="14">
        <f t="shared" si="6"/>
        <v>2.2821891289897495E-2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373</v>
      </c>
      <c r="F76" s="1">
        <v>210</v>
      </c>
      <c r="G76" s="1">
        <v>247</v>
      </c>
      <c r="H76" s="1">
        <v>154</v>
      </c>
      <c r="I76" s="1">
        <v>200</v>
      </c>
      <c r="J76" s="1">
        <f t="shared" si="5"/>
        <v>1184</v>
      </c>
      <c r="K76" s="14">
        <f t="shared" si="4"/>
        <v>1.2127714917414488E-2</v>
      </c>
      <c r="L76" s="14">
        <f t="shared" si="4"/>
        <v>1.3089005235602094E-2</v>
      </c>
      <c r="M76" s="14">
        <f t="shared" si="4"/>
        <v>1.5429785107446277E-2</v>
      </c>
      <c r="N76" s="14">
        <f t="shared" si="4"/>
        <v>1.3152276026987788E-2</v>
      </c>
      <c r="O76" s="14">
        <f t="shared" si="4"/>
        <v>1.7803097739006585E-2</v>
      </c>
      <c r="P76" s="14">
        <f t="shared" si="6"/>
        <v>1.3807419155461744E-2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466</v>
      </c>
      <c r="F77" s="1">
        <v>237</v>
      </c>
      <c r="G77" s="1">
        <v>316</v>
      </c>
      <c r="H77" s="1">
        <v>200</v>
      </c>
      <c r="I77" s="1">
        <v>251</v>
      </c>
      <c r="J77" s="1">
        <f t="shared" si="5"/>
        <v>1470</v>
      </c>
      <c r="K77" s="14">
        <f t="shared" si="4"/>
        <v>1.5151515151515152E-2</v>
      </c>
      <c r="L77" s="14">
        <f t="shared" si="4"/>
        <v>1.4771877337322364E-2</v>
      </c>
      <c r="M77" s="14">
        <f t="shared" si="4"/>
        <v>1.9740129935032484E-2</v>
      </c>
      <c r="N77" s="14">
        <f t="shared" si="4"/>
        <v>1.7080877957126997E-2</v>
      </c>
      <c r="O77" s="14">
        <f t="shared" si="4"/>
        <v>2.2342887662453268E-2</v>
      </c>
      <c r="P77" s="14">
        <f t="shared" si="6"/>
        <v>1.7142657228487131E-2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243</v>
      </c>
      <c r="F78" s="1">
        <v>124</v>
      </c>
      <c r="G78" s="1">
        <v>200</v>
      </c>
      <c r="H78" s="1">
        <v>135</v>
      </c>
      <c r="I78" s="1">
        <v>134</v>
      </c>
      <c r="J78" s="1">
        <f t="shared" si="5"/>
        <v>836</v>
      </c>
      <c r="K78" s="14">
        <f t="shared" si="4"/>
        <v>7.9008973858759272E-3</v>
      </c>
      <c r="L78" s="14">
        <f t="shared" si="4"/>
        <v>7.7287459486412363E-3</v>
      </c>
      <c r="M78" s="14">
        <f t="shared" si="4"/>
        <v>1.249375312343828E-2</v>
      </c>
      <c r="N78" s="14">
        <f t="shared" si="4"/>
        <v>1.1529592621060722E-2</v>
      </c>
      <c r="O78" s="14">
        <f t="shared" si="4"/>
        <v>1.1928075485134413E-2</v>
      </c>
      <c r="P78" s="14">
        <f t="shared" si="6"/>
        <v>9.749157444228055E-3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452</v>
      </c>
      <c r="F79" s="1">
        <v>196</v>
      </c>
      <c r="G79" s="1">
        <v>265</v>
      </c>
      <c r="H79" s="1">
        <v>189</v>
      </c>
      <c r="I79" s="1">
        <v>201</v>
      </c>
      <c r="J79" s="1">
        <f t="shared" si="5"/>
        <v>1303</v>
      </c>
      <c r="K79" s="14">
        <f t="shared" si="4"/>
        <v>1.469631941734946E-2</v>
      </c>
      <c r="L79" s="14">
        <f t="shared" si="4"/>
        <v>1.2216404886561954E-2</v>
      </c>
      <c r="M79" s="14">
        <f t="shared" si="4"/>
        <v>1.6554222888555722E-2</v>
      </c>
      <c r="N79" s="14">
        <f t="shared" si="4"/>
        <v>1.6141429669485011E-2</v>
      </c>
      <c r="O79" s="14">
        <f t="shared" si="4"/>
        <v>1.7892113227701619E-2</v>
      </c>
      <c r="P79" s="14">
        <f t="shared" si="6"/>
        <v>1.5195158073958321E-2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193</v>
      </c>
      <c r="F80" s="1">
        <v>108</v>
      </c>
      <c r="G80" s="1">
        <v>159</v>
      </c>
      <c r="H80" s="1">
        <v>129</v>
      </c>
      <c r="I80" s="1">
        <v>133</v>
      </c>
      <c r="J80" s="1">
        <f t="shared" si="5"/>
        <v>722</v>
      </c>
      <c r="K80" s="14">
        <f t="shared" si="4"/>
        <v>6.275198335284172E-3</v>
      </c>
      <c r="L80" s="14">
        <f t="shared" si="4"/>
        <v>6.7314884068810773E-3</v>
      </c>
      <c r="M80" s="14">
        <f t="shared" si="4"/>
        <v>9.9325337331334328E-3</v>
      </c>
      <c r="N80" s="14">
        <f t="shared" si="4"/>
        <v>1.1017166282346913E-2</v>
      </c>
      <c r="O80" s="14">
        <f t="shared" si="4"/>
        <v>1.183905999643938E-2</v>
      </c>
      <c r="P80" s="14">
        <f t="shared" si="6"/>
        <v>8.4197268836515033E-3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360</v>
      </c>
      <c r="F81" s="1">
        <v>144</v>
      </c>
      <c r="G81" s="1">
        <v>207</v>
      </c>
      <c r="H81" s="1">
        <v>108</v>
      </c>
      <c r="I81" s="1">
        <v>145</v>
      </c>
      <c r="J81" s="1">
        <f t="shared" si="5"/>
        <v>964</v>
      </c>
      <c r="K81" s="14">
        <f t="shared" si="4"/>
        <v>1.1705033164260631E-2</v>
      </c>
      <c r="L81" s="14">
        <f t="shared" si="4"/>
        <v>8.9753178758414359E-3</v>
      </c>
      <c r="M81" s="14">
        <f t="shared" si="4"/>
        <v>1.2931034482758621E-2</v>
      </c>
      <c r="N81" s="14">
        <f t="shared" si="4"/>
        <v>9.2236740968485772E-3</v>
      </c>
      <c r="O81" s="14">
        <f t="shared" si="4"/>
        <v>1.2907245860779775E-2</v>
      </c>
      <c r="P81" s="14">
        <f t="shared" si="6"/>
        <v>1.1241851406980677E-2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197</v>
      </c>
      <c r="F82" s="1">
        <v>58</v>
      </c>
      <c r="G82" s="1">
        <v>116</v>
      </c>
      <c r="H82" s="1">
        <v>102</v>
      </c>
      <c r="I82" s="1">
        <v>117</v>
      </c>
      <c r="J82" s="1">
        <f t="shared" si="5"/>
        <v>590</v>
      </c>
      <c r="K82" s="14">
        <f t="shared" si="4"/>
        <v>6.4052542593315128E-3</v>
      </c>
      <c r="L82" s="14">
        <f t="shared" si="4"/>
        <v>3.6150585888805784E-3</v>
      </c>
      <c r="M82" s="14">
        <f t="shared" si="4"/>
        <v>7.246376811594203E-3</v>
      </c>
      <c r="N82" s="14">
        <f t="shared" si="4"/>
        <v>8.7112477581347686E-3</v>
      </c>
      <c r="O82" s="14">
        <f t="shared" si="4"/>
        <v>1.0414812177318853E-2</v>
      </c>
      <c r="P82" s="14">
        <f t="shared" si="6"/>
        <v>6.8803862345628618E-3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298</v>
      </c>
      <c r="F83" s="1">
        <v>112</v>
      </c>
      <c r="G83" s="1">
        <v>162</v>
      </c>
      <c r="H83" s="1">
        <v>120</v>
      </c>
      <c r="I83" s="1">
        <v>123</v>
      </c>
      <c r="J83" s="1">
        <f t="shared" si="5"/>
        <v>815</v>
      </c>
      <c r="K83" s="14">
        <f t="shared" si="4"/>
        <v>9.6891663415268562E-3</v>
      </c>
      <c r="L83" s="14">
        <f t="shared" si="4"/>
        <v>6.9808027923211171E-3</v>
      </c>
      <c r="M83" s="14">
        <f t="shared" si="4"/>
        <v>1.0119940029985007E-2</v>
      </c>
      <c r="N83" s="14">
        <f t="shared" si="4"/>
        <v>1.0248526774276198E-2</v>
      </c>
      <c r="O83" s="14">
        <f t="shared" si="4"/>
        <v>1.0948905109489052E-2</v>
      </c>
      <c r="P83" s="14">
        <f t="shared" si="6"/>
        <v>9.5042623409639544E-3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118</v>
      </c>
      <c r="F84" s="1">
        <v>56</v>
      </c>
      <c r="G84" s="1">
        <v>88</v>
      </c>
      <c r="H84" s="1">
        <v>78</v>
      </c>
      <c r="I84" s="1">
        <v>64</v>
      </c>
      <c r="J84" s="1">
        <f t="shared" si="5"/>
        <v>404</v>
      </c>
      <c r="K84" s="14">
        <f t="shared" si="4"/>
        <v>3.8366497593965406E-3</v>
      </c>
      <c r="L84" s="14">
        <f t="shared" si="4"/>
        <v>3.4904013961605585E-3</v>
      </c>
      <c r="M84" s="14">
        <f t="shared" si="4"/>
        <v>5.4972513743128436E-3</v>
      </c>
      <c r="N84" s="14">
        <f t="shared" si="4"/>
        <v>6.6615424032795282E-3</v>
      </c>
      <c r="O84" s="14">
        <f t="shared" si="4"/>
        <v>5.6969912764821082E-3</v>
      </c>
      <c r="P84" s="14">
        <f t="shared" si="6"/>
        <v>4.7113153199379596E-3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170</v>
      </c>
      <c r="F85" s="1">
        <v>78</v>
      </c>
      <c r="G85" s="1">
        <v>103</v>
      </c>
      <c r="H85" s="1">
        <v>74</v>
      </c>
      <c r="I85" s="1">
        <v>84</v>
      </c>
      <c r="J85" s="1">
        <f t="shared" si="5"/>
        <v>509</v>
      </c>
      <c r="K85" s="14">
        <f t="shared" si="4"/>
        <v>5.5273767720119653E-3</v>
      </c>
      <c r="L85" s="14">
        <f t="shared" si="4"/>
        <v>4.8616305160807775E-3</v>
      </c>
      <c r="M85" s="14">
        <f t="shared" si="4"/>
        <v>6.4342828585707149E-3</v>
      </c>
      <c r="N85" s="14">
        <f t="shared" si="4"/>
        <v>6.3199248441369888E-3</v>
      </c>
      <c r="O85" s="14">
        <f t="shared" si="4"/>
        <v>7.477301050382767E-3</v>
      </c>
      <c r="P85" s="14">
        <f t="shared" si="6"/>
        <v>5.9357908362584694E-3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79</v>
      </c>
      <c r="F86" s="1">
        <v>46</v>
      </c>
      <c r="G86" s="1">
        <v>52</v>
      </c>
      <c r="H86" s="1">
        <v>56</v>
      </c>
      <c r="I86" s="1">
        <v>62</v>
      </c>
      <c r="J86" s="1">
        <f t="shared" si="5"/>
        <v>295</v>
      </c>
      <c r="K86" s="14">
        <f t="shared" si="4"/>
        <v>2.5686044999349718E-3</v>
      </c>
      <c r="L86" s="14">
        <f t="shared" si="4"/>
        <v>2.8671154325604587E-3</v>
      </c>
      <c r="M86" s="14">
        <f t="shared" si="4"/>
        <v>3.2483758120939528E-3</v>
      </c>
      <c r="N86" s="14">
        <f t="shared" si="4"/>
        <v>4.7826458279955587E-3</v>
      </c>
      <c r="O86" s="14">
        <f t="shared" si="4"/>
        <v>5.5189602990920418E-3</v>
      </c>
      <c r="P86" s="14">
        <f t="shared" si="6"/>
        <v>3.4401931172814309E-3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130</v>
      </c>
      <c r="F87" s="1">
        <v>85</v>
      </c>
      <c r="G87" s="1">
        <v>77</v>
      </c>
      <c r="H87" s="1">
        <v>81</v>
      </c>
      <c r="I87" s="1">
        <v>61</v>
      </c>
      <c r="J87" s="1">
        <f t="shared" si="5"/>
        <v>434</v>
      </c>
      <c r="K87" s="14">
        <f t="shared" si="4"/>
        <v>4.2268175315385613E-3</v>
      </c>
      <c r="L87" s="14">
        <f t="shared" si="4"/>
        <v>5.2979306906008475E-3</v>
      </c>
      <c r="M87" s="14">
        <f t="shared" si="4"/>
        <v>4.8100949525237378E-3</v>
      </c>
      <c r="N87" s="14">
        <f t="shared" si="4"/>
        <v>6.9177555726364333E-3</v>
      </c>
      <c r="O87" s="14">
        <f t="shared" si="4"/>
        <v>5.429944810397009E-3</v>
      </c>
      <c r="P87" s="14">
        <f t="shared" si="6"/>
        <v>5.0611654674581055E-3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85</v>
      </c>
      <c r="F88" s="1">
        <v>29</v>
      </c>
      <c r="G88" s="1">
        <v>43</v>
      </c>
      <c r="H88" s="1">
        <v>34</v>
      </c>
      <c r="I88" s="1">
        <v>33</v>
      </c>
      <c r="J88" s="1">
        <f t="shared" si="5"/>
        <v>224</v>
      </c>
      <c r="K88" s="14">
        <f t="shared" si="4"/>
        <v>2.7636883860059826E-3</v>
      </c>
      <c r="L88" s="14">
        <f t="shared" si="4"/>
        <v>1.8075292944402892E-3</v>
      </c>
      <c r="M88" s="14">
        <f t="shared" si="4"/>
        <v>2.6861569215392302E-3</v>
      </c>
      <c r="N88" s="14">
        <f t="shared" si="4"/>
        <v>2.9037492527115892E-3</v>
      </c>
      <c r="O88" s="14">
        <f t="shared" si="4"/>
        <v>2.9375111269360869E-3</v>
      </c>
      <c r="P88" s="14">
        <f t="shared" si="6"/>
        <v>2.6122144348170867E-3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112</v>
      </c>
      <c r="F89" s="1">
        <v>55</v>
      </c>
      <c r="G89" s="1">
        <v>70</v>
      </c>
      <c r="H89" s="1">
        <v>54</v>
      </c>
      <c r="I89" s="1">
        <v>50</v>
      </c>
      <c r="J89" s="1">
        <f t="shared" si="5"/>
        <v>341</v>
      </c>
      <c r="K89" s="14">
        <f t="shared" si="4"/>
        <v>3.6415658733255298E-3</v>
      </c>
      <c r="L89" s="14">
        <f t="shared" si="4"/>
        <v>3.4280727998005486E-3</v>
      </c>
      <c r="M89" s="14">
        <f t="shared" si="4"/>
        <v>4.3728135932033984E-3</v>
      </c>
      <c r="N89" s="14">
        <f t="shared" si="4"/>
        <v>4.6118370484242886E-3</v>
      </c>
      <c r="O89" s="14">
        <f t="shared" si="4"/>
        <v>4.4507744347516464E-3</v>
      </c>
      <c r="P89" s="14">
        <f t="shared" si="6"/>
        <v>3.9766300101456544E-3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65</v>
      </c>
      <c r="F90" s="1">
        <v>35</v>
      </c>
      <c r="G90" s="1">
        <v>48</v>
      </c>
      <c r="H90" s="1">
        <v>38</v>
      </c>
      <c r="I90" s="1">
        <v>40</v>
      </c>
      <c r="J90" s="1">
        <f t="shared" si="5"/>
        <v>226</v>
      </c>
      <c r="K90" s="14">
        <f t="shared" si="4"/>
        <v>2.1134087657692807E-3</v>
      </c>
      <c r="L90" s="14">
        <f t="shared" si="4"/>
        <v>2.181500872600349E-3</v>
      </c>
      <c r="M90" s="14">
        <f t="shared" si="4"/>
        <v>2.9985007496251873E-3</v>
      </c>
      <c r="N90" s="14">
        <f t="shared" si="4"/>
        <v>3.2453668118541295E-3</v>
      </c>
      <c r="O90" s="14">
        <f t="shared" si="4"/>
        <v>3.5606195478013174E-3</v>
      </c>
      <c r="P90" s="14">
        <f t="shared" si="6"/>
        <v>2.6355377779850963E-3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152</v>
      </c>
      <c r="F91" s="1">
        <v>72</v>
      </c>
      <c r="G91" s="1">
        <v>57</v>
      </c>
      <c r="H91" s="1">
        <v>69</v>
      </c>
      <c r="I91" s="1">
        <v>39</v>
      </c>
      <c r="J91" s="1">
        <f t="shared" si="5"/>
        <v>389</v>
      </c>
      <c r="K91" s="14">
        <f t="shared" si="4"/>
        <v>4.9421251137989333E-3</v>
      </c>
      <c r="L91" s="14">
        <f t="shared" si="4"/>
        <v>4.4876589379207179E-3</v>
      </c>
      <c r="M91" s="14">
        <f t="shared" si="4"/>
        <v>3.5607196401799099E-3</v>
      </c>
      <c r="N91" s="14">
        <f t="shared" si="4"/>
        <v>5.8929028952088135E-3</v>
      </c>
      <c r="O91" s="14">
        <f t="shared" si="4"/>
        <v>3.4716040591062846E-3</v>
      </c>
      <c r="P91" s="14">
        <f t="shared" si="6"/>
        <v>4.5363902461778875E-3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67</v>
      </c>
      <c r="F92" s="1">
        <v>28</v>
      </c>
      <c r="G92" s="1">
        <v>48</v>
      </c>
      <c r="H92" s="1">
        <v>48</v>
      </c>
      <c r="I92" s="1">
        <v>38</v>
      </c>
      <c r="J92" s="1">
        <f t="shared" si="5"/>
        <v>229</v>
      </c>
      <c r="K92" s="14">
        <f t="shared" si="4"/>
        <v>2.1784367277929511E-3</v>
      </c>
      <c r="L92" s="14">
        <f t="shared" si="4"/>
        <v>1.7452006980802793E-3</v>
      </c>
      <c r="M92" s="14">
        <f t="shared" si="4"/>
        <v>2.9985007496251873E-3</v>
      </c>
      <c r="N92" s="14">
        <f t="shared" si="4"/>
        <v>4.0994107097104791E-3</v>
      </c>
      <c r="O92" s="14">
        <f t="shared" si="4"/>
        <v>3.3825885704112514E-3</v>
      </c>
      <c r="P92" s="14">
        <f t="shared" si="6"/>
        <v>2.670522792737111E-3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80</v>
      </c>
      <c r="F93" s="1">
        <v>62</v>
      </c>
      <c r="G93" s="1">
        <v>77</v>
      </c>
      <c r="H93" s="1">
        <v>39</v>
      </c>
      <c r="I93" s="1">
        <v>42</v>
      </c>
      <c r="J93" s="1">
        <f t="shared" si="5"/>
        <v>300</v>
      </c>
      <c r="K93" s="14">
        <f t="shared" si="4"/>
        <v>2.601118480946807E-3</v>
      </c>
      <c r="L93" s="14">
        <f t="shared" si="4"/>
        <v>3.8643729743206181E-3</v>
      </c>
      <c r="M93" s="14">
        <f t="shared" si="4"/>
        <v>4.8100949525237378E-3</v>
      </c>
      <c r="N93" s="14">
        <f t="shared" si="4"/>
        <v>3.3307712016397641E-3</v>
      </c>
      <c r="O93" s="14">
        <f t="shared" si="4"/>
        <v>3.7386505251913835E-3</v>
      </c>
      <c r="P93" s="14">
        <f t="shared" si="6"/>
        <v>3.4985014752014552E-3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48</v>
      </c>
      <c r="F94" s="1">
        <v>23</v>
      </c>
      <c r="G94" s="1">
        <v>31</v>
      </c>
      <c r="H94" s="1">
        <v>15</v>
      </c>
      <c r="I94" s="1">
        <v>31</v>
      </c>
      <c r="J94" s="1">
        <f t="shared" si="5"/>
        <v>148</v>
      </c>
      <c r="K94" s="14">
        <f t="shared" si="4"/>
        <v>1.5606710885680843E-3</v>
      </c>
      <c r="L94" s="14">
        <f t="shared" si="4"/>
        <v>1.4335577162802294E-3</v>
      </c>
      <c r="M94" s="14">
        <f t="shared" si="4"/>
        <v>1.9365317341329335E-3</v>
      </c>
      <c r="N94" s="14">
        <f t="shared" si="4"/>
        <v>1.2810658467845247E-3</v>
      </c>
      <c r="O94" s="14">
        <f t="shared" si="4"/>
        <v>2.7594801495460209E-3</v>
      </c>
      <c r="P94" s="14">
        <f t="shared" si="6"/>
        <v>1.725927394432718E-3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58</v>
      </c>
      <c r="F95" s="1">
        <v>33</v>
      </c>
      <c r="G95" s="1">
        <v>62</v>
      </c>
      <c r="H95" s="1">
        <v>21</v>
      </c>
      <c r="I95" s="1">
        <v>20</v>
      </c>
      <c r="J95" s="1">
        <f t="shared" si="5"/>
        <v>194</v>
      </c>
      <c r="K95" s="14">
        <f t="shared" si="4"/>
        <v>1.8858108986864351E-3</v>
      </c>
      <c r="L95" s="14">
        <f t="shared" si="4"/>
        <v>2.0568436798803292E-3</v>
      </c>
      <c r="M95" s="14">
        <f t="shared" si="4"/>
        <v>3.873063468265867E-3</v>
      </c>
      <c r="N95" s="14">
        <f t="shared" si="4"/>
        <v>1.7934921854983346E-3</v>
      </c>
      <c r="O95" s="14">
        <f t="shared" si="4"/>
        <v>1.7803097739006587E-3</v>
      </c>
      <c r="P95" s="14">
        <f t="shared" si="6"/>
        <v>2.2623642872969412E-3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27</v>
      </c>
      <c r="F96" s="1">
        <v>19</v>
      </c>
      <c r="G96" s="1">
        <v>26</v>
      </c>
      <c r="H96" s="1">
        <v>4</v>
      </c>
      <c r="I96" s="1">
        <v>14</v>
      </c>
      <c r="J96" s="1">
        <f t="shared" si="5"/>
        <v>90</v>
      </c>
      <c r="K96" s="14">
        <f t="shared" si="4"/>
        <v>8.7787748731954745E-4</v>
      </c>
      <c r="L96" s="14">
        <f t="shared" si="4"/>
        <v>1.1842433308401894E-3</v>
      </c>
      <c r="M96" s="14">
        <f t="shared" si="4"/>
        <v>1.6241879060469764E-3</v>
      </c>
      <c r="N96" s="14">
        <f t="shared" si="4"/>
        <v>3.4161755914253995E-4</v>
      </c>
      <c r="O96" s="14">
        <f t="shared" si="4"/>
        <v>1.246216841730461E-3</v>
      </c>
      <c r="P96" s="14">
        <f t="shared" si="6"/>
        <v>1.0495504425604367E-3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26</v>
      </c>
      <c r="F97" s="1">
        <v>17</v>
      </c>
      <c r="G97" s="1">
        <v>31</v>
      </c>
      <c r="H97" s="1">
        <v>14</v>
      </c>
      <c r="I97" s="1">
        <v>13</v>
      </c>
      <c r="J97" s="1">
        <f t="shared" si="5"/>
        <v>101</v>
      </c>
      <c r="K97" s="14">
        <f t="shared" si="4"/>
        <v>8.4536350630771235E-4</v>
      </c>
      <c r="L97" s="14">
        <f t="shared" si="4"/>
        <v>1.0595861381201695E-3</v>
      </c>
      <c r="M97" s="14">
        <f t="shared" si="4"/>
        <v>1.9365317341329335E-3</v>
      </c>
      <c r="N97" s="14">
        <f t="shared" si="4"/>
        <v>1.1956614569988897E-3</v>
      </c>
      <c r="O97" s="14">
        <f t="shared" si="4"/>
        <v>1.1572013530354282E-3</v>
      </c>
      <c r="P97" s="14">
        <f t="shared" si="6"/>
        <v>1.1778288299844899E-3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18</v>
      </c>
      <c r="F98" s="1">
        <v>9</v>
      </c>
      <c r="G98" s="1">
        <v>21</v>
      </c>
      <c r="H98" s="1">
        <v>2</v>
      </c>
      <c r="I98" s="1">
        <v>8</v>
      </c>
      <c r="J98" s="1">
        <f t="shared" si="5"/>
        <v>58</v>
      </c>
      <c r="K98" s="14">
        <f t="shared" si="4"/>
        <v>5.8525165821303156E-4</v>
      </c>
      <c r="L98" s="14">
        <f t="shared" si="4"/>
        <v>5.6095736724008974E-4</v>
      </c>
      <c r="M98" s="14">
        <f t="shared" si="4"/>
        <v>1.3118440779610195E-3</v>
      </c>
      <c r="N98" s="14">
        <f t="shared" si="4"/>
        <v>1.7080877957126997E-4</v>
      </c>
      <c r="O98" s="14">
        <f t="shared" si="4"/>
        <v>7.1212390956026353E-4</v>
      </c>
      <c r="P98" s="14">
        <f t="shared" si="6"/>
        <v>6.7637695187228143E-4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20</v>
      </c>
      <c r="F99" s="1">
        <v>8</v>
      </c>
      <c r="G99" s="1">
        <v>23</v>
      </c>
      <c r="H99" s="1">
        <v>2</v>
      </c>
      <c r="I99" s="1">
        <v>9</v>
      </c>
      <c r="J99" s="1">
        <f t="shared" si="5"/>
        <v>62</v>
      </c>
      <c r="K99" s="14">
        <f t="shared" si="4"/>
        <v>6.5027962023670176E-4</v>
      </c>
      <c r="L99" s="14">
        <f t="shared" si="4"/>
        <v>4.9862877088007981E-4</v>
      </c>
      <c r="M99" s="14">
        <f t="shared" si="4"/>
        <v>1.4367816091954023E-3</v>
      </c>
      <c r="N99" s="14">
        <f t="shared" si="4"/>
        <v>1.7080877957126997E-4</v>
      </c>
      <c r="O99" s="14">
        <f t="shared" si="4"/>
        <v>8.0113939825529645E-4</v>
      </c>
      <c r="P99" s="14">
        <f t="shared" si="6"/>
        <v>7.2302363820830082E-4</v>
      </c>
    </row>
    <row r="100" spans="1:16" s="4" customFormat="1" x14ac:dyDescent="0.3">
      <c r="E100" s="4">
        <f t="shared" ref="E100:J100" si="7">SUM(E4:E99)</f>
        <v>30756</v>
      </c>
      <c r="F100" s="4">
        <f t="shared" si="7"/>
        <v>16044</v>
      </c>
      <c r="G100" s="4">
        <f t="shared" si="7"/>
        <v>16008</v>
      </c>
      <c r="H100" s="4">
        <f t="shared" si="7"/>
        <v>11709</v>
      </c>
      <c r="I100" s="4">
        <f t="shared" si="7"/>
        <v>11234</v>
      </c>
      <c r="J100" s="4">
        <f t="shared" si="7"/>
        <v>85751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S100"/>
  <sheetViews>
    <sheetView zoomScale="98" zoomScaleNormal="98" workbookViewId="0">
      <selection activeCell="G18" sqref="G18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2</v>
      </c>
      <c r="F4" s="1">
        <v>1</v>
      </c>
      <c r="G4" s="1">
        <v>4</v>
      </c>
      <c r="H4" s="1">
        <v>4</v>
      </c>
      <c r="I4" s="1">
        <v>6</v>
      </c>
      <c r="J4" s="1">
        <f>SUM(E4:I4)</f>
        <v>17</v>
      </c>
      <c r="K4" s="14">
        <f>E4/(SUM(E$4:E$99))</f>
        <v>1.9199385619660171E-4</v>
      </c>
      <c r="L4" s="14">
        <f t="shared" ref="L4:O19" si="0">F4/(SUM(F$4:F$99))</f>
        <v>1.9022256039566293E-4</v>
      </c>
      <c r="M4" s="14">
        <f t="shared" si="0"/>
        <v>7.6132470498667686E-4</v>
      </c>
      <c r="N4" s="14">
        <f t="shared" si="0"/>
        <v>9.3676814988290398E-4</v>
      </c>
      <c r="O4" s="14">
        <f t="shared" si="0"/>
        <v>1.4584346135148275E-3</v>
      </c>
      <c r="P4" s="14">
        <f>J4/(SUM(J$4:J$99))</f>
        <v>5.7996724890829699E-4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3</v>
      </c>
      <c r="G5" s="1">
        <v>3</v>
      </c>
      <c r="I5" s="1">
        <v>5</v>
      </c>
      <c r="J5" s="1">
        <f t="shared" ref="J5:J68" si="1">SUM(E5:I5)</f>
        <v>11</v>
      </c>
      <c r="K5" s="14">
        <f t="shared" ref="K5:O67" si="2">E5/(SUM(E$4:E$99))</f>
        <v>2.8799078429490258E-4</v>
      </c>
      <c r="L5" s="14">
        <f t="shared" si="0"/>
        <v>0</v>
      </c>
      <c r="M5" s="14">
        <f t="shared" si="0"/>
        <v>5.7099352874000761E-4</v>
      </c>
      <c r="N5" s="14">
        <f t="shared" si="0"/>
        <v>0</v>
      </c>
      <c r="O5" s="14">
        <f t="shared" si="0"/>
        <v>1.2153621779290229E-3</v>
      </c>
      <c r="P5" s="14">
        <f t="shared" ref="P5:P68" si="3">J5/(SUM(J$4:J$99))</f>
        <v>3.7527292576419215E-4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I6" s="1">
        <v>1</v>
      </c>
      <c r="J6" s="1">
        <f t="shared" si="1"/>
        <v>1</v>
      </c>
      <c r="K6" s="14">
        <f t="shared" si="2"/>
        <v>0</v>
      </c>
      <c r="L6" s="14">
        <f t="shared" si="0"/>
        <v>0</v>
      </c>
      <c r="M6" s="14">
        <f t="shared" si="0"/>
        <v>0</v>
      </c>
      <c r="N6" s="14">
        <f t="shared" si="0"/>
        <v>0</v>
      </c>
      <c r="O6" s="14">
        <f t="shared" si="0"/>
        <v>2.4307243558580456E-4</v>
      </c>
      <c r="P6" s="14">
        <f t="shared" si="3"/>
        <v>3.4115720524017465E-5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2</v>
      </c>
      <c r="G7" s="1">
        <v>3</v>
      </c>
      <c r="H7" s="1">
        <v>1</v>
      </c>
      <c r="I7" s="1">
        <v>1</v>
      </c>
      <c r="J7" s="1">
        <f t="shared" si="1"/>
        <v>7</v>
      </c>
      <c r="K7" s="14">
        <f t="shared" si="2"/>
        <v>1.9199385619660171E-4</v>
      </c>
      <c r="L7" s="14">
        <f t="shared" si="0"/>
        <v>0</v>
      </c>
      <c r="M7" s="14">
        <f t="shared" si="0"/>
        <v>5.7099352874000761E-4</v>
      </c>
      <c r="N7" s="14">
        <f t="shared" si="0"/>
        <v>2.34192037470726E-4</v>
      </c>
      <c r="O7" s="14">
        <f t="shared" si="0"/>
        <v>2.4307243558580456E-4</v>
      </c>
      <c r="P7" s="14">
        <f t="shared" si="3"/>
        <v>2.3881004366812226E-4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F8" s="1">
        <v>1</v>
      </c>
      <c r="J8" s="1">
        <f t="shared" si="1"/>
        <v>1</v>
      </c>
      <c r="K8" s="14">
        <f t="shared" si="2"/>
        <v>0</v>
      </c>
      <c r="L8" s="14">
        <f t="shared" si="0"/>
        <v>1.9022256039566293E-4</v>
      </c>
      <c r="M8" s="14">
        <f t="shared" si="0"/>
        <v>0</v>
      </c>
      <c r="N8" s="14">
        <f t="shared" si="0"/>
        <v>0</v>
      </c>
      <c r="O8" s="14">
        <f t="shared" si="0"/>
        <v>0</v>
      </c>
      <c r="P8" s="14">
        <f t="shared" si="3"/>
        <v>3.4115720524017465E-5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F9" s="1">
        <v>1</v>
      </c>
      <c r="H9" s="1">
        <v>1</v>
      </c>
      <c r="I9" s="1">
        <v>1</v>
      </c>
      <c r="J9" s="1">
        <f t="shared" si="1"/>
        <v>3</v>
      </c>
      <c r="K9" s="14">
        <f t="shared" si="2"/>
        <v>0</v>
      </c>
      <c r="L9" s="14">
        <f t="shared" si="0"/>
        <v>1.9022256039566293E-4</v>
      </c>
      <c r="M9" s="14">
        <f t="shared" si="0"/>
        <v>0</v>
      </c>
      <c r="N9" s="14">
        <f t="shared" si="0"/>
        <v>2.34192037470726E-4</v>
      </c>
      <c r="O9" s="14">
        <f t="shared" si="0"/>
        <v>2.4307243558580456E-4</v>
      </c>
      <c r="P9" s="14">
        <f t="shared" si="3"/>
        <v>1.023471615720524E-4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I10" s="1">
        <v>1</v>
      </c>
      <c r="J10" s="1">
        <f t="shared" si="1"/>
        <v>2</v>
      </c>
      <c r="K10" s="14">
        <f t="shared" si="2"/>
        <v>9.5996928098300856E-5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2.4307243558580456E-4</v>
      </c>
      <c r="P10" s="14">
        <f t="shared" si="3"/>
        <v>6.8231441048034931E-5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G11" s="1">
        <v>1</v>
      </c>
      <c r="J11" s="1">
        <f t="shared" si="1"/>
        <v>1</v>
      </c>
      <c r="K11" s="14">
        <f t="shared" si="2"/>
        <v>0</v>
      </c>
      <c r="L11" s="14">
        <f t="shared" si="0"/>
        <v>0</v>
      </c>
      <c r="M11" s="14">
        <f t="shared" si="0"/>
        <v>1.9033117624666921E-4</v>
      </c>
      <c r="N11" s="14">
        <f t="shared" si="0"/>
        <v>0</v>
      </c>
      <c r="O11" s="14">
        <f t="shared" si="0"/>
        <v>0</v>
      </c>
      <c r="P11" s="14">
        <f t="shared" si="3"/>
        <v>3.4115720524017465E-5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F13" s="1">
        <v>1</v>
      </c>
      <c r="J13" s="1">
        <f t="shared" si="1"/>
        <v>1</v>
      </c>
      <c r="K13" s="14">
        <f t="shared" si="2"/>
        <v>0</v>
      </c>
      <c r="L13" s="14">
        <f t="shared" si="0"/>
        <v>1.9022256039566293E-4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3.4115720524017465E-5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J15" s="1">
        <f t="shared" si="1"/>
        <v>2</v>
      </c>
      <c r="K15" s="14">
        <f t="shared" si="2"/>
        <v>1.9199385619660171E-4</v>
      </c>
      <c r="L15" s="14">
        <f t="shared" si="0"/>
        <v>0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4">
        <f t="shared" si="3"/>
        <v>6.8231441048034931E-5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G16" s="1">
        <v>1</v>
      </c>
      <c r="J16" s="1">
        <f t="shared" si="1"/>
        <v>2</v>
      </c>
      <c r="K16" s="14">
        <f t="shared" si="2"/>
        <v>9.5996928098300856E-5</v>
      </c>
      <c r="L16" s="14">
        <f t="shared" si="0"/>
        <v>0</v>
      </c>
      <c r="M16" s="14">
        <f t="shared" si="0"/>
        <v>1.9033117624666921E-4</v>
      </c>
      <c r="N16" s="14">
        <f t="shared" si="0"/>
        <v>0</v>
      </c>
      <c r="O16" s="14">
        <f t="shared" si="0"/>
        <v>0</v>
      </c>
      <c r="P16" s="14">
        <f t="shared" si="3"/>
        <v>6.8231441048034931E-5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G17" s="1">
        <v>1</v>
      </c>
      <c r="H17" s="1">
        <v>1</v>
      </c>
      <c r="J17" s="1">
        <f t="shared" si="1"/>
        <v>3</v>
      </c>
      <c r="K17" s="14">
        <f t="shared" si="2"/>
        <v>9.5996928098300856E-5</v>
      </c>
      <c r="L17" s="14">
        <f t="shared" si="0"/>
        <v>0</v>
      </c>
      <c r="M17" s="14">
        <f t="shared" si="0"/>
        <v>1.9033117624666921E-4</v>
      </c>
      <c r="N17" s="14">
        <f t="shared" si="0"/>
        <v>2.34192037470726E-4</v>
      </c>
      <c r="O17" s="14">
        <f t="shared" si="0"/>
        <v>0</v>
      </c>
      <c r="P17" s="14">
        <f t="shared" si="3"/>
        <v>1.023471615720524E-4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F18" s="1">
        <v>2</v>
      </c>
      <c r="H18" s="1">
        <v>1</v>
      </c>
      <c r="J18" s="1">
        <f t="shared" si="1"/>
        <v>3</v>
      </c>
      <c r="K18" s="14">
        <f t="shared" si="2"/>
        <v>0</v>
      </c>
      <c r="L18" s="14">
        <f t="shared" si="0"/>
        <v>3.8044512079132587E-4</v>
      </c>
      <c r="M18" s="14">
        <f t="shared" si="0"/>
        <v>0</v>
      </c>
      <c r="N18" s="14">
        <f t="shared" si="0"/>
        <v>2.34192037470726E-4</v>
      </c>
      <c r="O18" s="14">
        <f t="shared" si="0"/>
        <v>0</v>
      </c>
      <c r="P18" s="14">
        <f t="shared" si="3"/>
        <v>1.023471615720524E-4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2</v>
      </c>
      <c r="F19" s="1">
        <v>1</v>
      </c>
      <c r="H19" s="1">
        <v>2</v>
      </c>
      <c r="J19" s="1">
        <f t="shared" si="1"/>
        <v>5</v>
      </c>
      <c r="K19" s="14">
        <f t="shared" si="2"/>
        <v>1.9199385619660171E-4</v>
      </c>
      <c r="L19" s="14">
        <f t="shared" si="0"/>
        <v>1.9022256039566293E-4</v>
      </c>
      <c r="M19" s="14">
        <f t="shared" si="0"/>
        <v>0</v>
      </c>
      <c r="N19" s="14">
        <f t="shared" si="0"/>
        <v>4.6838407494145199E-4</v>
      </c>
      <c r="O19" s="14">
        <f t="shared" si="0"/>
        <v>0</v>
      </c>
      <c r="P19" s="14">
        <f t="shared" si="3"/>
        <v>1.7057860262008733E-4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2</v>
      </c>
      <c r="F20" s="1">
        <v>2</v>
      </c>
      <c r="H20" s="1">
        <v>1</v>
      </c>
      <c r="J20" s="1">
        <f t="shared" si="1"/>
        <v>5</v>
      </c>
      <c r="K20" s="14">
        <f t="shared" si="2"/>
        <v>1.9199385619660171E-4</v>
      </c>
      <c r="L20" s="14">
        <f t="shared" si="2"/>
        <v>3.8044512079132587E-4</v>
      </c>
      <c r="M20" s="14">
        <f t="shared" si="2"/>
        <v>0</v>
      </c>
      <c r="N20" s="14">
        <f t="shared" si="2"/>
        <v>2.34192037470726E-4</v>
      </c>
      <c r="O20" s="14">
        <f t="shared" si="2"/>
        <v>0</v>
      </c>
      <c r="P20" s="14">
        <f t="shared" si="3"/>
        <v>1.7057860262008733E-4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</v>
      </c>
      <c r="F21" s="1">
        <v>5</v>
      </c>
      <c r="H21" s="1">
        <v>4</v>
      </c>
      <c r="I21" s="1">
        <v>2</v>
      </c>
      <c r="J21" s="1">
        <f t="shared" si="1"/>
        <v>12</v>
      </c>
      <c r="K21" s="14">
        <f t="shared" si="2"/>
        <v>9.5996928098300856E-5</v>
      </c>
      <c r="L21" s="14">
        <f t="shared" si="2"/>
        <v>9.5111280197831465E-4</v>
      </c>
      <c r="M21" s="14">
        <f t="shared" si="2"/>
        <v>0</v>
      </c>
      <c r="N21" s="14">
        <f t="shared" si="2"/>
        <v>9.3676814988290398E-4</v>
      </c>
      <c r="O21" s="14">
        <f t="shared" si="2"/>
        <v>4.8614487117160912E-4</v>
      </c>
      <c r="P21" s="14">
        <f t="shared" si="3"/>
        <v>4.0938864628820959E-4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2</v>
      </c>
      <c r="F22" s="1">
        <v>7</v>
      </c>
      <c r="G22" s="1">
        <v>1</v>
      </c>
      <c r="I22" s="1">
        <v>1</v>
      </c>
      <c r="J22" s="1">
        <f t="shared" si="1"/>
        <v>11</v>
      </c>
      <c r="K22" s="14">
        <f t="shared" si="2"/>
        <v>1.9199385619660171E-4</v>
      </c>
      <c r="L22" s="14">
        <f t="shared" si="2"/>
        <v>1.3315579227696406E-3</v>
      </c>
      <c r="M22" s="14">
        <f t="shared" si="2"/>
        <v>1.9033117624666921E-4</v>
      </c>
      <c r="N22" s="14">
        <f t="shared" si="2"/>
        <v>0</v>
      </c>
      <c r="O22" s="14">
        <f t="shared" si="2"/>
        <v>2.4307243558580456E-4</v>
      </c>
      <c r="P22" s="14">
        <f t="shared" si="3"/>
        <v>3.7527292576419215E-4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</v>
      </c>
      <c r="F23" s="1">
        <v>17</v>
      </c>
      <c r="G23" s="1">
        <v>3</v>
      </c>
      <c r="H23" s="1">
        <v>8</v>
      </c>
      <c r="I23" s="1">
        <v>2</v>
      </c>
      <c r="J23" s="1">
        <f t="shared" si="1"/>
        <v>31</v>
      </c>
      <c r="K23" s="14">
        <f t="shared" si="2"/>
        <v>9.5996928098300856E-5</v>
      </c>
      <c r="L23" s="14">
        <f t="shared" si="2"/>
        <v>3.2337835267262699E-3</v>
      </c>
      <c r="M23" s="14">
        <f t="shared" si="2"/>
        <v>5.7099352874000761E-4</v>
      </c>
      <c r="N23" s="14">
        <f t="shared" si="2"/>
        <v>1.873536299765808E-3</v>
      </c>
      <c r="O23" s="14">
        <f t="shared" si="2"/>
        <v>4.8614487117160912E-4</v>
      </c>
      <c r="P23" s="14">
        <f t="shared" si="3"/>
        <v>1.0575873362445416E-3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6</v>
      </c>
      <c r="F24" s="1">
        <v>7</v>
      </c>
      <c r="G24" s="1">
        <v>3</v>
      </c>
      <c r="H24" s="1">
        <v>8</v>
      </c>
      <c r="I24" s="1">
        <v>4</v>
      </c>
      <c r="J24" s="1">
        <f t="shared" si="1"/>
        <v>28</v>
      </c>
      <c r="K24" s="14">
        <f t="shared" si="2"/>
        <v>5.7598156858980516E-4</v>
      </c>
      <c r="L24" s="14">
        <f t="shared" si="2"/>
        <v>1.3315579227696406E-3</v>
      </c>
      <c r="M24" s="14">
        <f t="shared" si="2"/>
        <v>5.7099352874000761E-4</v>
      </c>
      <c r="N24" s="14">
        <f t="shared" si="2"/>
        <v>1.873536299765808E-3</v>
      </c>
      <c r="O24" s="14">
        <f t="shared" si="2"/>
        <v>9.7228974234321824E-4</v>
      </c>
      <c r="P24" s="14">
        <f t="shared" si="3"/>
        <v>9.5524017467248903E-4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13</v>
      </c>
      <c r="F25" s="1">
        <v>24</v>
      </c>
      <c r="G25" s="1">
        <v>4</v>
      </c>
      <c r="H25" s="1">
        <v>17</v>
      </c>
      <c r="I25" s="1">
        <v>5</v>
      </c>
      <c r="J25" s="1">
        <f t="shared" si="1"/>
        <v>63</v>
      </c>
      <c r="K25" s="14">
        <f t="shared" si="2"/>
        <v>1.2479600652779111E-3</v>
      </c>
      <c r="L25" s="14">
        <f t="shared" si="2"/>
        <v>4.5653414494959098E-3</v>
      </c>
      <c r="M25" s="14">
        <f t="shared" si="2"/>
        <v>7.6132470498667686E-4</v>
      </c>
      <c r="N25" s="14">
        <f t="shared" si="2"/>
        <v>3.9812646370023424E-3</v>
      </c>
      <c r="O25" s="14">
        <f t="shared" si="2"/>
        <v>1.2153621779290229E-3</v>
      </c>
      <c r="P25" s="14">
        <f t="shared" si="3"/>
        <v>2.1492903930131002E-3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6</v>
      </c>
      <c r="F26" s="1">
        <v>19</v>
      </c>
      <c r="G26" s="1">
        <v>11</v>
      </c>
      <c r="H26" s="1">
        <v>16</v>
      </c>
      <c r="I26" s="1">
        <v>8</v>
      </c>
      <c r="J26" s="1">
        <f t="shared" si="1"/>
        <v>60</v>
      </c>
      <c r="K26" s="14">
        <f t="shared" si="2"/>
        <v>5.7598156858980516E-4</v>
      </c>
      <c r="L26" s="14">
        <f t="shared" si="2"/>
        <v>3.6142286475175957E-3</v>
      </c>
      <c r="M26" s="14">
        <f t="shared" si="2"/>
        <v>2.0936429387133611E-3</v>
      </c>
      <c r="N26" s="14">
        <f t="shared" si="2"/>
        <v>3.7470725995316159E-3</v>
      </c>
      <c r="O26" s="14">
        <f t="shared" si="2"/>
        <v>1.9445794846864365E-3</v>
      </c>
      <c r="P26" s="14">
        <f t="shared" si="3"/>
        <v>2.046943231441048E-3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19</v>
      </c>
      <c r="F27" s="1">
        <v>45</v>
      </c>
      <c r="G27" s="1">
        <v>22</v>
      </c>
      <c r="H27" s="1">
        <v>22</v>
      </c>
      <c r="I27" s="1">
        <v>20</v>
      </c>
      <c r="J27" s="1">
        <f t="shared" si="1"/>
        <v>128</v>
      </c>
      <c r="K27" s="14">
        <f t="shared" si="2"/>
        <v>1.8239416338677163E-3</v>
      </c>
      <c r="L27" s="14">
        <f t="shared" si="2"/>
        <v>8.5600152178048321E-3</v>
      </c>
      <c r="M27" s="14">
        <f t="shared" si="2"/>
        <v>4.1872858774267222E-3</v>
      </c>
      <c r="N27" s="14">
        <f t="shared" si="2"/>
        <v>5.1522248243559719E-3</v>
      </c>
      <c r="O27" s="14">
        <f t="shared" si="2"/>
        <v>4.8614487117160914E-3</v>
      </c>
      <c r="P27" s="14">
        <f t="shared" si="3"/>
        <v>4.3668122270742356E-3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17</v>
      </c>
      <c r="F28" s="1">
        <v>31</v>
      </c>
      <c r="G28" s="1">
        <v>14</v>
      </c>
      <c r="H28" s="1">
        <v>24</v>
      </c>
      <c r="I28" s="1">
        <v>21</v>
      </c>
      <c r="J28" s="1">
        <f t="shared" si="1"/>
        <v>107</v>
      </c>
      <c r="K28" s="14">
        <f t="shared" si="2"/>
        <v>1.6319477776711145E-3</v>
      </c>
      <c r="L28" s="14">
        <f t="shared" si="2"/>
        <v>5.8968993722655506E-3</v>
      </c>
      <c r="M28" s="14">
        <f t="shared" si="2"/>
        <v>2.6646364674533687E-3</v>
      </c>
      <c r="N28" s="14">
        <f t="shared" si="2"/>
        <v>5.6206088992974239E-3</v>
      </c>
      <c r="O28" s="14">
        <f t="shared" si="2"/>
        <v>5.1045211473018963E-3</v>
      </c>
      <c r="P28" s="14">
        <f t="shared" si="3"/>
        <v>3.6503820960698688E-3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29</v>
      </c>
      <c r="F29" s="1">
        <v>66</v>
      </c>
      <c r="G29" s="1">
        <v>28</v>
      </c>
      <c r="H29" s="1">
        <v>32</v>
      </c>
      <c r="I29" s="1">
        <v>16</v>
      </c>
      <c r="J29" s="1">
        <f t="shared" si="1"/>
        <v>171</v>
      </c>
      <c r="K29" s="14">
        <f t="shared" si="2"/>
        <v>2.7839109148507248E-3</v>
      </c>
      <c r="L29" s="14">
        <f t="shared" si="2"/>
        <v>1.2554688986113753E-2</v>
      </c>
      <c r="M29" s="14">
        <f t="shared" si="2"/>
        <v>5.3292729349067374E-3</v>
      </c>
      <c r="N29" s="14">
        <f t="shared" si="2"/>
        <v>7.4941451990632318E-3</v>
      </c>
      <c r="O29" s="14">
        <f t="shared" si="2"/>
        <v>3.889158969372873E-3</v>
      </c>
      <c r="P29" s="14">
        <f t="shared" si="3"/>
        <v>5.8337882096069866E-3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33</v>
      </c>
      <c r="F30" s="1">
        <v>77</v>
      </c>
      <c r="G30" s="1">
        <v>26</v>
      </c>
      <c r="H30" s="1">
        <v>34</v>
      </c>
      <c r="I30" s="1">
        <v>19</v>
      </c>
      <c r="J30" s="1">
        <f t="shared" si="1"/>
        <v>189</v>
      </c>
      <c r="K30" s="14">
        <f t="shared" si="2"/>
        <v>3.1678986272439284E-3</v>
      </c>
      <c r="L30" s="14">
        <f t="shared" si="2"/>
        <v>1.4647137150466045E-2</v>
      </c>
      <c r="M30" s="14">
        <f t="shared" si="2"/>
        <v>4.9486105824133996E-3</v>
      </c>
      <c r="N30" s="14">
        <f t="shared" si="2"/>
        <v>7.9625292740046847E-3</v>
      </c>
      <c r="O30" s="14">
        <f t="shared" si="2"/>
        <v>4.6183762761302866E-3</v>
      </c>
      <c r="P30" s="14">
        <f t="shared" si="3"/>
        <v>6.4478711790393016E-3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73</v>
      </c>
      <c r="F31" s="1">
        <v>174</v>
      </c>
      <c r="G31" s="1">
        <v>52</v>
      </c>
      <c r="H31" s="1">
        <v>84</v>
      </c>
      <c r="I31" s="1">
        <v>43</v>
      </c>
      <c r="J31" s="1">
        <f t="shared" si="1"/>
        <v>426</v>
      </c>
      <c r="K31" s="14">
        <f t="shared" si="2"/>
        <v>7.0077757511759625E-3</v>
      </c>
      <c r="L31" s="14">
        <f t="shared" si="2"/>
        <v>3.309872550884535E-2</v>
      </c>
      <c r="M31" s="14">
        <f t="shared" si="2"/>
        <v>9.8972211648267992E-3</v>
      </c>
      <c r="N31" s="14">
        <f t="shared" si="2"/>
        <v>1.9672131147540985E-2</v>
      </c>
      <c r="O31" s="14">
        <f t="shared" si="2"/>
        <v>1.0452114730189596E-2</v>
      </c>
      <c r="P31" s="14">
        <f t="shared" si="3"/>
        <v>1.453329694323144E-2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88</v>
      </c>
      <c r="F32" s="1">
        <v>168</v>
      </c>
      <c r="G32" s="1">
        <v>64</v>
      </c>
      <c r="H32" s="1">
        <v>58</v>
      </c>
      <c r="I32" s="1">
        <v>58</v>
      </c>
      <c r="J32" s="1">
        <f t="shared" si="1"/>
        <v>436</v>
      </c>
      <c r="K32" s="14">
        <f t="shared" si="2"/>
        <v>8.4477296726504746E-3</v>
      </c>
      <c r="L32" s="14">
        <f t="shared" si="2"/>
        <v>3.1957390146471372E-2</v>
      </c>
      <c r="M32" s="14">
        <f t="shared" si="2"/>
        <v>1.218119527978683E-2</v>
      </c>
      <c r="N32" s="14">
        <f t="shared" si="2"/>
        <v>1.3583138173302109E-2</v>
      </c>
      <c r="O32" s="14">
        <f t="shared" si="2"/>
        <v>1.4098201263976665E-2</v>
      </c>
      <c r="P32" s="14">
        <f t="shared" si="3"/>
        <v>1.4874454148471616E-2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262</v>
      </c>
      <c r="F33" s="1">
        <v>219</v>
      </c>
      <c r="G33" s="1">
        <v>134</v>
      </c>
      <c r="H33" s="1">
        <v>136</v>
      </c>
      <c r="I33" s="1">
        <v>109</v>
      </c>
      <c r="J33" s="1">
        <f t="shared" si="1"/>
        <v>860</v>
      </c>
      <c r="K33" s="14">
        <f t="shared" si="2"/>
        <v>2.5151195161754823E-2</v>
      </c>
      <c r="L33" s="14">
        <f t="shared" si="2"/>
        <v>4.1658740726650184E-2</v>
      </c>
      <c r="M33" s="14">
        <f t="shared" si="2"/>
        <v>2.5504377617053674E-2</v>
      </c>
      <c r="N33" s="14">
        <f t="shared" si="2"/>
        <v>3.1850117096018739E-2</v>
      </c>
      <c r="O33" s="14">
        <f t="shared" si="2"/>
        <v>2.6494895478852698E-2</v>
      </c>
      <c r="P33" s="14">
        <f t="shared" si="3"/>
        <v>2.9339519650655021E-2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294</v>
      </c>
      <c r="F34" s="1">
        <v>118</v>
      </c>
      <c r="G34" s="1">
        <v>207</v>
      </c>
      <c r="H34" s="1">
        <v>94</v>
      </c>
      <c r="I34" s="1">
        <v>123</v>
      </c>
      <c r="J34" s="1">
        <f t="shared" si="1"/>
        <v>836</v>
      </c>
      <c r="K34" s="14">
        <f t="shared" si="2"/>
        <v>2.8223096860900451E-2</v>
      </c>
      <c r="L34" s="14">
        <f t="shared" si="2"/>
        <v>2.2446262126688224E-2</v>
      </c>
      <c r="M34" s="14">
        <f t="shared" si="2"/>
        <v>3.9398553483060525E-2</v>
      </c>
      <c r="N34" s="14">
        <f t="shared" si="2"/>
        <v>2.2014051522248244E-2</v>
      </c>
      <c r="O34" s="14">
        <f t="shared" si="2"/>
        <v>2.989790957705396E-2</v>
      </c>
      <c r="P34" s="14">
        <f t="shared" si="3"/>
        <v>2.8520742358078603E-2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255</v>
      </c>
      <c r="F35" s="1">
        <v>128</v>
      </c>
      <c r="G35" s="1">
        <v>273</v>
      </c>
      <c r="H35" s="1">
        <v>118</v>
      </c>
      <c r="I35" s="1">
        <v>146</v>
      </c>
      <c r="J35" s="1">
        <f t="shared" si="1"/>
        <v>920</v>
      </c>
      <c r="K35" s="14">
        <f t="shared" si="2"/>
        <v>2.4479216665066719E-2</v>
      </c>
      <c r="L35" s="14">
        <f t="shared" si="2"/>
        <v>2.4348487730644856E-2</v>
      </c>
      <c r="M35" s="14">
        <f t="shared" si="2"/>
        <v>5.1960411115340693E-2</v>
      </c>
      <c r="N35" s="14">
        <f t="shared" si="2"/>
        <v>2.7634660421545668E-2</v>
      </c>
      <c r="O35" s="14">
        <f t="shared" si="2"/>
        <v>3.5488575595527469E-2</v>
      </c>
      <c r="P35" s="14">
        <f t="shared" si="3"/>
        <v>3.1386462882096067E-2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145</v>
      </c>
      <c r="F36" s="1">
        <v>77</v>
      </c>
      <c r="G36" s="1">
        <v>125</v>
      </c>
      <c r="H36" s="1">
        <v>63</v>
      </c>
      <c r="I36" s="1">
        <v>113</v>
      </c>
      <c r="J36" s="1">
        <f t="shared" si="1"/>
        <v>523</v>
      </c>
      <c r="K36" s="14">
        <f t="shared" si="2"/>
        <v>1.3919554574253624E-2</v>
      </c>
      <c r="L36" s="14">
        <f t="shared" si="2"/>
        <v>1.4647137150466045E-2</v>
      </c>
      <c r="M36" s="14">
        <f t="shared" si="2"/>
        <v>2.379139703083365E-2</v>
      </c>
      <c r="N36" s="14">
        <f t="shared" si="2"/>
        <v>1.4754098360655738E-2</v>
      </c>
      <c r="O36" s="14">
        <f t="shared" si="2"/>
        <v>2.7467185221195917E-2</v>
      </c>
      <c r="P36" s="14">
        <f t="shared" si="3"/>
        <v>1.7842521834061136E-2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201</v>
      </c>
      <c r="F37" s="1">
        <v>113</v>
      </c>
      <c r="G37" s="1">
        <v>107</v>
      </c>
      <c r="H37" s="1">
        <v>89</v>
      </c>
      <c r="I37" s="1">
        <v>98</v>
      </c>
      <c r="J37" s="1">
        <f t="shared" si="1"/>
        <v>608</v>
      </c>
      <c r="K37" s="14">
        <f t="shared" si="2"/>
        <v>1.929538254775847E-2</v>
      </c>
      <c r="L37" s="14">
        <f t="shared" si="2"/>
        <v>2.149514932470991E-2</v>
      </c>
      <c r="M37" s="14">
        <f t="shared" si="2"/>
        <v>2.0365435858393604E-2</v>
      </c>
      <c r="N37" s="14">
        <f t="shared" si="2"/>
        <v>2.0843091334894613E-2</v>
      </c>
      <c r="O37" s="14">
        <f t="shared" si="2"/>
        <v>2.3821098687408847E-2</v>
      </c>
      <c r="P37" s="14">
        <f t="shared" si="3"/>
        <v>2.074235807860262E-2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137</v>
      </c>
      <c r="F38" s="1">
        <v>62</v>
      </c>
      <c r="G38" s="1">
        <v>106</v>
      </c>
      <c r="H38" s="1">
        <v>53</v>
      </c>
      <c r="I38" s="1">
        <v>61</v>
      </c>
      <c r="J38" s="1">
        <f t="shared" si="1"/>
        <v>419</v>
      </c>
      <c r="K38" s="14">
        <f t="shared" si="2"/>
        <v>1.3151579149467216E-2</v>
      </c>
      <c r="L38" s="14">
        <f t="shared" si="2"/>
        <v>1.1793798744531101E-2</v>
      </c>
      <c r="M38" s="14">
        <f t="shared" si="2"/>
        <v>2.0175104682146935E-2</v>
      </c>
      <c r="N38" s="14">
        <f t="shared" si="2"/>
        <v>1.2412177985948477E-2</v>
      </c>
      <c r="O38" s="14">
        <f t="shared" si="2"/>
        <v>1.4827418570734078E-2</v>
      </c>
      <c r="P38" s="14">
        <f t="shared" si="3"/>
        <v>1.4294486899563318E-2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211</v>
      </c>
      <c r="F39" s="1">
        <v>127</v>
      </c>
      <c r="G39" s="1">
        <v>141</v>
      </c>
      <c r="H39" s="1">
        <v>64</v>
      </c>
      <c r="I39" s="1">
        <v>98</v>
      </c>
      <c r="J39" s="1">
        <f t="shared" si="1"/>
        <v>641</v>
      </c>
      <c r="K39" s="14">
        <f t="shared" si="2"/>
        <v>2.025535182874148E-2</v>
      </c>
      <c r="L39" s="14">
        <f t="shared" si="2"/>
        <v>2.4158265170249191E-2</v>
      </c>
      <c r="M39" s="14">
        <f t="shared" si="2"/>
        <v>2.6836695850780357E-2</v>
      </c>
      <c r="N39" s="14">
        <f t="shared" si="2"/>
        <v>1.4988290398126464E-2</v>
      </c>
      <c r="O39" s="14">
        <f t="shared" si="2"/>
        <v>2.3821098687408847E-2</v>
      </c>
      <c r="P39" s="14">
        <f t="shared" si="3"/>
        <v>2.1868176855895198E-2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128</v>
      </c>
      <c r="F40" s="1">
        <v>58</v>
      </c>
      <c r="G40" s="1">
        <v>68</v>
      </c>
      <c r="H40" s="1">
        <v>36</v>
      </c>
      <c r="I40" s="1">
        <v>45</v>
      </c>
      <c r="J40" s="1">
        <f t="shared" si="1"/>
        <v>335</v>
      </c>
      <c r="K40" s="14">
        <f t="shared" si="2"/>
        <v>1.228760679658251E-2</v>
      </c>
      <c r="L40" s="14">
        <f t="shared" si="2"/>
        <v>1.103290850294845E-2</v>
      </c>
      <c r="M40" s="14">
        <f t="shared" si="2"/>
        <v>1.2942519984773505E-2</v>
      </c>
      <c r="N40" s="14">
        <f t="shared" si="2"/>
        <v>8.4309133489461358E-3</v>
      </c>
      <c r="O40" s="14">
        <f t="shared" si="2"/>
        <v>1.0938259601361206E-2</v>
      </c>
      <c r="P40" s="14">
        <f t="shared" si="3"/>
        <v>1.1428766375545851E-2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178</v>
      </c>
      <c r="F41" s="1">
        <v>73</v>
      </c>
      <c r="G41" s="1">
        <v>104</v>
      </c>
      <c r="H41" s="1">
        <v>53</v>
      </c>
      <c r="I41" s="1">
        <v>42</v>
      </c>
      <c r="J41" s="1">
        <f t="shared" si="1"/>
        <v>450</v>
      </c>
      <c r="K41" s="14">
        <f t="shared" si="2"/>
        <v>1.7087453201497554E-2</v>
      </c>
      <c r="L41" s="14">
        <f t="shared" si="2"/>
        <v>1.3886246908883394E-2</v>
      </c>
      <c r="M41" s="14">
        <f t="shared" si="2"/>
        <v>1.9794442329653598E-2</v>
      </c>
      <c r="N41" s="14">
        <f t="shared" si="2"/>
        <v>1.2412177985948477E-2</v>
      </c>
      <c r="O41" s="14">
        <f t="shared" si="2"/>
        <v>1.0209042294603793E-2</v>
      </c>
      <c r="P41" s="14">
        <f t="shared" si="3"/>
        <v>1.535207423580786E-2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150</v>
      </c>
      <c r="F42" s="1">
        <v>38</v>
      </c>
      <c r="G42" s="1">
        <v>78</v>
      </c>
      <c r="H42" s="1">
        <v>51</v>
      </c>
      <c r="I42" s="1">
        <v>47</v>
      </c>
      <c r="J42" s="1">
        <f t="shared" si="1"/>
        <v>364</v>
      </c>
      <c r="K42" s="14">
        <f t="shared" si="2"/>
        <v>1.4399539214745127E-2</v>
      </c>
      <c r="L42" s="14">
        <f t="shared" si="2"/>
        <v>7.2284572950351914E-3</v>
      </c>
      <c r="M42" s="14">
        <f t="shared" si="2"/>
        <v>1.4845831747240197E-2</v>
      </c>
      <c r="N42" s="14">
        <f t="shared" si="2"/>
        <v>1.1943793911007026E-2</v>
      </c>
      <c r="O42" s="14">
        <f t="shared" si="2"/>
        <v>1.1424404472532814E-2</v>
      </c>
      <c r="P42" s="14">
        <f t="shared" si="3"/>
        <v>1.2418122270742358E-2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268</v>
      </c>
      <c r="F43" s="1">
        <v>85</v>
      </c>
      <c r="G43" s="1">
        <v>105</v>
      </c>
      <c r="H43" s="1">
        <v>78</v>
      </c>
      <c r="I43" s="1">
        <v>69</v>
      </c>
      <c r="J43" s="1">
        <f t="shared" si="1"/>
        <v>605</v>
      </c>
      <c r="K43" s="14">
        <f t="shared" si="2"/>
        <v>2.5727176730344629E-2</v>
      </c>
      <c r="L43" s="14">
        <f t="shared" si="2"/>
        <v>1.616891763363135E-2</v>
      </c>
      <c r="M43" s="14">
        <f t="shared" si="2"/>
        <v>1.9984773505900267E-2</v>
      </c>
      <c r="N43" s="14">
        <f t="shared" si="2"/>
        <v>1.8266978922716628E-2</v>
      </c>
      <c r="O43" s="14">
        <f t="shared" si="2"/>
        <v>1.6771998055420515E-2</v>
      </c>
      <c r="P43" s="14">
        <f t="shared" si="3"/>
        <v>2.0640010917030566E-2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157</v>
      </c>
      <c r="F44" s="1">
        <v>66</v>
      </c>
      <c r="G44" s="1">
        <v>49</v>
      </c>
      <c r="H44" s="1">
        <v>46</v>
      </c>
      <c r="I44" s="1">
        <v>64</v>
      </c>
      <c r="J44" s="1">
        <f t="shared" si="1"/>
        <v>382</v>
      </c>
      <c r="K44" s="14">
        <f t="shared" si="2"/>
        <v>1.5071517711433235E-2</v>
      </c>
      <c r="L44" s="14">
        <f t="shared" si="2"/>
        <v>1.2554688986113753E-2</v>
      </c>
      <c r="M44" s="14">
        <f t="shared" si="2"/>
        <v>9.3262276360867903E-3</v>
      </c>
      <c r="N44" s="14">
        <f t="shared" si="2"/>
        <v>1.0772833723653397E-2</v>
      </c>
      <c r="O44" s="14">
        <f t="shared" si="2"/>
        <v>1.5556635877491492E-2</v>
      </c>
      <c r="P44" s="14">
        <f t="shared" si="3"/>
        <v>1.3032205240174672E-2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223</v>
      </c>
      <c r="F45" s="1">
        <v>72</v>
      </c>
      <c r="G45" s="1">
        <v>86</v>
      </c>
      <c r="H45" s="1">
        <v>72</v>
      </c>
      <c r="I45" s="1">
        <v>68</v>
      </c>
      <c r="J45" s="1">
        <f t="shared" si="1"/>
        <v>521</v>
      </c>
      <c r="K45" s="14">
        <f t="shared" si="2"/>
        <v>2.140731496592109E-2</v>
      </c>
      <c r="L45" s="14">
        <f t="shared" si="2"/>
        <v>1.3696024348487731E-2</v>
      </c>
      <c r="M45" s="14">
        <f t="shared" si="2"/>
        <v>1.6368481157213552E-2</v>
      </c>
      <c r="N45" s="14">
        <f t="shared" si="2"/>
        <v>1.6861826697892272E-2</v>
      </c>
      <c r="O45" s="14">
        <f t="shared" si="2"/>
        <v>1.6528925619834711E-2</v>
      </c>
      <c r="P45" s="14">
        <f t="shared" si="3"/>
        <v>1.7774290393013099E-2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136</v>
      </c>
      <c r="F46" s="1">
        <v>29</v>
      </c>
      <c r="G46" s="1">
        <v>48</v>
      </c>
      <c r="H46" s="1">
        <v>63</v>
      </c>
      <c r="I46" s="1">
        <v>71</v>
      </c>
      <c r="J46" s="1">
        <f t="shared" si="1"/>
        <v>347</v>
      </c>
      <c r="K46" s="14">
        <f t="shared" si="2"/>
        <v>1.3055582221368916E-2</v>
      </c>
      <c r="L46" s="14">
        <f t="shared" si="2"/>
        <v>5.5164542514742248E-3</v>
      </c>
      <c r="M46" s="14">
        <f t="shared" si="2"/>
        <v>9.1358964598401218E-3</v>
      </c>
      <c r="N46" s="14">
        <f t="shared" si="2"/>
        <v>1.4754098360655738E-2</v>
      </c>
      <c r="O46" s="14">
        <f t="shared" si="2"/>
        <v>1.7258142926592123E-2</v>
      </c>
      <c r="P46" s="14">
        <f t="shared" si="3"/>
        <v>1.1838155021834062E-2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248</v>
      </c>
      <c r="F47" s="1">
        <v>82</v>
      </c>
      <c r="G47" s="1">
        <v>84</v>
      </c>
      <c r="H47" s="1">
        <v>58</v>
      </c>
      <c r="I47" s="1">
        <v>63</v>
      </c>
      <c r="J47" s="1">
        <f t="shared" si="1"/>
        <v>535</v>
      </c>
      <c r="K47" s="14">
        <f t="shared" si="2"/>
        <v>2.3807238168378611E-2</v>
      </c>
      <c r="L47" s="14">
        <f t="shared" si="2"/>
        <v>1.5598249952444359E-2</v>
      </c>
      <c r="M47" s="14">
        <f t="shared" si="2"/>
        <v>1.5987818804720211E-2</v>
      </c>
      <c r="N47" s="14">
        <f t="shared" si="2"/>
        <v>1.3583138173302109E-2</v>
      </c>
      <c r="O47" s="14">
        <f t="shared" si="2"/>
        <v>1.5313563441905688E-2</v>
      </c>
      <c r="P47" s="14">
        <f t="shared" si="3"/>
        <v>1.8251910480349343E-2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140</v>
      </c>
      <c r="F48" s="1">
        <v>49</v>
      </c>
      <c r="G48" s="1">
        <v>42</v>
      </c>
      <c r="H48" s="1">
        <v>50</v>
      </c>
      <c r="I48" s="1">
        <v>61</v>
      </c>
      <c r="J48" s="1">
        <f t="shared" si="1"/>
        <v>342</v>
      </c>
      <c r="K48" s="14">
        <f t="shared" si="2"/>
        <v>1.343956993376212E-2</v>
      </c>
      <c r="L48" s="14">
        <f t="shared" si="2"/>
        <v>9.3209054593874838E-3</v>
      </c>
      <c r="M48" s="14">
        <f t="shared" si="2"/>
        <v>7.9939094023601057E-3</v>
      </c>
      <c r="N48" s="14">
        <f t="shared" si="2"/>
        <v>1.1709601873536301E-2</v>
      </c>
      <c r="O48" s="14">
        <f t="shared" si="2"/>
        <v>1.4827418570734078E-2</v>
      </c>
      <c r="P48" s="14">
        <f t="shared" si="3"/>
        <v>1.1667576419213973E-2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202</v>
      </c>
      <c r="F49" s="1">
        <v>72</v>
      </c>
      <c r="G49" s="1">
        <v>73</v>
      </c>
      <c r="H49" s="1">
        <v>66</v>
      </c>
      <c r="I49" s="1">
        <v>72</v>
      </c>
      <c r="J49" s="1">
        <f t="shared" si="1"/>
        <v>485</v>
      </c>
      <c r="K49" s="14">
        <f t="shared" si="2"/>
        <v>1.9391379475856771E-2</v>
      </c>
      <c r="L49" s="14">
        <f t="shared" si="2"/>
        <v>1.3696024348487731E-2</v>
      </c>
      <c r="M49" s="14">
        <f t="shared" si="2"/>
        <v>1.3894175866006851E-2</v>
      </c>
      <c r="N49" s="14">
        <f t="shared" si="2"/>
        <v>1.5456674473067917E-2</v>
      </c>
      <c r="O49" s="14">
        <f t="shared" si="2"/>
        <v>1.7501215362177931E-2</v>
      </c>
      <c r="P49" s="14">
        <f t="shared" si="3"/>
        <v>1.6546124454148471E-2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153</v>
      </c>
      <c r="F50" s="1">
        <v>39</v>
      </c>
      <c r="G50" s="1">
        <v>54</v>
      </c>
      <c r="H50" s="1">
        <v>49</v>
      </c>
      <c r="I50" s="1">
        <v>52</v>
      </c>
      <c r="J50" s="1">
        <f t="shared" si="1"/>
        <v>347</v>
      </c>
      <c r="K50" s="14">
        <f t="shared" si="2"/>
        <v>1.4687529999040031E-2</v>
      </c>
      <c r="L50" s="14">
        <f t="shared" si="2"/>
        <v>7.4186798554308538E-3</v>
      </c>
      <c r="M50" s="14">
        <f t="shared" si="2"/>
        <v>1.0277883517320136E-2</v>
      </c>
      <c r="N50" s="14">
        <f t="shared" si="2"/>
        <v>1.1475409836065573E-2</v>
      </c>
      <c r="O50" s="14">
        <f t="shared" si="2"/>
        <v>1.2639766650461837E-2</v>
      </c>
      <c r="P50" s="14">
        <f t="shared" si="3"/>
        <v>1.1838155021834062E-2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296</v>
      </c>
      <c r="F51" s="1">
        <v>98</v>
      </c>
      <c r="G51" s="1">
        <v>59</v>
      </c>
      <c r="H51" s="1">
        <v>101</v>
      </c>
      <c r="I51" s="1">
        <v>61</v>
      </c>
      <c r="J51" s="1">
        <f t="shared" si="1"/>
        <v>615</v>
      </c>
      <c r="K51" s="14">
        <f t="shared" si="2"/>
        <v>2.8415090717097052E-2</v>
      </c>
      <c r="L51" s="14">
        <f t="shared" si="2"/>
        <v>1.8641810918774968E-2</v>
      </c>
      <c r="M51" s="14">
        <f t="shared" si="2"/>
        <v>1.1229539398553484E-2</v>
      </c>
      <c r="N51" s="14">
        <f t="shared" si="2"/>
        <v>2.3653395784543327E-2</v>
      </c>
      <c r="O51" s="14">
        <f t="shared" si="2"/>
        <v>1.4827418570734078E-2</v>
      </c>
      <c r="P51" s="14">
        <f t="shared" si="3"/>
        <v>2.0981168122270744E-2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182</v>
      </c>
      <c r="F52" s="1">
        <v>40</v>
      </c>
      <c r="G52" s="1">
        <v>70</v>
      </c>
      <c r="H52" s="1">
        <v>59</v>
      </c>
      <c r="I52" s="1">
        <v>55</v>
      </c>
      <c r="J52" s="1">
        <f t="shared" si="1"/>
        <v>406</v>
      </c>
      <c r="K52" s="14">
        <f t="shared" si="2"/>
        <v>1.7471440913890756E-2</v>
      </c>
      <c r="L52" s="14">
        <f t="shared" si="2"/>
        <v>7.6089024158265172E-3</v>
      </c>
      <c r="M52" s="14">
        <f t="shared" si="2"/>
        <v>1.3323182337266844E-2</v>
      </c>
      <c r="N52" s="14">
        <f t="shared" si="2"/>
        <v>1.3817330210772834E-2</v>
      </c>
      <c r="O52" s="14">
        <f t="shared" si="2"/>
        <v>1.3368983957219251E-2</v>
      </c>
      <c r="P52" s="14">
        <f t="shared" si="3"/>
        <v>1.3850982532751091E-2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288</v>
      </c>
      <c r="F53" s="1">
        <v>66</v>
      </c>
      <c r="G53" s="1">
        <v>56</v>
      </c>
      <c r="H53" s="1">
        <v>73</v>
      </c>
      <c r="I53" s="1">
        <v>57</v>
      </c>
      <c r="J53" s="1">
        <f t="shared" si="1"/>
        <v>540</v>
      </c>
      <c r="K53" s="14">
        <f t="shared" si="2"/>
        <v>2.7647115292310648E-2</v>
      </c>
      <c r="L53" s="14">
        <f t="shared" si="2"/>
        <v>1.2554688986113753E-2</v>
      </c>
      <c r="M53" s="14">
        <f t="shared" si="2"/>
        <v>1.0658545869813475E-2</v>
      </c>
      <c r="N53" s="14">
        <f t="shared" si="2"/>
        <v>1.7096018735362997E-2</v>
      </c>
      <c r="O53" s="14">
        <f t="shared" si="2"/>
        <v>1.3855128828390861E-2</v>
      </c>
      <c r="P53" s="14">
        <f t="shared" si="3"/>
        <v>1.8422489082969434E-2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169</v>
      </c>
      <c r="F54" s="1">
        <v>32</v>
      </c>
      <c r="G54" s="1">
        <v>50</v>
      </c>
      <c r="H54" s="1">
        <v>40</v>
      </c>
      <c r="I54" s="1">
        <v>48</v>
      </c>
      <c r="J54" s="1">
        <f t="shared" si="1"/>
        <v>339</v>
      </c>
      <c r="K54" s="14">
        <f t="shared" si="2"/>
        <v>1.6223480848612845E-2</v>
      </c>
      <c r="L54" s="14">
        <f t="shared" si="2"/>
        <v>6.0871219326612139E-3</v>
      </c>
      <c r="M54" s="14">
        <f t="shared" si="2"/>
        <v>9.5165588123334605E-3</v>
      </c>
      <c r="N54" s="14">
        <f t="shared" si="2"/>
        <v>9.3676814988290398E-3</v>
      </c>
      <c r="O54" s="14">
        <f t="shared" si="2"/>
        <v>1.166747690811862E-2</v>
      </c>
      <c r="P54" s="14">
        <f t="shared" si="3"/>
        <v>1.1565229257641921E-2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231</v>
      </c>
      <c r="F55" s="1">
        <v>114</v>
      </c>
      <c r="G55" s="1">
        <v>70</v>
      </c>
      <c r="H55" s="1">
        <v>88</v>
      </c>
      <c r="I55" s="1">
        <v>67</v>
      </c>
      <c r="J55" s="1">
        <f t="shared" si="1"/>
        <v>570</v>
      </c>
      <c r="K55" s="14">
        <f t="shared" si="2"/>
        <v>2.2175290390707498E-2</v>
      </c>
      <c r="L55" s="14">
        <f t="shared" si="2"/>
        <v>2.1685371885105574E-2</v>
      </c>
      <c r="M55" s="14">
        <f t="shared" si="2"/>
        <v>1.3323182337266844E-2</v>
      </c>
      <c r="N55" s="14">
        <f t="shared" si="2"/>
        <v>2.0608899297423888E-2</v>
      </c>
      <c r="O55" s="14">
        <f t="shared" si="2"/>
        <v>1.6285853184248907E-2</v>
      </c>
      <c r="P55" s="14">
        <f t="shared" si="3"/>
        <v>1.9445960698689955E-2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178</v>
      </c>
      <c r="F56" s="1">
        <v>85</v>
      </c>
      <c r="G56" s="1">
        <v>49</v>
      </c>
      <c r="H56" s="1">
        <v>63</v>
      </c>
      <c r="I56" s="1">
        <v>61</v>
      </c>
      <c r="J56" s="1">
        <f t="shared" si="1"/>
        <v>436</v>
      </c>
      <c r="K56" s="14">
        <f t="shared" si="2"/>
        <v>1.7087453201497554E-2</v>
      </c>
      <c r="L56" s="14">
        <f t="shared" si="2"/>
        <v>1.616891763363135E-2</v>
      </c>
      <c r="M56" s="14">
        <f t="shared" si="2"/>
        <v>9.3262276360867903E-3</v>
      </c>
      <c r="N56" s="14">
        <f t="shared" si="2"/>
        <v>1.4754098360655738E-2</v>
      </c>
      <c r="O56" s="14">
        <f t="shared" si="2"/>
        <v>1.4827418570734078E-2</v>
      </c>
      <c r="P56" s="14">
        <f t="shared" si="3"/>
        <v>1.4874454148471616E-2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209</v>
      </c>
      <c r="F57" s="1">
        <v>109</v>
      </c>
      <c r="G57" s="1">
        <v>87</v>
      </c>
      <c r="H57" s="1">
        <v>89</v>
      </c>
      <c r="I57" s="1">
        <v>74</v>
      </c>
      <c r="J57" s="1">
        <f t="shared" si="1"/>
        <v>568</v>
      </c>
      <c r="K57" s="14">
        <f t="shared" si="2"/>
        <v>2.0063357972544878E-2</v>
      </c>
      <c r="L57" s="14">
        <f t="shared" si="2"/>
        <v>2.073425908312726E-2</v>
      </c>
      <c r="M57" s="14">
        <f t="shared" si="2"/>
        <v>1.655881233346022E-2</v>
      </c>
      <c r="N57" s="14">
        <f t="shared" si="2"/>
        <v>2.0843091334894613E-2</v>
      </c>
      <c r="O57" s="14">
        <f t="shared" si="2"/>
        <v>1.7987360233349538E-2</v>
      </c>
      <c r="P57" s="14">
        <f t="shared" si="3"/>
        <v>1.9377729257641921E-2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130</v>
      </c>
      <c r="F58" s="1">
        <v>63</v>
      </c>
      <c r="G58" s="1">
        <v>86</v>
      </c>
      <c r="H58" s="1">
        <v>50</v>
      </c>
      <c r="I58" s="1">
        <v>61</v>
      </c>
      <c r="J58" s="1">
        <f t="shared" si="1"/>
        <v>390</v>
      </c>
      <c r="K58" s="14">
        <f t="shared" si="2"/>
        <v>1.2479600652779111E-2</v>
      </c>
      <c r="L58" s="14">
        <f t="shared" si="2"/>
        <v>1.1984021304926764E-2</v>
      </c>
      <c r="M58" s="14">
        <f t="shared" si="2"/>
        <v>1.6368481157213552E-2</v>
      </c>
      <c r="N58" s="14">
        <f t="shared" si="2"/>
        <v>1.1709601873536301E-2</v>
      </c>
      <c r="O58" s="14">
        <f t="shared" si="2"/>
        <v>1.4827418570734078E-2</v>
      </c>
      <c r="P58" s="14">
        <f t="shared" si="3"/>
        <v>1.3305131004366812E-2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269</v>
      </c>
      <c r="F59" s="1">
        <v>122</v>
      </c>
      <c r="G59" s="1">
        <v>106</v>
      </c>
      <c r="H59" s="1">
        <v>92</v>
      </c>
      <c r="I59" s="1">
        <v>62</v>
      </c>
      <c r="J59" s="1">
        <f t="shared" si="1"/>
        <v>651</v>
      </c>
      <c r="K59" s="14">
        <f t="shared" si="2"/>
        <v>2.582317365844293E-2</v>
      </c>
      <c r="L59" s="14">
        <f t="shared" si="2"/>
        <v>2.3207152368270877E-2</v>
      </c>
      <c r="M59" s="14">
        <f t="shared" si="2"/>
        <v>2.0175104682146935E-2</v>
      </c>
      <c r="N59" s="14">
        <f t="shared" si="2"/>
        <v>2.1545667447306793E-2</v>
      </c>
      <c r="O59" s="14">
        <f t="shared" si="2"/>
        <v>1.5070491006319884E-2</v>
      </c>
      <c r="P59" s="14">
        <f t="shared" si="3"/>
        <v>2.2209334061135372E-2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145</v>
      </c>
      <c r="F60" s="1">
        <v>67</v>
      </c>
      <c r="G60" s="1">
        <v>62</v>
      </c>
      <c r="H60" s="1">
        <v>65</v>
      </c>
      <c r="I60" s="1">
        <v>56</v>
      </c>
      <c r="J60" s="1">
        <f t="shared" si="1"/>
        <v>395</v>
      </c>
      <c r="K60" s="14">
        <f t="shared" si="2"/>
        <v>1.3919554574253624E-2</v>
      </c>
      <c r="L60" s="14">
        <f t="shared" si="2"/>
        <v>1.2744911546509415E-2</v>
      </c>
      <c r="M60" s="14">
        <f t="shared" si="2"/>
        <v>1.1800532927293491E-2</v>
      </c>
      <c r="N60" s="14">
        <f t="shared" si="2"/>
        <v>1.5222482435597189E-2</v>
      </c>
      <c r="O60" s="14">
        <f t="shared" si="2"/>
        <v>1.3612056392805057E-2</v>
      </c>
      <c r="P60" s="14">
        <f t="shared" si="3"/>
        <v>1.3475709606986899E-2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197</v>
      </c>
      <c r="F61" s="1">
        <v>130</v>
      </c>
      <c r="G61" s="1">
        <v>93</v>
      </c>
      <c r="H61" s="1">
        <v>85</v>
      </c>
      <c r="I61" s="1">
        <v>73</v>
      </c>
      <c r="J61" s="1">
        <f t="shared" si="1"/>
        <v>578</v>
      </c>
      <c r="K61" s="14">
        <f t="shared" si="2"/>
        <v>1.8911394835365268E-2</v>
      </c>
      <c r="L61" s="14">
        <f t="shared" si="2"/>
        <v>2.4728932851436181E-2</v>
      </c>
      <c r="M61" s="14">
        <f t="shared" si="2"/>
        <v>1.7700799390940235E-2</v>
      </c>
      <c r="N61" s="14">
        <f t="shared" si="2"/>
        <v>1.9906323185011711E-2</v>
      </c>
      <c r="O61" s="14">
        <f t="shared" si="2"/>
        <v>1.7744287797763734E-2</v>
      </c>
      <c r="P61" s="14">
        <f t="shared" si="3"/>
        <v>1.9718886462882095E-2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130</v>
      </c>
      <c r="F62" s="1">
        <v>78</v>
      </c>
      <c r="G62" s="1">
        <v>58</v>
      </c>
      <c r="H62" s="1">
        <v>65</v>
      </c>
      <c r="I62" s="1">
        <v>46</v>
      </c>
      <c r="J62" s="1">
        <f t="shared" si="1"/>
        <v>377</v>
      </c>
      <c r="K62" s="14">
        <f t="shared" si="2"/>
        <v>1.2479600652779111E-2</v>
      </c>
      <c r="L62" s="14">
        <f t="shared" si="2"/>
        <v>1.4837359710861708E-2</v>
      </c>
      <c r="M62" s="14">
        <f t="shared" si="2"/>
        <v>1.1039208222306814E-2</v>
      </c>
      <c r="N62" s="14">
        <f t="shared" si="2"/>
        <v>1.5222482435597189E-2</v>
      </c>
      <c r="O62" s="14">
        <f t="shared" si="2"/>
        <v>1.118133203694701E-2</v>
      </c>
      <c r="P62" s="14">
        <f t="shared" si="3"/>
        <v>1.2861626637554585E-2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332</v>
      </c>
      <c r="F63" s="1">
        <v>174</v>
      </c>
      <c r="G63" s="1">
        <v>128</v>
      </c>
      <c r="H63" s="1">
        <v>103</v>
      </c>
      <c r="I63" s="1">
        <v>74</v>
      </c>
      <c r="J63" s="1">
        <f t="shared" si="1"/>
        <v>811</v>
      </c>
      <c r="K63" s="14">
        <f t="shared" si="2"/>
        <v>3.1870980128635887E-2</v>
      </c>
      <c r="L63" s="14">
        <f t="shared" si="2"/>
        <v>3.309872550884535E-2</v>
      </c>
      <c r="M63" s="14">
        <f t="shared" si="2"/>
        <v>2.4362390559573659E-2</v>
      </c>
      <c r="N63" s="14">
        <f t="shared" si="2"/>
        <v>2.4121779859484778E-2</v>
      </c>
      <c r="O63" s="14">
        <f t="shared" si="2"/>
        <v>1.7987360233349538E-2</v>
      </c>
      <c r="P63" s="14">
        <f t="shared" si="3"/>
        <v>2.7667849344978165E-2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174</v>
      </c>
      <c r="F64" s="1">
        <v>88</v>
      </c>
      <c r="G64" s="1">
        <v>86</v>
      </c>
      <c r="H64" s="1">
        <v>66</v>
      </c>
      <c r="I64" s="1">
        <v>73</v>
      </c>
      <c r="J64" s="1">
        <f t="shared" si="1"/>
        <v>487</v>
      </c>
      <c r="K64" s="14">
        <f t="shared" si="2"/>
        <v>1.6703465489104348E-2</v>
      </c>
      <c r="L64" s="14">
        <f t="shared" si="2"/>
        <v>1.6739585314818336E-2</v>
      </c>
      <c r="M64" s="14">
        <f t="shared" si="2"/>
        <v>1.6368481157213552E-2</v>
      </c>
      <c r="N64" s="14">
        <f t="shared" si="2"/>
        <v>1.5456674473067917E-2</v>
      </c>
      <c r="O64" s="14">
        <f t="shared" si="2"/>
        <v>1.7744287797763734E-2</v>
      </c>
      <c r="P64" s="14">
        <f t="shared" si="3"/>
        <v>1.6614355895196508E-2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290</v>
      </c>
      <c r="F65" s="1">
        <v>141</v>
      </c>
      <c r="G65" s="1">
        <v>146</v>
      </c>
      <c r="H65" s="1">
        <v>101</v>
      </c>
      <c r="I65" s="1">
        <v>66</v>
      </c>
      <c r="J65" s="1">
        <f t="shared" si="1"/>
        <v>744</v>
      </c>
      <c r="K65" s="14">
        <f t="shared" si="2"/>
        <v>2.7839109148507249E-2</v>
      </c>
      <c r="L65" s="14">
        <f t="shared" si="2"/>
        <v>2.6821381015788473E-2</v>
      </c>
      <c r="M65" s="14">
        <f t="shared" si="2"/>
        <v>2.7788351732013702E-2</v>
      </c>
      <c r="N65" s="14">
        <f t="shared" si="2"/>
        <v>2.3653395784543327E-2</v>
      </c>
      <c r="O65" s="14">
        <f t="shared" si="2"/>
        <v>1.6042780748663103E-2</v>
      </c>
      <c r="P65" s="14">
        <f t="shared" si="3"/>
        <v>2.5382096069868996E-2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166</v>
      </c>
      <c r="F66" s="1">
        <v>92</v>
      </c>
      <c r="G66" s="1">
        <v>100</v>
      </c>
      <c r="H66" s="1">
        <v>61</v>
      </c>
      <c r="I66" s="1">
        <v>91</v>
      </c>
      <c r="J66" s="1">
        <f t="shared" si="1"/>
        <v>510</v>
      </c>
      <c r="K66" s="14">
        <f t="shared" si="2"/>
        <v>1.5935490064317943E-2</v>
      </c>
      <c r="L66" s="14">
        <f t="shared" si="2"/>
        <v>1.7500475556400989E-2</v>
      </c>
      <c r="M66" s="14">
        <f t="shared" si="2"/>
        <v>1.9033117624666921E-2</v>
      </c>
      <c r="N66" s="14">
        <f t="shared" si="2"/>
        <v>1.4285714285714285E-2</v>
      </c>
      <c r="O66" s="14">
        <f t="shared" si="2"/>
        <v>2.2119591638308216E-2</v>
      </c>
      <c r="P66" s="14">
        <f t="shared" si="3"/>
        <v>1.7399017467248909E-2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396</v>
      </c>
      <c r="F67" s="1">
        <v>197</v>
      </c>
      <c r="G67" s="1">
        <v>133</v>
      </c>
      <c r="H67" s="1">
        <v>135</v>
      </c>
      <c r="I67" s="1">
        <v>81</v>
      </c>
      <c r="J67" s="1">
        <f t="shared" si="1"/>
        <v>942</v>
      </c>
      <c r="K67" s="14">
        <f t="shared" si="2"/>
        <v>3.8014783526927137E-2</v>
      </c>
      <c r="L67" s="14">
        <f t="shared" si="2"/>
        <v>3.7473844397945599E-2</v>
      </c>
      <c r="M67" s="14">
        <f t="shared" si="2"/>
        <v>2.5314046440807005E-2</v>
      </c>
      <c r="N67" s="14">
        <f t="shared" si="2"/>
        <v>3.161592505854801E-2</v>
      </c>
      <c r="O67" s="14">
        <f t="shared" si="2"/>
        <v>1.968886728245017E-2</v>
      </c>
      <c r="P67" s="14">
        <f t="shared" si="3"/>
        <v>3.2137008733624454E-2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186</v>
      </c>
      <c r="F68" s="1">
        <v>79</v>
      </c>
      <c r="G68" s="1">
        <v>84</v>
      </c>
      <c r="H68" s="1">
        <v>101</v>
      </c>
      <c r="I68" s="1">
        <v>94</v>
      </c>
      <c r="J68" s="1">
        <f t="shared" si="1"/>
        <v>544</v>
      </c>
      <c r="K68" s="14">
        <f t="shared" ref="K68:O99" si="4">E68/(SUM(E$4:E$99))</f>
        <v>1.7855428626283958E-2</v>
      </c>
      <c r="L68" s="14">
        <f t="shared" si="4"/>
        <v>1.5027582271257372E-2</v>
      </c>
      <c r="M68" s="14">
        <f t="shared" si="4"/>
        <v>1.5987818804720211E-2</v>
      </c>
      <c r="N68" s="14">
        <f t="shared" si="4"/>
        <v>2.3653395784543327E-2</v>
      </c>
      <c r="O68" s="14">
        <f t="shared" si="4"/>
        <v>2.2848808945065628E-2</v>
      </c>
      <c r="P68" s="14">
        <f t="shared" si="3"/>
        <v>1.8558951965065504E-2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263</v>
      </c>
      <c r="F69" s="1">
        <v>129</v>
      </c>
      <c r="G69" s="1">
        <v>144</v>
      </c>
      <c r="H69" s="1">
        <v>122</v>
      </c>
      <c r="I69" s="1">
        <v>99</v>
      </c>
      <c r="J69" s="1">
        <f t="shared" ref="J69:J99" si="5">SUM(E69:I69)</f>
        <v>757</v>
      </c>
      <c r="K69" s="14">
        <f t="shared" si="4"/>
        <v>2.5247192089853123E-2</v>
      </c>
      <c r="L69" s="14">
        <f t="shared" si="4"/>
        <v>2.4538710291040516E-2</v>
      </c>
      <c r="M69" s="14">
        <f t="shared" si="4"/>
        <v>2.7407689379520365E-2</v>
      </c>
      <c r="N69" s="14">
        <f t="shared" si="4"/>
        <v>2.8571428571428571E-2</v>
      </c>
      <c r="O69" s="14">
        <f t="shared" si="4"/>
        <v>2.4064171122994651E-2</v>
      </c>
      <c r="P69" s="14">
        <f t="shared" ref="P69:P99" si="6">J69/(SUM(J$4:J$99))</f>
        <v>2.5825600436681223E-2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172</v>
      </c>
      <c r="F70" s="1">
        <v>74</v>
      </c>
      <c r="G70" s="1">
        <v>94</v>
      </c>
      <c r="H70" s="1">
        <v>84</v>
      </c>
      <c r="I70" s="1">
        <v>98</v>
      </c>
      <c r="J70" s="1">
        <f t="shared" si="5"/>
        <v>522</v>
      </c>
      <c r="K70" s="14">
        <f t="shared" si="4"/>
        <v>1.6511471632907747E-2</v>
      </c>
      <c r="L70" s="14">
        <f t="shared" si="4"/>
        <v>1.4076469469279056E-2</v>
      </c>
      <c r="M70" s="14">
        <f t="shared" si="4"/>
        <v>1.7891130567186907E-2</v>
      </c>
      <c r="N70" s="14">
        <f t="shared" si="4"/>
        <v>1.9672131147540985E-2</v>
      </c>
      <c r="O70" s="14">
        <f t="shared" si="4"/>
        <v>2.3821098687408847E-2</v>
      </c>
      <c r="P70" s="14">
        <f t="shared" si="6"/>
        <v>1.780840611353712E-2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260</v>
      </c>
      <c r="F71" s="1">
        <v>152</v>
      </c>
      <c r="G71" s="1">
        <v>131</v>
      </c>
      <c r="H71" s="1">
        <v>136</v>
      </c>
      <c r="I71" s="1">
        <v>117</v>
      </c>
      <c r="J71" s="1">
        <f t="shared" si="5"/>
        <v>796</v>
      </c>
      <c r="K71" s="14">
        <f t="shared" si="4"/>
        <v>2.4959201305558221E-2</v>
      </c>
      <c r="L71" s="14">
        <f t="shared" si="4"/>
        <v>2.8913829180140765E-2</v>
      </c>
      <c r="M71" s="14">
        <f t="shared" si="4"/>
        <v>2.4933384088313665E-2</v>
      </c>
      <c r="N71" s="14">
        <f t="shared" si="4"/>
        <v>3.1850117096018739E-2</v>
      </c>
      <c r="O71" s="14">
        <f t="shared" si="4"/>
        <v>2.8439474963539133E-2</v>
      </c>
      <c r="P71" s="14">
        <f t="shared" si="6"/>
        <v>2.7156113537117905E-2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152</v>
      </c>
      <c r="F72" s="1">
        <v>64</v>
      </c>
      <c r="G72" s="1">
        <v>88</v>
      </c>
      <c r="H72" s="1">
        <v>69</v>
      </c>
      <c r="I72" s="1">
        <v>86</v>
      </c>
      <c r="J72" s="1">
        <f t="shared" si="5"/>
        <v>459</v>
      </c>
      <c r="K72" s="14">
        <f t="shared" si="4"/>
        <v>1.459153307094173E-2</v>
      </c>
      <c r="L72" s="14">
        <f t="shared" si="4"/>
        <v>1.2174243865322428E-2</v>
      </c>
      <c r="M72" s="14">
        <f t="shared" si="4"/>
        <v>1.6749143509706889E-2</v>
      </c>
      <c r="N72" s="14">
        <f t="shared" si="4"/>
        <v>1.6159250585480095E-2</v>
      </c>
      <c r="O72" s="14">
        <f t="shared" si="4"/>
        <v>2.0904229460379193E-2</v>
      </c>
      <c r="P72" s="14">
        <f t="shared" si="6"/>
        <v>1.5659115720524017E-2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215</v>
      </c>
      <c r="F73" s="1">
        <v>119</v>
      </c>
      <c r="G73" s="1">
        <v>117</v>
      </c>
      <c r="H73" s="1">
        <v>85</v>
      </c>
      <c r="I73" s="1">
        <v>100</v>
      </c>
      <c r="J73" s="1">
        <f t="shared" si="5"/>
        <v>636</v>
      </c>
      <c r="K73" s="14">
        <f t="shared" si="4"/>
        <v>2.0639339541134685E-2</v>
      </c>
      <c r="L73" s="14">
        <f t="shared" si="4"/>
        <v>2.2636484687083888E-2</v>
      </c>
      <c r="M73" s="14">
        <f t="shared" si="4"/>
        <v>2.2268747620860296E-2</v>
      </c>
      <c r="N73" s="14">
        <f t="shared" si="4"/>
        <v>1.9906323185011711E-2</v>
      </c>
      <c r="O73" s="14">
        <f t="shared" si="4"/>
        <v>2.4307243558580455E-2</v>
      </c>
      <c r="P73" s="14">
        <f t="shared" si="6"/>
        <v>2.1697598253275108E-2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134</v>
      </c>
      <c r="F74" s="1">
        <v>66</v>
      </c>
      <c r="G74" s="1">
        <v>87</v>
      </c>
      <c r="H74" s="1">
        <v>54</v>
      </c>
      <c r="I74" s="1">
        <v>69</v>
      </c>
      <c r="J74" s="1">
        <f t="shared" si="5"/>
        <v>410</v>
      </c>
      <c r="K74" s="14">
        <f t="shared" si="4"/>
        <v>1.2863588365172315E-2</v>
      </c>
      <c r="L74" s="14">
        <f t="shared" si="4"/>
        <v>1.2554688986113753E-2</v>
      </c>
      <c r="M74" s="14">
        <f t="shared" si="4"/>
        <v>1.655881233346022E-2</v>
      </c>
      <c r="N74" s="14">
        <f t="shared" si="4"/>
        <v>1.2646370023419205E-2</v>
      </c>
      <c r="O74" s="14">
        <f t="shared" si="4"/>
        <v>1.6771998055420515E-2</v>
      </c>
      <c r="P74" s="14">
        <f t="shared" si="6"/>
        <v>1.3987445414847161E-2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230</v>
      </c>
      <c r="F75" s="1">
        <v>126</v>
      </c>
      <c r="G75" s="1">
        <v>117</v>
      </c>
      <c r="H75" s="1">
        <v>107</v>
      </c>
      <c r="I75" s="1">
        <v>86</v>
      </c>
      <c r="J75" s="1">
        <f t="shared" si="5"/>
        <v>666</v>
      </c>
      <c r="K75" s="14">
        <f t="shared" si="4"/>
        <v>2.2079293462609197E-2</v>
      </c>
      <c r="L75" s="14">
        <f t="shared" si="4"/>
        <v>2.3968042609853527E-2</v>
      </c>
      <c r="M75" s="14">
        <f t="shared" si="4"/>
        <v>2.2268747620860296E-2</v>
      </c>
      <c r="N75" s="14">
        <f t="shared" si="4"/>
        <v>2.505854800936768E-2</v>
      </c>
      <c r="O75" s="14">
        <f t="shared" si="4"/>
        <v>2.0904229460379193E-2</v>
      </c>
      <c r="P75" s="14">
        <f t="shared" si="6"/>
        <v>2.2721069868995632E-2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146</v>
      </c>
      <c r="F76" s="1">
        <v>61</v>
      </c>
      <c r="G76" s="1">
        <v>79</v>
      </c>
      <c r="H76" s="1">
        <v>47</v>
      </c>
      <c r="I76" s="1">
        <v>79</v>
      </c>
      <c r="J76" s="1">
        <f t="shared" si="5"/>
        <v>412</v>
      </c>
      <c r="K76" s="14">
        <f t="shared" si="4"/>
        <v>1.4015551502351925E-2</v>
      </c>
      <c r="L76" s="14">
        <f t="shared" si="4"/>
        <v>1.1603576184135439E-2</v>
      </c>
      <c r="M76" s="14">
        <f t="shared" si="4"/>
        <v>1.5036162923486867E-2</v>
      </c>
      <c r="N76" s="14">
        <f t="shared" si="4"/>
        <v>1.1007025761124122E-2</v>
      </c>
      <c r="O76" s="14">
        <f t="shared" si="4"/>
        <v>1.9202722411278562E-2</v>
      </c>
      <c r="P76" s="14">
        <f t="shared" si="6"/>
        <v>1.4055676855895196E-2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135</v>
      </c>
      <c r="F77" s="1">
        <v>68</v>
      </c>
      <c r="G77" s="1">
        <v>103</v>
      </c>
      <c r="H77" s="1">
        <v>75</v>
      </c>
      <c r="I77" s="1">
        <v>65</v>
      </c>
      <c r="J77" s="1">
        <f t="shared" si="5"/>
        <v>446</v>
      </c>
      <c r="K77" s="14">
        <f t="shared" si="4"/>
        <v>1.2959585293270615E-2</v>
      </c>
      <c r="L77" s="14">
        <f t="shared" si="4"/>
        <v>1.2935134106905079E-2</v>
      </c>
      <c r="M77" s="14">
        <f t="shared" si="4"/>
        <v>1.9604111153406927E-2</v>
      </c>
      <c r="N77" s="14">
        <f t="shared" si="4"/>
        <v>1.7564402810304448E-2</v>
      </c>
      <c r="O77" s="14">
        <f t="shared" si="4"/>
        <v>1.5799708313077296E-2</v>
      </c>
      <c r="P77" s="14">
        <f t="shared" si="6"/>
        <v>1.5215611353711791E-2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69</v>
      </c>
      <c r="F78" s="1">
        <v>34</v>
      </c>
      <c r="G78" s="1">
        <v>76</v>
      </c>
      <c r="H78" s="1">
        <v>39</v>
      </c>
      <c r="I78" s="1">
        <v>50</v>
      </c>
      <c r="J78" s="1">
        <f t="shared" si="5"/>
        <v>268</v>
      </c>
      <c r="K78" s="14">
        <f t="shared" si="4"/>
        <v>6.6237880387827594E-3</v>
      </c>
      <c r="L78" s="14">
        <f t="shared" si="4"/>
        <v>6.4675670534525397E-3</v>
      </c>
      <c r="M78" s="14">
        <f t="shared" si="4"/>
        <v>1.446516939474686E-2</v>
      </c>
      <c r="N78" s="14">
        <f t="shared" si="4"/>
        <v>9.1334894613583142E-3</v>
      </c>
      <c r="O78" s="14">
        <f t="shared" si="4"/>
        <v>1.2153621779290228E-2</v>
      </c>
      <c r="P78" s="14">
        <f t="shared" si="6"/>
        <v>9.1430131004366817E-3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139</v>
      </c>
      <c r="F79" s="1">
        <v>82</v>
      </c>
      <c r="G79" s="1">
        <v>85</v>
      </c>
      <c r="H79" s="1">
        <v>68</v>
      </c>
      <c r="I79" s="1">
        <v>61</v>
      </c>
      <c r="J79" s="1">
        <f t="shared" si="5"/>
        <v>435</v>
      </c>
      <c r="K79" s="14">
        <f t="shared" si="4"/>
        <v>1.3343573005663819E-2</v>
      </c>
      <c r="L79" s="14">
        <f t="shared" si="4"/>
        <v>1.5598249952444359E-2</v>
      </c>
      <c r="M79" s="14">
        <f t="shared" si="4"/>
        <v>1.6178149980966883E-2</v>
      </c>
      <c r="N79" s="14">
        <f t="shared" si="4"/>
        <v>1.5925058548009369E-2</v>
      </c>
      <c r="O79" s="14">
        <f t="shared" si="4"/>
        <v>1.4827418570734078E-2</v>
      </c>
      <c r="P79" s="14">
        <f t="shared" si="6"/>
        <v>1.4840338427947599E-2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91</v>
      </c>
      <c r="F80" s="1">
        <v>44</v>
      </c>
      <c r="G80" s="1">
        <v>47</v>
      </c>
      <c r="H80" s="1">
        <v>37</v>
      </c>
      <c r="I80" s="1">
        <v>50</v>
      </c>
      <c r="J80" s="1">
        <f t="shared" si="5"/>
        <v>269</v>
      </c>
      <c r="K80" s="14">
        <f t="shared" si="4"/>
        <v>8.735720456945378E-3</v>
      </c>
      <c r="L80" s="14">
        <f t="shared" si="4"/>
        <v>8.3697926574091679E-3</v>
      </c>
      <c r="M80" s="14">
        <f t="shared" si="4"/>
        <v>8.9455652835934533E-3</v>
      </c>
      <c r="N80" s="14">
        <f t="shared" si="4"/>
        <v>8.6651053864168614E-3</v>
      </c>
      <c r="O80" s="14">
        <f t="shared" si="4"/>
        <v>1.2153621779290228E-2</v>
      </c>
      <c r="P80" s="14">
        <f t="shared" si="6"/>
        <v>9.1771288209606984E-3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81</v>
      </c>
      <c r="F81" s="1">
        <v>31</v>
      </c>
      <c r="G81" s="1">
        <v>64</v>
      </c>
      <c r="H81" s="1">
        <v>50</v>
      </c>
      <c r="I81" s="1">
        <v>52</v>
      </c>
      <c r="J81" s="1">
        <f t="shared" si="5"/>
        <v>278</v>
      </c>
      <c r="K81" s="14">
        <f t="shared" si="4"/>
        <v>7.7757511759623688E-3</v>
      </c>
      <c r="L81" s="14">
        <f t="shared" si="4"/>
        <v>5.8968993722655506E-3</v>
      </c>
      <c r="M81" s="14">
        <f t="shared" si="4"/>
        <v>1.218119527978683E-2</v>
      </c>
      <c r="N81" s="14">
        <f t="shared" si="4"/>
        <v>1.1709601873536301E-2</v>
      </c>
      <c r="O81" s="14">
        <f t="shared" si="4"/>
        <v>1.2639766650461837E-2</v>
      </c>
      <c r="P81" s="14">
        <f t="shared" si="6"/>
        <v>9.4841703056768555E-3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57</v>
      </c>
      <c r="F82" s="1">
        <v>25</v>
      </c>
      <c r="G82" s="1">
        <v>43</v>
      </c>
      <c r="H82" s="1">
        <v>33</v>
      </c>
      <c r="I82" s="1">
        <v>39</v>
      </c>
      <c r="J82" s="1">
        <f t="shared" si="5"/>
        <v>197</v>
      </c>
      <c r="K82" s="14">
        <f t="shared" si="4"/>
        <v>5.471824901603149E-3</v>
      </c>
      <c r="L82" s="14">
        <f t="shared" si="4"/>
        <v>4.7555640098915731E-3</v>
      </c>
      <c r="M82" s="14">
        <f t="shared" si="4"/>
        <v>8.184240578606776E-3</v>
      </c>
      <c r="N82" s="14">
        <f t="shared" si="4"/>
        <v>7.7283372365339583E-3</v>
      </c>
      <c r="O82" s="14">
        <f t="shared" si="4"/>
        <v>9.4798249878463789E-3</v>
      </c>
      <c r="P82" s="14">
        <f t="shared" si="6"/>
        <v>6.7207969432314411E-3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71</v>
      </c>
      <c r="F83" s="1">
        <v>43</v>
      </c>
      <c r="G83" s="1">
        <v>42</v>
      </c>
      <c r="H83" s="1">
        <v>42</v>
      </c>
      <c r="I83" s="1">
        <v>52</v>
      </c>
      <c r="J83" s="1">
        <f t="shared" si="5"/>
        <v>250</v>
      </c>
      <c r="K83" s="14">
        <f t="shared" si="4"/>
        <v>6.8157818949793605E-3</v>
      </c>
      <c r="L83" s="14">
        <f t="shared" si="4"/>
        <v>8.1795700970135055E-3</v>
      </c>
      <c r="M83" s="14">
        <f t="shared" si="4"/>
        <v>7.9939094023601057E-3</v>
      </c>
      <c r="N83" s="14">
        <f t="shared" si="4"/>
        <v>9.8360655737704927E-3</v>
      </c>
      <c r="O83" s="14">
        <f t="shared" si="4"/>
        <v>1.2639766650461837E-2</v>
      </c>
      <c r="P83" s="14">
        <f t="shared" si="6"/>
        <v>8.5289301310043676E-3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36</v>
      </c>
      <c r="F84" s="1">
        <v>18</v>
      </c>
      <c r="G84" s="1">
        <v>27</v>
      </c>
      <c r="H84" s="1">
        <v>19</v>
      </c>
      <c r="I84" s="1">
        <v>27</v>
      </c>
      <c r="J84" s="1">
        <f t="shared" si="5"/>
        <v>127</v>
      </c>
      <c r="K84" s="14">
        <f t="shared" si="4"/>
        <v>3.455889411538831E-3</v>
      </c>
      <c r="L84" s="14">
        <f t="shared" si="4"/>
        <v>3.4240060871219328E-3</v>
      </c>
      <c r="M84" s="14">
        <f t="shared" si="4"/>
        <v>5.1389417586600681E-3</v>
      </c>
      <c r="N84" s="14">
        <f t="shared" si="4"/>
        <v>4.4496487119437943E-3</v>
      </c>
      <c r="O84" s="14">
        <f t="shared" si="4"/>
        <v>6.5629557608167235E-3</v>
      </c>
      <c r="P84" s="14">
        <f t="shared" si="6"/>
        <v>4.332696506550218E-3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57</v>
      </c>
      <c r="F85" s="1">
        <v>18</v>
      </c>
      <c r="G85" s="1">
        <v>37</v>
      </c>
      <c r="H85" s="1">
        <v>17</v>
      </c>
      <c r="I85" s="1">
        <v>25</v>
      </c>
      <c r="J85" s="1">
        <f t="shared" si="5"/>
        <v>154</v>
      </c>
      <c r="K85" s="14">
        <f t="shared" si="4"/>
        <v>5.471824901603149E-3</v>
      </c>
      <c r="L85" s="14">
        <f t="shared" si="4"/>
        <v>3.4240060871219328E-3</v>
      </c>
      <c r="M85" s="14">
        <f t="shared" si="4"/>
        <v>7.0422535211267607E-3</v>
      </c>
      <c r="N85" s="14">
        <f t="shared" si="4"/>
        <v>3.9812646370023424E-3</v>
      </c>
      <c r="O85" s="14">
        <f t="shared" si="4"/>
        <v>6.0768108896451139E-3</v>
      </c>
      <c r="P85" s="14">
        <f t="shared" si="6"/>
        <v>5.2538209606986901E-3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33</v>
      </c>
      <c r="F86" s="1">
        <v>14</v>
      </c>
      <c r="G86" s="1">
        <v>18</v>
      </c>
      <c r="H86" s="1">
        <v>19</v>
      </c>
      <c r="I86" s="1">
        <v>17</v>
      </c>
      <c r="J86" s="1">
        <f t="shared" si="5"/>
        <v>101</v>
      </c>
      <c r="K86" s="14">
        <f t="shared" si="4"/>
        <v>3.1678986272439284E-3</v>
      </c>
      <c r="L86" s="14">
        <f t="shared" si="4"/>
        <v>2.6631158455392811E-3</v>
      </c>
      <c r="M86" s="14">
        <f t="shared" si="4"/>
        <v>3.4259611724400457E-3</v>
      </c>
      <c r="N86" s="14">
        <f t="shared" si="4"/>
        <v>4.4496487119437943E-3</v>
      </c>
      <c r="O86" s="14">
        <f t="shared" si="4"/>
        <v>4.1322314049586778E-3</v>
      </c>
      <c r="P86" s="14">
        <f t="shared" si="6"/>
        <v>3.445687772925764E-3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63</v>
      </c>
      <c r="F87" s="1">
        <v>27</v>
      </c>
      <c r="G87" s="1">
        <v>43</v>
      </c>
      <c r="H87" s="1">
        <v>29</v>
      </c>
      <c r="I87" s="1">
        <v>15</v>
      </c>
      <c r="J87" s="1">
        <f t="shared" si="5"/>
        <v>177</v>
      </c>
      <c r="K87" s="14">
        <f t="shared" si="4"/>
        <v>6.0478064701929542E-3</v>
      </c>
      <c r="L87" s="14">
        <f t="shared" si="4"/>
        <v>5.1360091306828989E-3</v>
      </c>
      <c r="M87" s="14">
        <f t="shared" si="4"/>
        <v>8.184240578606776E-3</v>
      </c>
      <c r="N87" s="14">
        <f t="shared" si="4"/>
        <v>6.7915690866510543E-3</v>
      </c>
      <c r="O87" s="14">
        <f t="shared" si="4"/>
        <v>3.6460865337870686E-3</v>
      </c>
      <c r="P87" s="14">
        <f t="shared" si="6"/>
        <v>6.0384825327510919E-3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20</v>
      </c>
      <c r="F88" s="1">
        <v>19</v>
      </c>
      <c r="G88" s="1">
        <v>13</v>
      </c>
      <c r="H88" s="1">
        <v>11</v>
      </c>
      <c r="I88" s="1">
        <v>12</v>
      </c>
      <c r="J88" s="1">
        <f t="shared" si="5"/>
        <v>75</v>
      </c>
      <c r="K88" s="14">
        <f t="shared" si="4"/>
        <v>1.9199385619660171E-3</v>
      </c>
      <c r="L88" s="14">
        <f t="shared" si="4"/>
        <v>3.6142286475175957E-3</v>
      </c>
      <c r="M88" s="14">
        <f t="shared" si="4"/>
        <v>2.4743052912066998E-3</v>
      </c>
      <c r="N88" s="14">
        <f t="shared" si="4"/>
        <v>2.5761124121779859E-3</v>
      </c>
      <c r="O88" s="14">
        <f t="shared" si="4"/>
        <v>2.9168692270296549E-3</v>
      </c>
      <c r="P88" s="14">
        <f t="shared" si="6"/>
        <v>2.5586790393013099E-3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48</v>
      </c>
      <c r="F89" s="1">
        <v>25</v>
      </c>
      <c r="G89" s="1">
        <v>17</v>
      </c>
      <c r="H89" s="1">
        <v>23</v>
      </c>
      <c r="I89" s="1">
        <v>19</v>
      </c>
      <c r="J89" s="1">
        <f t="shared" si="5"/>
        <v>132</v>
      </c>
      <c r="K89" s="14">
        <f t="shared" si="4"/>
        <v>4.6078525487184413E-3</v>
      </c>
      <c r="L89" s="14">
        <f t="shared" si="4"/>
        <v>4.7555640098915731E-3</v>
      </c>
      <c r="M89" s="14">
        <f t="shared" si="4"/>
        <v>3.2356299961933763E-3</v>
      </c>
      <c r="N89" s="14">
        <f t="shared" si="4"/>
        <v>5.3864168618266983E-3</v>
      </c>
      <c r="O89" s="14">
        <f t="shared" si="4"/>
        <v>4.6183762761302866E-3</v>
      </c>
      <c r="P89" s="14">
        <f t="shared" si="6"/>
        <v>4.5032751091703058E-3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24</v>
      </c>
      <c r="F90" s="1">
        <v>10</v>
      </c>
      <c r="G90" s="1">
        <v>20</v>
      </c>
      <c r="H90" s="1">
        <v>14</v>
      </c>
      <c r="I90" s="1">
        <v>7</v>
      </c>
      <c r="J90" s="1">
        <f t="shared" si="5"/>
        <v>75</v>
      </c>
      <c r="K90" s="14">
        <f t="shared" si="4"/>
        <v>2.3039262743592206E-3</v>
      </c>
      <c r="L90" s="14">
        <f t="shared" si="4"/>
        <v>1.9022256039566293E-3</v>
      </c>
      <c r="M90" s="14">
        <f t="shared" si="4"/>
        <v>3.806623524933384E-3</v>
      </c>
      <c r="N90" s="14">
        <f t="shared" si="4"/>
        <v>3.2786885245901639E-3</v>
      </c>
      <c r="O90" s="14">
        <f t="shared" si="4"/>
        <v>1.7015070491006321E-3</v>
      </c>
      <c r="P90" s="14">
        <f t="shared" si="6"/>
        <v>2.5586790393013099E-3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43</v>
      </c>
      <c r="F91" s="1">
        <v>21</v>
      </c>
      <c r="G91" s="1">
        <v>23</v>
      </c>
      <c r="H91" s="1">
        <v>23</v>
      </c>
      <c r="I91" s="1">
        <v>16</v>
      </c>
      <c r="J91" s="1">
        <f t="shared" si="5"/>
        <v>126</v>
      </c>
      <c r="K91" s="14">
        <f t="shared" si="4"/>
        <v>4.1278679082269367E-3</v>
      </c>
      <c r="L91" s="14">
        <f t="shared" si="4"/>
        <v>3.9946737683089215E-3</v>
      </c>
      <c r="M91" s="14">
        <f t="shared" si="4"/>
        <v>4.3776170536733916E-3</v>
      </c>
      <c r="N91" s="14">
        <f t="shared" si="4"/>
        <v>5.3864168618266983E-3</v>
      </c>
      <c r="O91" s="14">
        <f t="shared" si="4"/>
        <v>3.889158969372873E-3</v>
      </c>
      <c r="P91" s="14">
        <f t="shared" si="6"/>
        <v>4.2985807860262005E-3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33</v>
      </c>
      <c r="F92" s="1">
        <v>12</v>
      </c>
      <c r="G92" s="1">
        <v>16</v>
      </c>
      <c r="H92" s="1">
        <v>24</v>
      </c>
      <c r="I92" s="1">
        <v>11</v>
      </c>
      <c r="J92" s="1">
        <f t="shared" si="5"/>
        <v>96</v>
      </c>
      <c r="K92" s="14">
        <f t="shared" si="4"/>
        <v>3.1678986272439284E-3</v>
      </c>
      <c r="L92" s="14">
        <f t="shared" si="4"/>
        <v>2.2826707247479549E-3</v>
      </c>
      <c r="M92" s="14">
        <f t="shared" si="4"/>
        <v>3.0452988199467074E-3</v>
      </c>
      <c r="N92" s="14">
        <f t="shared" si="4"/>
        <v>5.6206088992974239E-3</v>
      </c>
      <c r="O92" s="14">
        <f t="shared" si="4"/>
        <v>2.6737967914438501E-3</v>
      </c>
      <c r="P92" s="14">
        <f t="shared" si="6"/>
        <v>3.2751091703056767E-3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36</v>
      </c>
      <c r="F93" s="1">
        <v>9</v>
      </c>
      <c r="G93" s="1">
        <v>19</v>
      </c>
      <c r="H93" s="1">
        <v>15</v>
      </c>
      <c r="I93" s="1">
        <v>9</v>
      </c>
      <c r="J93" s="1">
        <f t="shared" si="5"/>
        <v>88</v>
      </c>
      <c r="K93" s="14">
        <f t="shared" si="4"/>
        <v>3.455889411538831E-3</v>
      </c>
      <c r="L93" s="14">
        <f t="shared" si="4"/>
        <v>1.7120030435609664E-3</v>
      </c>
      <c r="M93" s="14">
        <f t="shared" si="4"/>
        <v>3.616292348686715E-3</v>
      </c>
      <c r="N93" s="14">
        <f t="shared" si="4"/>
        <v>3.5128805620608899E-3</v>
      </c>
      <c r="O93" s="14">
        <f t="shared" si="4"/>
        <v>2.1876519202722413E-3</v>
      </c>
      <c r="P93" s="14">
        <f t="shared" si="6"/>
        <v>3.0021834061135372E-3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9</v>
      </c>
      <c r="F94" s="1">
        <v>9</v>
      </c>
      <c r="G94" s="1">
        <v>12</v>
      </c>
      <c r="H94" s="1">
        <v>7</v>
      </c>
      <c r="I94" s="1">
        <v>10</v>
      </c>
      <c r="J94" s="1">
        <f t="shared" si="5"/>
        <v>47</v>
      </c>
      <c r="K94" s="14">
        <f t="shared" si="4"/>
        <v>8.6397235288470774E-4</v>
      </c>
      <c r="L94" s="14">
        <f t="shared" si="4"/>
        <v>1.7120030435609664E-3</v>
      </c>
      <c r="M94" s="14">
        <f t="shared" si="4"/>
        <v>2.2839741149600305E-3</v>
      </c>
      <c r="N94" s="14">
        <f t="shared" si="4"/>
        <v>1.639344262295082E-3</v>
      </c>
      <c r="O94" s="14">
        <f t="shared" si="4"/>
        <v>2.4307243558580457E-3</v>
      </c>
      <c r="P94" s="14">
        <f t="shared" si="6"/>
        <v>1.603438864628821E-3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11</v>
      </c>
      <c r="F95" s="1">
        <v>12</v>
      </c>
      <c r="G95" s="1">
        <v>12</v>
      </c>
      <c r="H95" s="1">
        <v>3</v>
      </c>
      <c r="I95" s="1">
        <v>7</v>
      </c>
      <c r="J95" s="1">
        <f t="shared" si="5"/>
        <v>45</v>
      </c>
      <c r="K95" s="14">
        <f t="shared" si="4"/>
        <v>1.0559662090813093E-3</v>
      </c>
      <c r="L95" s="14">
        <f t="shared" si="4"/>
        <v>2.2826707247479549E-3</v>
      </c>
      <c r="M95" s="14">
        <f t="shared" si="4"/>
        <v>2.2839741149600305E-3</v>
      </c>
      <c r="N95" s="14">
        <f t="shared" si="4"/>
        <v>7.0257611241217799E-4</v>
      </c>
      <c r="O95" s="14">
        <f t="shared" si="4"/>
        <v>1.7015070491006321E-3</v>
      </c>
      <c r="P95" s="14">
        <f t="shared" si="6"/>
        <v>1.5352074235807859E-3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11</v>
      </c>
      <c r="F96" s="1">
        <v>6</v>
      </c>
      <c r="G96" s="1">
        <v>6</v>
      </c>
      <c r="H96" s="1">
        <v>14</v>
      </c>
      <c r="I96" s="1">
        <v>8</v>
      </c>
      <c r="J96" s="1">
        <f t="shared" si="5"/>
        <v>45</v>
      </c>
      <c r="K96" s="14">
        <f t="shared" si="4"/>
        <v>1.0559662090813093E-3</v>
      </c>
      <c r="L96" s="14">
        <f t="shared" si="4"/>
        <v>1.1413353623739774E-3</v>
      </c>
      <c r="M96" s="14">
        <f t="shared" si="4"/>
        <v>1.1419870574800152E-3</v>
      </c>
      <c r="N96" s="14">
        <f t="shared" si="4"/>
        <v>3.2786885245901639E-3</v>
      </c>
      <c r="O96" s="14">
        <f t="shared" si="4"/>
        <v>1.9445794846864365E-3</v>
      </c>
      <c r="P96" s="14">
        <f t="shared" si="6"/>
        <v>1.5352074235807859E-3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9</v>
      </c>
      <c r="F97" s="1">
        <v>4</v>
      </c>
      <c r="G97" s="1">
        <v>13</v>
      </c>
      <c r="H97" s="1">
        <v>5</v>
      </c>
      <c r="I97" s="1">
        <v>4</v>
      </c>
      <c r="J97" s="1">
        <f t="shared" si="5"/>
        <v>35</v>
      </c>
      <c r="K97" s="14">
        <f t="shared" si="4"/>
        <v>8.6397235288470774E-4</v>
      </c>
      <c r="L97" s="14">
        <f t="shared" si="4"/>
        <v>7.6089024158265174E-4</v>
      </c>
      <c r="M97" s="14">
        <f t="shared" si="4"/>
        <v>2.4743052912066998E-3</v>
      </c>
      <c r="N97" s="14">
        <f t="shared" si="4"/>
        <v>1.17096018735363E-3</v>
      </c>
      <c r="O97" s="14">
        <f t="shared" si="4"/>
        <v>9.7228974234321824E-4</v>
      </c>
      <c r="P97" s="14">
        <f t="shared" si="6"/>
        <v>1.1940502183406113E-3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3</v>
      </c>
      <c r="F98" s="1">
        <v>1</v>
      </c>
      <c r="G98" s="1">
        <v>9</v>
      </c>
      <c r="H98" s="1">
        <v>5</v>
      </c>
      <c r="I98" s="1">
        <v>2</v>
      </c>
      <c r="J98" s="1">
        <f t="shared" si="5"/>
        <v>20</v>
      </c>
      <c r="K98" s="14">
        <f t="shared" si="4"/>
        <v>2.8799078429490258E-4</v>
      </c>
      <c r="L98" s="14">
        <f t="shared" si="4"/>
        <v>1.9022256039566293E-4</v>
      </c>
      <c r="M98" s="14">
        <f t="shared" si="4"/>
        <v>1.7129805862200228E-3</v>
      </c>
      <c r="N98" s="14">
        <f t="shared" si="4"/>
        <v>1.17096018735363E-3</v>
      </c>
      <c r="O98" s="14">
        <f t="shared" si="4"/>
        <v>4.8614487117160912E-4</v>
      </c>
      <c r="P98" s="14">
        <f t="shared" si="6"/>
        <v>6.8231441048034931E-4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6</v>
      </c>
      <c r="F99" s="1">
        <v>3</v>
      </c>
      <c r="G99" s="1">
        <v>4</v>
      </c>
      <c r="I99" s="1">
        <v>6</v>
      </c>
      <c r="J99" s="1">
        <f t="shared" si="5"/>
        <v>19</v>
      </c>
      <c r="K99" s="14">
        <f t="shared" si="4"/>
        <v>5.7598156858980516E-4</v>
      </c>
      <c r="L99" s="14">
        <f t="shared" si="4"/>
        <v>5.7066768118698872E-4</v>
      </c>
      <c r="M99" s="14">
        <f t="shared" si="4"/>
        <v>7.6132470498667686E-4</v>
      </c>
      <c r="N99" s="14">
        <f t="shared" si="4"/>
        <v>0</v>
      </c>
      <c r="O99" s="14">
        <f t="shared" si="4"/>
        <v>1.4584346135148275E-3</v>
      </c>
      <c r="P99" s="14">
        <f t="shared" si="6"/>
        <v>6.4819868995633187E-4</v>
      </c>
    </row>
    <row r="100" spans="1:16" s="4" customFormat="1" x14ac:dyDescent="0.3">
      <c r="E100" s="4">
        <f t="shared" ref="E100:J100" si="7">SUM(E4:E99)</f>
        <v>10417</v>
      </c>
      <c r="F100" s="4">
        <f t="shared" si="7"/>
        <v>5257</v>
      </c>
      <c r="G100" s="4">
        <f t="shared" si="7"/>
        <v>5254</v>
      </c>
      <c r="H100" s="4">
        <f t="shared" si="7"/>
        <v>4270</v>
      </c>
      <c r="I100" s="4">
        <f t="shared" si="7"/>
        <v>4114</v>
      </c>
      <c r="J100" s="4">
        <f t="shared" si="7"/>
        <v>29312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0283-E46F-474C-AFF3-819E0CB43A35}">
  <sheetPr>
    <tabColor theme="7"/>
  </sheetPr>
  <dimension ref="A1:M100"/>
  <sheetViews>
    <sheetView topLeftCell="O4" zoomScale="70" zoomScaleNormal="70" workbookViewId="0">
      <selection activeCell="Z23" sqref="Z23"/>
    </sheetView>
  </sheetViews>
  <sheetFormatPr baseColWidth="10" defaultRowHeight="14.5" x14ac:dyDescent="0.35"/>
  <cols>
    <col min="1" max="4" width="10.90625" style="1"/>
    <col min="5" max="7" width="10.6328125" style="1" customWidth="1"/>
    <col min="8" max="8" width="10.6328125" style="11" customWidth="1"/>
    <col min="9" max="11" width="10.6328125" style="1" customWidth="1"/>
    <col min="12" max="12" width="10.6328125" style="11" customWidth="1"/>
    <col min="13" max="13" width="10.90625" style="1"/>
  </cols>
  <sheetData>
    <row r="1" spans="1:13" x14ac:dyDescent="0.35">
      <c r="A1" s="4" t="s">
        <v>9</v>
      </c>
      <c r="I1" s="4" t="s">
        <v>45</v>
      </c>
    </row>
    <row r="2" spans="1:13" s="24" customFormat="1" x14ac:dyDescent="0.35">
      <c r="A2" s="22" t="s">
        <v>28</v>
      </c>
      <c r="B2" s="1"/>
      <c r="C2" s="15"/>
      <c r="D2" s="1"/>
      <c r="E2" s="1"/>
      <c r="F2" s="1"/>
      <c r="G2" s="1"/>
      <c r="H2" s="11"/>
      <c r="I2" s="1"/>
      <c r="J2" s="1"/>
      <c r="K2" s="1"/>
      <c r="L2" s="11"/>
      <c r="M2" s="23"/>
    </row>
    <row r="3" spans="1:13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56</v>
      </c>
      <c r="F3" s="4" t="s">
        <v>57</v>
      </c>
      <c r="G3" s="4" t="s">
        <v>58</v>
      </c>
      <c r="H3" s="13" t="s">
        <v>83</v>
      </c>
      <c r="I3" s="4" t="s">
        <v>56</v>
      </c>
      <c r="J3" s="4" t="s">
        <v>57</v>
      </c>
      <c r="K3" s="4" t="s">
        <v>58</v>
      </c>
      <c r="L3" s="13" t="s">
        <v>83</v>
      </c>
      <c r="M3" s="4"/>
    </row>
    <row r="4" spans="1:13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Dienstag!J4</f>
        <v>54</v>
      </c>
      <c r="F4" s="1">
        <f>Mittwoch!J4</f>
        <v>53</v>
      </c>
      <c r="G4" s="1">
        <f>Donnerstag!J4</f>
        <v>68</v>
      </c>
      <c r="H4" s="11">
        <f>SUM(E4:G4)</f>
        <v>175</v>
      </c>
      <c r="I4" s="14">
        <f>E4/(SUM(E$4:E$99))</f>
        <v>3.829434165644302E-4</v>
      </c>
      <c r="J4" s="14">
        <f>F4/(SUM(F$4:F$99))</f>
        <v>4.017129647174745E-4</v>
      </c>
      <c r="K4" s="14">
        <f>G4/(SUM(G$4:G$99))</f>
        <v>4.9083651534946842E-4</v>
      </c>
      <c r="L4" s="21">
        <f>H4/(SUM(H$4:H$99))</f>
        <v>4.2528682558622751E-4</v>
      </c>
    </row>
    <row r="5" spans="1:13" x14ac:dyDescent="0.35">
      <c r="A5" s="1">
        <v>2</v>
      </c>
      <c r="B5" s="2">
        <v>1.1111111111111112E-2</v>
      </c>
      <c r="C5" s="2"/>
      <c r="D5" s="2">
        <v>2.0833333333333332E-2</v>
      </c>
      <c r="E5" s="1">
        <f>Dienstag!J5</f>
        <v>46</v>
      </c>
      <c r="F5" s="1">
        <f>Mittwoch!J5</f>
        <v>57</v>
      </c>
      <c r="G5" s="1">
        <f>Donnerstag!J5</f>
        <v>61</v>
      </c>
      <c r="H5" s="11">
        <f t="shared" ref="H5:H68" si="0">SUM(E5:G5)</f>
        <v>164</v>
      </c>
      <c r="I5" s="14">
        <f t="shared" ref="I5:I13" si="1">E5/(SUM(E$4:E$99))</f>
        <v>3.2621105855488503E-4</v>
      </c>
      <c r="J5" s="14">
        <f t="shared" ref="J5:J13" si="2">F5/(SUM(F$4:F$99))</f>
        <v>4.3203092431879335E-4</v>
      </c>
      <c r="K5" s="14">
        <f t="shared" ref="K5:K13" si="3">G5/(SUM(G$4:G$99))</f>
        <v>4.4030922700467016E-4</v>
      </c>
      <c r="L5" s="21">
        <f t="shared" ref="L5:L13" si="4">H5/(SUM(H$4:H$99))</f>
        <v>3.9855451083509321E-4</v>
      </c>
    </row>
    <row r="6" spans="1:13" x14ac:dyDescent="0.35">
      <c r="A6" s="1">
        <v>3</v>
      </c>
      <c r="B6" s="2">
        <v>2.1527777777777701E-2</v>
      </c>
      <c r="C6" s="2"/>
      <c r="D6" s="2">
        <v>3.125E-2</v>
      </c>
      <c r="E6" s="1">
        <f>Dienstag!J6</f>
        <v>14</v>
      </c>
      <c r="F6" s="1">
        <f>Mittwoch!J6</f>
        <v>29</v>
      </c>
      <c r="G6" s="1">
        <f>Donnerstag!J6</f>
        <v>34</v>
      </c>
      <c r="H6" s="11">
        <f t="shared" si="0"/>
        <v>77</v>
      </c>
      <c r="I6" s="14">
        <f t="shared" si="1"/>
        <v>9.9281626516704131E-5</v>
      </c>
      <c r="J6" s="14">
        <f t="shared" si="2"/>
        <v>2.1980520710956152E-4</v>
      </c>
      <c r="K6" s="14">
        <f t="shared" si="3"/>
        <v>2.4541825767473421E-4</v>
      </c>
      <c r="L6" s="21">
        <f t="shared" si="4"/>
        <v>1.871262032579401E-4</v>
      </c>
    </row>
    <row r="7" spans="1:13" x14ac:dyDescent="0.35">
      <c r="A7" s="1">
        <v>4</v>
      </c>
      <c r="B7" s="2">
        <v>3.19444444444444E-2</v>
      </c>
      <c r="C7" s="2"/>
      <c r="D7" s="2">
        <v>4.1666666666666699E-2</v>
      </c>
      <c r="E7" s="1">
        <f>Dienstag!J7</f>
        <v>30</v>
      </c>
      <c r="F7" s="1">
        <f>Mittwoch!J7</f>
        <v>26</v>
      </c>
      <c r="G7" s="1">
        <f>Donnerstag!J7</f>
        <v>40</v>
      </c>
      <c r="H7" s="11">
        <f t="shared" si="0"/>
        <v>96</v>
      </c>
      <c r="I7" s="14">
        <f t="shared" si="1"/>
        <v>2.1274634253579458E-4</v>
      </c>
      <c r="J7" s="14">
        <f t="shared" si="2"/>
        <v>1.9706673740857241E-4</v>
      </c>
      <c r="K7" s="14">
        <f t="shared" si="3"/>
        <v>2.8872736197027549E-4</v>
      </c>
      <c r="L7" s="21">
        <f t="shared" si="4"/>
        <v>2.333002014644448E-4</v>
      </c>
    </row>
    <row r="8" spans="1:13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Dienstag!J8</f>
        <v>18</v>
      </c>
      <c r="F8" s="1">
        <f>Mittwoch!J8</f>
        <v>9</v>
      </c>
      <c r="G8" s="1">
        <f>Donnerstag!J8</f>
        <v>26</v>
      </c>
      <c r="H8" s="11">
        <f t="shared" si="0"/>
        <v>53</v>
      </c>
      <c r="I8" s="14">
        <f t="shared" si="1"/>
        <v>1.2764780552147674E-4</v>
      </c>
      <c r="J8" s="14">
        <f t="shared" si="2"/>
        <v>6.8215409102967374E-5</v>
      </c>
      <c r="K8" s="14">
        <f t="shared" si="3"/>
        <v>1.8767278528067908E-4</v>
      </c>
      <c r="L8" s="21">
        <f t="shared" si="4"/>
        <v>1.2880115289182889E-4</v>
      </c>
    </row>
    <row r="9" spans="1:13" x14ac:dyDescent="0.35">
      <c r="A9" s="1">
        <v>6</v>
      </c>
      <c r="B9" s="2">
        <v>5.2777777777777701E-2</v>
      </c>
      <c r="C9" s="2"/>
      <c r="D9" s="2">
        <v>6.25E-2</v>
      </c>
      <c r="E9" s="1">
        <f>Dienstag!J9</f>
        <v>21</v>
      </c>
      <c r="F9" s="1">
        <f>Mittwoch!J9</f>
        <v>16</v>
      </c>
      <c r="G9" s="1">
        <f>Donnerstag!J9</f>
        <v>21</v>
      </c>
      <c r="H9" s="11">
        <f t="shared" si="0"/>
        <v>58</v>
      </c>
      <c r="I9" s="14">
        <f t="shared" si="1"/>
        <v>1.489224397750562E-4</v>
      </c>
      <c r="J9" s="14">
        <f t="shared" si="2"/>
        <v>1.2127183840527532E-4</v>
      </c>
      <c r="K9" s="14">
        <f t="shared" si="3"/>
        <v>1.5158186503439464E-4</v>
      </c>
      <c r="L9" s="21">
        <f t="shared" si="4"/>
        <v>1.409522050514354E-4</v>
      </c>
    </row>
    <row r="10" spans="1:13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Dienstag!J10</f>
        <v>7</v>
      </c>
      <c r="F10" s="1">
        <f>Mittwoch!J10</f>
        <v>13</v>
      </c>
      <c r="G10" s="1">
        <f>Donnerstag!J10</f>
        <v>11</v>
      </c>
      <c r="H10" s="11">
        <f t="shared" si="0"/>
        <v>31</v>
      </c>
      <c r="I10" s="14">
        <f t="shared" si="1"/>
        <v>4.9640813258352065E-5</v>
      </c>
      <c r="J10" s="14">
        <f t="shared" si="2"/>
        <v>9.8533368704286205E-5</v>
      </c>
      <c r="K10" s="14">
        <f t="shared" si="3"/>
        <v>7.9400024541825771E-5</v>
      </c>
      <c r="L10" s="21">
        <f t="shared" si="4"/>
        <v>7.5336523389560301E-5</v>
      </c>
    </row>
    <row r="11" spans="1:13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Dienstag!J11</f>
        <v>14</v>
      </c>
      <c r="F11" s="1">
        <f>Mittwoch!J11</f>
        <v>17</v>
      </c>
      <c r="G11" s="1">
        <f>Donnerstag!J11</f>
        <v>21</v>
      </c>
      <c r="H11" s="11">
        <f t="shared" si="0"/>
        <v>52</v>
      </c>
      <c r="I11" s="14">
        <f t="shared" si="1"/>
        <v>9.9281626516704131E-5</v>
      </c>
      <c r="J11" s="14">
        <f t="shared" si="2"/>
        <v>1.2885132830560504E-4</v>
      </c>
      <c r="K11" s="14">
        <f t="shared" si="3"/>
        <v>1.5158186503439464E-4</v>
      </c>
      <c r="L11" s="21">
        <f t="shared" si="4"/>
        <v>1.2637094245990761E-4</v>
      </c>
    </row>
    <row r="12" spans="1:13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Dienstag!J12</f>
        <v>10</v>
      </c>
      <c r="F12" s="1">
        <f>Mittwoch!J12</f>
        <v>5</v>
      </c>
      <c r="G12" s="1">
        <f>Donnerstag!J12</f>
        <v>7</v>
      </c>
      <c r="H12" s="11">
        <f t="shared" si="0"/>
        <v>22</v>
      </c>
      <c r="I12" s="14">
        <f t="shared" si="1"/>
        <v>7.0915447511931518E-5</v>
      </c>
      <c r="J12" s="14">
        <f t="shared" si="2"/>
        <v>3.7897449501648542E-5</v>
      </c>
      <c r="K12" s="14">
        <f t="shared" si="3"/>
        <v>5.0527288344798212E-5</v>
      </c>
      <c r="L12" s="21">
        <f t="shared" si="4"/>
        <v>5.3464629502268599E-5</v>
      </c>
    </row>
    <row r="13" spans="1:13" x14ac:dyDescent="0.35">
      <c r="A13" s="1">
        <v>10</v>
      </c>
      <c r="B13" s="2">
        <v>9.44444444444444E-2</v>
      </c>
      <c r="C13" s="2"/>
      <c r="D13" s="2">
        <v>0.104166666666667</v>
      </c>
      <c r="E13" s="1">
        <f>Dienstag!J13</f>
        <v>11</v>
      </c>
      <c r="F13" s="1">
        <f>Mittwoch!J13</f>
        <v>15</v>
      </c>
      <c r="G13" s="1">
        <f>Donnerstag!J13</f>
        <v>12</v>
      </c>
      <c r="H13" s="11">
        <f t="shared" si="0"/>
        <v>38</v>
      </c>
      <c r="I13" s="14">
        <f t="shared" si="1"/>
        <v>7.8006992263124678E-5</v>
      </c>
      <c r="J13" s="14">
        <f t="shared" si="2"/>
        <v>1.1369234850494561E-4</v>
      </c>
      <c r="K13" s="14">
        <f t="shared" si="3"/>
        <v>8.6618208591082656E-5</v>
      </c>
      <c r="L13" s="21">
        <f t="shared" si="4"/>
        <v>9.2347996413009409E-5</v>
      </c>
    </row>
    <row r="14" spans="1:13" x14ac:dyDescent="0.35">
      <c r="A14" s="1">
        <v>11</v>
      </c>
      <c r="B14" s="2">
        <v>0.104861111111111</v>
      </c>
      <c r="C14" s="2"/>
      <c r="D14" s="2">
        <v>0.11458333333333399</v>
      </c>
      <c r="E14" s="1">
        <f>Dienstag!J14</f>
        <v>5</v>
      </c>
      <c r="F14" s="1">
        <f>Mittwoch!J14</f>
        <v>3</v>
      </c>
      <c r="G14" s="1">
        <f>Donnerstag!J14</f>
        <v>6</v>
      </c>
      <c r="H14" s="11">
        <f t="shared" si="0"/>
        <v>14</v>
      </c>
      <c r="I14" s="14">
        <f t="shared" ref="I14:I77" si="5">E14/(SUM(E$4:E$99))</f>
        <v>3.5457723755965759E-5</v>
      </c>
      <c r="J14" s="14">
        <f t="shared" ref="J14:J77" si="6">F14/(SUM(F$4:F$99))</f>
        <v>2.2738469700989123E-5</v>
      </c>
      <c r="K14" s="14">
        <f t="shared" ref="K14:K77" si="7">G14/(SUM(G$4:G$99))</f>
        <v>4.3309104295541328E-5</v>
      </c>
      <c r="L14" s="21">
        <f t="shared" ref="L14:L77" si="8">H14/(SUM(H$4:H$99))</f>
        <v>3.4022946046898203E-5</v>
      </c>
    </row>
    <row r="15" spans="1:13" x14ac:dyDescent="0.35">
      <c r="A15" s="1">
        <v>12</v>
      </c>
      <c r="B15" s="2">
        <v>0.11527777777777699</v>
      </c>
      <c r="C15" s="2"/>
      <c r="D15" s="2">
        <v>0.125</v>
      </c>
      <c r="E15" s="1">
        <f>Dienstag!J15</f>
        <v>11</v>
      </c>
      <c r="F15" s="1">
        <f>Mittwoch!J15</f>
        <v>17</v>
      </c>
      <c r="G15" s="1">
        <f>Donnerstag!J15</f>
        <v>19</v>
      </c>
      <c r="H15" s="11">
        <f t="shared" si="0"/>
        <v>47</v>
      </c>
      <c r="I15" s="14">
        <f t="shared" si="5"/>
        <v>7.8006992263124678E-5</v>
      </c>
      <c r="J15" s="14">
        <f t="shared" si="6"/>
        <v>1.2885132830560504E-4</v>
      </c>
      <c r="K15" s="14">
        <f t="shared" si="7"/>
        <v>1.3714549693588087E-4</v>
      </c>
      <c r="L15" s="21">
        <f t="shared" si="8"/>
        <v>1.142198903003011E-4</v>
      </c>
    </row>
    <row r="16" spans="1:13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Dienstag!J16</f>
        <v>11</v>
      </c>
      <c r="F16" s="1">
        <f>Mittwoch!J16</f>
        <v>6</v>
      </c>
      <c r="G16" s="1">
        <f>Donnerstag!J16</f>
        <v>10</v>
      </c>
      <c r="H16" s="11">
        <f t="shared" si="0"/>
        <v>27</v>
      </c>
      <c r="I16" s="14">
        <f t="shared" si="5"/>
        <v>7.8006992263124678E-5</v>
      </c>
      <c r="J16" s="14">
        <f t="shared" si="6"/>
        <v>4.5476939401978247E-5</v>
      </c>
      <c r="K16" s="14">
        <f t="shared" si="7"/>
        <v>7.2181840492568873E-5</v>
      </c>
      <c r="L16" s="21">
        <f t="shared" si="8"/>
        <v>6.56156816618751E-5</v>
      </c>
    </row>
    <row r="17" spans="1:12" x14ac:dyDescent="0.35">
      <c r="A17" s="1">
        <v>14</v>
      </c>
      <c r="B17" s="2">
        <v>0.13611111111111099</v>
      </c>
      <c r="C17" s="2"/>
      <c r="D17" s="2">
        <v>0.14583333333333401</v>
      </c>
      <c r="E17" s="1">
        <f>Dienstag!J17</f>
        <v>14</v>
      </c>
      <c r="F17" s="1">
        <f>Mittwoch!J17</f>
        <v>15</v>
      </c>
      <c r="G17" s="1">
        <f>Donnerstag!J17</f>
        <v>12</v>
      </c>
      <c r="H17" s="11">
        <f t="shared" si="0"/>
        <v>41</v>
      </c>
      <c r="I17" s="14">
        <f t="shared" si="5"/>
        <v>9.9281626516704131E-5</v>
      </c>
      <c r="J17" s="14">
        <f t="shared" si="6"/>
        <v>1.1369234850494561E-4</v>
      </c>
      <c r="K17" s="14">
        <f t="shared" si="7"/>
        <v>8.6618208591082656E-5</v>
      </c>
      <c r="L17" s="21">
        <f t="shared" si="8"/>
        <v>9.9638627708773303E-5</v>
      </c>
    </row>
    <row r="18" spans="1:12" x14ac:dyDescent="0.35">
      <c r="A18" s="1">
        <v>15</v>
      </c>
      <c r="B18" s="2">
        <v>0.14652777777777701</v>
      </c>
      <c r="C18" s="2"/>
      <c r="D18" s="2">
        <v>0.15625</v>
      </c>
      <c r="E18" s="1">
        <f>Dienstag!J18</f>
        <v>15</v>
      </c>
      <c r="F18" s="1">
        <f>Mittwoch!J18</f>
        <v>17</v>
      </c>
      <c r="G18" s="1">
        <f>Donnerstag!J18</f>
        <v>14</v>
      </c>
      <c r="H18" s="11">
        <f t="shared" si="0"/>
        <v>46</v>
      </c>
      <c r="I18" s="14">
        <f t="shared" si="5"/>
        <v>1.0637317126789729E-4</v>
      </c>
      <c r="J18" s="14">
        <f t="shared" si="6"/>
        <v>1.2885132830560504E-4</v>
      </c>
      <c r="K18" s="14">
        <f t="shared" si="7"/>
        <v>1.0105457668959642E-4</v>
      </c>
      <c r="L18" s="21">
        <f t="shared" si="8"/>
        <v>1.117896798683798E-4</v>
      </c>
    </row>
    <row r="19" spans="1:12" x14ac:dyDescent="0.35">
      <c r="A19" s="1">
        <v>16</v>
      </c>
      <c r="B19" s="2">
        <v>0.156944444444444</v>
      </c>
      <c r="C19" s="2"/>
      <c r="D19" s="2">
        <v>0.16666666666666699</v>
      </c>
      <c r="E19" s="1">
        <f>Dienstag!J19</f>
        <v>37</v>
      </c>
      <c r="F19" s="1">
        <f>Mittwoch!J19</f>
        <v>27</v>
      </c>
      <c r="G19" s="1">
        <f>Donnerstag!J19</f>
        <v>30</v>
      </c>
      <c r="H19" s="11">
        <f t="shared" si="0"/>
        <v>94</v>
      </c>
      <c r="I19" s="14">
        <f t="shared" si="5"/>
        <v>2.6238715579414662E-4</v>
      </c>
      <c r="J19" s="14">
        <f t="shared" si="6"/>
        <v>2.0464622730890212E-4</v>
      </c>
      <c r="K19" s="14">
        <f t="shared" si="7"/>
        <v>2.1654552147770665E-4</v>
      </c>
      <c r="L19" s="21">
        <f t="shared" si="8"/>
        <v>2.2843978060060221E-4</v>
      </c>
    </row>
    <row r="20" spans="1:12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Dienstag!J20</f>
        <v>27</v>
      </c>
      <c r="F20" s="1">
        <f>Mittwoch!J20</f>
        <v>23</v>
      </c>
      <c r="G20" s="1">
        <f>Donnerstag!J20</f>
        <v>22</v>
      </c>
      <c r="H20" s="11">
        <f t="shared" si="0"/>
        <v>72</v>
      </c>
      <c r="I20" s="14">
        <f t="shared" si="5"/>
        <v>1.914717082822151E-4</v>
      </c>
      <c r="J20" s="14">
        <f t="shared" si="6"/>
        <v>1.7432826770758328E-4</v>
      </c>
      <c r="K20" s="14">
        <f t="shared" si="7"/>
        <v>1.5880004908365154E-4</v>
      </c>
      <c r="L20" s="21">
        <f t="shared" si="8"/>
        <v>1.7497515109833362E-4</v>
      </c>
    </row>
    <row r="21" spans="1:12" x14ac:dyDescent="0.35">
      <c r="A21" s="1">
        <v>18</v>
      </c>
      <c r="B21" s="2">
        <v>0.17777777777777701</v>
      </c>
      <c r="C21" s="2"/>
      <c r="D21" s="2">
        <v>0.1875</v>
      </c>
      <c r="E21" s="1">
        <f>Dienstag!J21</f>
        <v>64</v>
      </c>
      <c r="F21" s="1">
        <f>Mittwoch!J21</f>
        <v>64</v>
      </c>
      <c r="G21" s="1">
        <f>Donnerstag!J21</f>
        <v>47</v>
      </c>
      <c r="H21" s="11">
        <f t="shared" si="0"/>
        <v>175</v>
      </c>
      <c r="I21" s="14">
        <f t="shared" si="5"/>
        <v>4.5385886407636175E-4</v>
      </c>
      <c r="J21" s="14">
        <f t="shared" si="6"/>
        <v>4.850873536211013E-4</v>
      </c>
      <c r="K21" s="14">
        <f t="shared" si="7"/>
        <v>3.3925465031507375E-4</v>
      </c>
      <c r="L21" s="21">
        <f t="shared" si="8"/>
        <v>4.2528682558622751E-4</v>
      </c>
    </row>
    <row r="22" spans="1:12" x14ac:dyDescent="0.35">
      <c r="A22" s="1">
        <v>19</v>
      </c>
      <c r="B22" s="2">
        <v>0.188194444444444</v>
      </c>
      <c r="C22" s="2"/>
      <c r="D22" s="2">
        <v>0.19791666666666699</v>
      </c>
      <c r="E22" s="1">
        <f>Dienstag!J22</f>
        <v>51</v>
      </c>
      <c r="F22" s="1">
        <f>Mittwoch!J22</f>
        <v>58</v>
      </c>
      <c r="G22" s="1">
        <f>Donnerstag!J22</f>
        <v>60</v>
      </c>
      <c r="H22" s="11">
        <f t="shared" si="0"/>
        <v>169</v>
      </c>
      <c r="I22" s="14">
        <f t="shared" si="5"/>
        <v>3.6166878231085075E-4</v>
      </c>
      <c r="J22" s="14">
        <f t="shared" si="6"/>
        <v>4.3961041421912303E-4</v>
      </c>
      <c r="K22" s="14">
        <f t="shared" si="7"/>
        <v>4.3309104295541329E-4</v>
      </c>
      <c r="L22" s="21">
        <f t="shared" si="8"/>
        <v>4.1070556299469972E-4</v>
      </c>
    </row>
    <row r="23" spans="1:12" x14ac:dyDescent="0.35">
      <c r="A23" s="1">
        <v>20</v>
      </c>
      <c r="B23" s="2">
        <v>0.19861111111111099</v>
      </c>
      <c r="C23" s="2"/>
      <c r="D23" s="2">
        <v>0.20833333333333401</v>
      </c>
      <c r="E23" s="1">
        <f>Dienstag!J23</f>
        <v>171</v>
      </c>
      <c r="F23" s="1">
        <f>Mittwoch!J23</f>
        <v>139</v>
      </c>
      <c r="G23" s="1">
        <f>Donnerstag!J23</f>
        <v>124</v>
      </c>
      <c r="H23" s="11">
        <f t="shared" si="0"/>
        <v>434</v>
      </c>
      <c r="I23" s="14">
        <f t="shared" si="5"/>
        <v>1.2126541524540291E-3</v>
      </c>
      <c r="J23" s="14">
        <f t="shared" si="6"/>
        <v>1.0535490961458293E-3</v>
      </c>
      <c r="K23" s="14">
        <f t="shared" si="7"/>
        <v>8.9505482210785407E-4</v>
      </c>
      <c r="L23" s="21">
        <f t="shared" si="8"/>
        <v>1.0547113274538443E-3</v>
      </c>
    </row>
    <row r="24" spans="1:12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Dienstag!J24</f>
        <v>147</v>
      </c>
      <c r="F24" s="1">
        <f>Mittwoch!J24</f>
        <v>136</v>
      </c>
      <c r="G24" s="1">
        <f>Donnerstag!J24</f>
        <v>130</v>
      </c>
      <c r="H24" s="11">
        <f t="shared" si="0"/>
        <v>413</v>
      </c>
      <c r="I24" s="14">
        <f t="shared" si="5"/>
        <v>1.0424570784253935E-3</v>
      </c>
      <c r="J24" s="14">
        <f t="shared" si="6"/>
        <v>1.0308106264448403E-3</v>
      </c>
      <c r="K24" s="14">
        <f t="shared" si="7"/>
        <v>9.383639264033954E-4</v>
      </c>
      <c r="L24" s="21">
        <f t="shared" si="8"/>
        <v>1.0036769083834969E-3</v>
      </c>
    </row>
    <row r="25" spans="1:12" x14ac:dyDescent="0.35">
      <c r="A25" s="1">
        <v>22</v>
      </c>
      <c r="B25" s="2">
        <v>0.219444444444444</v>
      </c>
      <c r="C25" s="2"/>
      <c r="D25" s="2">
        <v>0.22916666666666699</v>
      </c>
      <c r="E25" s="1">
        <f>Dienstag!J25</f>
        <v>327</v>
      </c>
      <c r="F25" s="1">
        <f>Mittwoch!J25</f>
        <v>289</v>
      </c>
      <c r="G25" s="1">
        <f>Donnerstag!J25</f>
        <v>303</v>
      </c>
      <c r="H25" s="11">
        <f t="shared" si="0"/>
        <v>919</v>
      </c>
      <c r="I25" s="14">
        <f t="shared" si="5"/>
        <v>2.3189351336401608E-3</v>
      </c>
      <c r="J25" s="14">
        <f t="shared" si="6"/>
        <v>2.1904725811952856E-3</v>
      </c>
      <c r="K25" s="14">
        <f t="shared" si="7"/>
        <v>2.187109766924837E-3</v>
      </c>
      <c r="L25" s="21">
        <f t="shared" si="8"/>
        <v>2.2333633869356748E-3</v>
      </c>
    </row>
    <row r="26" spans="1:12" x14ac:dyDescent="0.35">
      <c r="A26" s="1">
        <v>23</v>
      </c>
      <c r="B26" s="2">
        <v>0.22986111111111099</v>
      </c>
      <c r="C26" s="2"/>
      <c r="D26" s="2">
        <v>0.23958333333333401</v>
      </c>
      <c r="E26" s="1">
        <f>Dienstag!J26</f>
        <v>306</v>
      </c>
      <c r="F26" s="1">
        <f>Mittwoch!J26</f>
        <v>254</v>
      </c>
      <c r="G26" s="1">
        <f>Donnerstag!J26</f>
        <v>281</v>
      </c>
      <c r="H26" s="11">
        <f t="shared" si="0"/>
        <v>841</v>
      </c>
      <c r="I26" s="14">
        <f t="shared" si="5"/>
        <v>2.1700126938651045E-3</v>
      </c>
      <c r="J26" s="14">
        <f t="shared" si="6"/>
        <v>1.9251904346837458E-3</v>
      </c>
      <c r="K26" s="14">
        <f t="shared" si="7"/>
        <v>2.0283097178411856E-3</v>
      </c>
      <c r="L26" s="21">
        <f t="shared" si="8"/>
        <v>2.0438069732458134E-3</v>
      </c>
    </row>
    <row r="27" spans="1:12" x14ac:dyDescent="0.35">
      <c r="A27" s="1">
        <v>24</v>
      </c>
      <c r="B27" s="2">
        <v>0.24027777777777701</v>
      </c>
      <c r="C27" s="2"/>
      <c r="D27" s="2">
        <v>0.25</v>
      </c>
      <c r="E27" s="1">
        <f>Dienstag!J27</f>
        <v>598</v>
      </c>
      <c r="F27" s="1">
        <f>Mittwoch!J27</f>
        <v>562</v>
      </c>
      <c r="G27" s="1">
        <f>Donnerstag!J27</f>
        <v>595</v>
      </c>
      <c r="H27" s="11">
        <f t="shared" si="0"/>
        <v>1755</v>
      </c>
      <c r="I27" s="14">
        <f t="shared" si="5"/>
        <v>4.2407437612135054E-3</v>
      </c>
      <c r="J27" s="14">
        <f t="shared" si="6"/>
        <v>4.2596733239852955E-3</v>
      </c>
      <c r="K27" s="14">
        <f t="shared" si="7"/>
        <v>4.2948195093078486E-3</v>
      </c>
      <c r="L27" s="21">
        <f t="shared" si="8"/>
        <v>4.2650193080218815E-3</v>
      </c>
    </row>
    <row r="28" spans="1:12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Dienstag!J28</f>
        <v>491</v>
      </c>
      <c r="F28" s="1">
        <f>Mittwoch!J28</f>
        <v>452</v>
      </c>
      <c r="G28" s="1">
        <f>Donnerstag!J28</f>
        <v>475</v>
      </c>
      <c r="H28" s="11">
        <f t="shared" si="0"/>
        <v>1418</v>
      </c>
      <c r="I28" s="14">
        <f t="shared" si="5"/>
        <v>3.4819484728358377E-3</v>
      </c>
      <c r="J28" s="14">
        <f t="shared" si="6"/>
        <v>3.425929434949028E-3</v>
      </c>
      <c r="K28" s="14">
        <f t="shared" si="7"/>
        <v>3.4286374233970219E-3</v>
      </c>
      <c r="L28" s="21">
        <f t="shared" si="8"/>
        <v>3.4460383924644036E-3</v>
      </c>
    </row>
    <row r="29" spans="1:12" x14ac:dyDescent="0.35">
      <c r="A29" s="1">
        <v>26</v>
      </c>
      <c r="B29" s="2">
        <v>0.26111111111111102</v>
      </c>
      <c r="C29" s="2"/>
      <c r="D29" s="2">
        <v>0.27083333333333398</v>
      </c>
      <c r="E29" s="1">
        <f>Dienstag!J29</f>
        <v>937</v>
      </c>
      <c r="F29" s="1">
        <f>Mittwoch!J29</f>
        <v>829</v>
      </c>
      <c r="G29" s="1">
        <f>Donnerstag!J29</f>
        <v>928</v>
      </c>
      <c r="H29" s="11">
        <f t="shared" si="0"/>
        <v>2694</v>
      </c>
      <c r="I29" s="14">
        <f t="shared" si="5"/>
        <v>6.6447774318679842E-3</v>
      </c>
      <c r="J29" s="14">
        <f t="shared" si="6"/>
        <v>6.2833971273733276E-3</v>
      </c>
      <c r="K29" s="14">
        <f t="shared" si="7"/>
        <v>6.6984747977103919E-3</v>
      </c>
      <c r="L29" s="21">
        <f t="shared" si="8"/>
        <v>6.5469869035959822E-3</v>
      </c>
    </row>
    <row r="30" spans="1:12" x14ac:dyDescent="0.35">
      <c r="A30" s="1">
        <v>27</v>
      </c>
      <c r="B30" s="2">
        <v>0.27152777777777698</v>
      </c>
      <c r="C30" s="2"/>
      <c r="D30" s="2">
        <v>0.28125</v>
      </c>
      <c r="E30" s="1">
        <f>Dienstag!J30</f>
        <v>960</v>
      </c>
      <c r="F30" s="1">
        <f>Mittwoch!J30</f>
        <v>892</v>
      </c>
      <c r="G30" s="1">
        <f>Donnerstag!J30</f>
        <v>940</v>
      </c>
      <c r="H30" s="11">
        <f t="shared" si="0"/>
        <v>2792</v>
      </c>
      <c r="I30" s="14">
        <f t="shared" si="5"/>
        <v>6.8078829611454266E-3</v>
      </c>
      <c r="J30" s="14">
        <f t="shared" si="6"/>
        <v>6.760904991094099E-3</v>
      </c>
      <c r="K30" s="14">
        <f t="shared" si="7"/>
        <v>6.7850930063014748E-3</v>
      </c>
      <c r="L30" s="21">
        <f t="shared" si="8"/>
        <v>6.7851475259242695E-3</v>
      </c>
    </row>
    <row r="31" spans="1:12" x14ac:dyDescent="0.35">
      <c r="A31" s="1">
        <v>28</v>
      </c>
      <c r="B31" s="2">
        <v>0.281944444444444</v>
      </c>
      <c r="C31" s="2"/>
      <c r="D31" s="2">
        <v>0.29166666666666702</v>
      </c>
      <c r="E31" s="1">
        <f>Dienstag!J31</f>
        <v>2179</v>
      </c>
      <c r="F31" s="1">
        <f>Mittwoch!J31</f>
        <v>1938</v>
      </c>
      <c r="G31" s="1">
        <f>Donnerstag!J31</f>
        <v>2025</v>
      </c>
      <c r="H31" s="11">
        <f t="shared" si="0"/>
        <v>6142</v>
      </c>
      <c r="I31" s="14">
        <f t="shared" si="5"/>
        <v>1.5452476012849879E-2</v>
      </c>
      <c r="J31" s="14">
        <f t="shared" si="6"/>
        <v>1.4689051426838974E-2</v>
      </c>
      <c r="K31" s="14">
        <f t="shared" si="7"/>
        <v>1.4616822699745197E-2</v>
      </c>
      <c r="L31" s="21">
        <f t="shared" si="8"/>
        <v>1.4926352472860624E-2</v>
      </c>
    </row>
    <row r="32" spans="1:12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Dienstag!J32</f>
        <v>2225</v>
      </c>
      <c r="F32" s="1">
        <f>Mittwoch!J32</f>
        <v>2032</v>
      </c>
      <c r="G32" s="1">
        <f>Donnerstag!J32</f>
        <v>2148</v>
      </c>
      <c r="H32" s="11">
        <f t="shared" si="0"/>
        <v>6405</v>
      </c>
      <c r="I32" s="14">
        <f t="shared" si="5"/>
        <v>1.5778687071404764E-2</v>
      </c>
      <c r="J32" s="14">
        <f t="shared" si="6"/>
        <v>1.5401523477469967E-2</v>
      </c>
      <c r="K32" s="14">
        <f t="shared" si="7"/>
        <v>1.5504659337803796E-2</v>
      </c>
      <c r="L32" s="21">
        <f t="shared" si="8"/>
        <v>1.5565497816455926E-2</v>
      </c>
    </row>
    <row r="33" spans="1:12" x14ac:dyDescent="0.35">
      <c r="A33" s="1">
        <v>30</v>
      </c>
      <c r="B33" s="2">
        <v>0.30277777777777698</v>
      </c>
      <c r="C33" s="2"/>
      <c r="D33" s="2">
        <v>0.3125</v>
      </c>
      <c r="E33" s="1">
        <f>Dienstag!J33</f>
        <v>3942</v>
      </c>
      <c r="F33" s="1">
        <f>Mittwoch!J33</f>
        <v>3713</v>
      </c>
      <c r="G33" s="1">
        <f>Donnerstag!J33</f>
        <v>3958</v>
      </c>
      <c r="H33" s="11">
        <f t="shared" si="0"/>
        <v>11613</v>
      </c>
      <c r="I33" s="14">
        <f t="shared" si="5"/>
        <v>2.7954869409203408E-2</v>
      </c>
      <c r="J33" s="14">
        <f t="shared" si="6"/>
        <v>2.8142645999924207E-2</v>
      </c>
      <c r="K33" s="14">
        <f t="shared" si="7"/>
        <v>2.8569572466958761E-2</v>
      </c>
      <c r="L33" s="21">
        <f t="shared" si="8"/>
        <v>2.8222033745902056E-2</v>
      </c>
    </row>
    <row r="34" spans="1:12" x14ac:dyDescent="0.35">
      <c r="A34" s="1">
        <v>31</v>
      </c>
      <c r="B34" s="2">
        <v>0.313194444444444</v>
      </c>
      <c r="C34" s="2"/>
      <c r="D34" s="2">
        <v>0.32291666666666702</v>
      </c>
      <c r="E34" s="1">
        <f>Dienstag!J34</f>
        <v>3873</v>
      </c>
      <c r="F34" s="1">
        <f>Mittwoch!J34</f>
        <v>3569</v>
      </c>
      <c r="G34" s="1">
        <f>Donnerstag!J34</f>
        <v>3763</v>
      </c>
      <c r="H34" s="11">
        <f t="shared" si="0"/>
        <v>11205</v>
      </c>
      <c r="I34" s="14">
        <f t="shared" si="5"/>
        <v>2.746555282137108E-2</v>
      </c>
      <c r="J34" s="14">
        <f t="shared" si="6"/>
        <v>2.7051199454276729E-2</v>
      </c>
      <c r="K34" s="14">
        <f t="shared" si="7"/>
        <v>2.7162026577353671E-2</v>
      </c>
      <c r="L34" s="21">
        <f t="shared" si="8"/>
        <v>2.7230507889678169E-2</v>
      </c>
    </row>
    <row r="35" spans="1:12" x14ac:dyDescent="0.35">
      <c r="A35" s="1">
        <v>32</v>
      </c>
      <c r="B35" s="2">
        <v>0.32361111111111102</v>
      </c>
      <c r="C35" s="2"/>
      <c r="D35" s="2">
        <v>0.33333333333333398</v>
      </c>
      <c r="E35" s="1">
        <f>Dienstag!J35</f>
        <v>4319</v>
      </c>
      <c r="F35" s="1">
        <f>Mittwoch!J35</f>
        <v>4030</v>
      </c>
      <c r="G35" s="1">
        <f>Donnerstag!J35</f>
        <v>4137</v>
      </c>
      <c r="H35" s="11">
        <f t="shared" si="0"/>
        <v>12486</v>
      </c>
      <c r="I35" s="14">
        <f t="shared" si="5"/>
        <v>3.0628381780403224E-2</v>
      </c>
      <c r="J35" s="14">
        <f t="shared" si="6"/>
        <v>3.0545344298328721E-2</v>
      </c>
      <c r="K35" s="14">
        <f t="shared" si="7"/>
        <v>2.9861627411775747E-2</v>
      </c>
      <c r="L35" s="21">
        <f t="shared" si="8"/>
        <v>3.0343607452969351E-2</v>
      </c>
    </row>
    <row r="36" spans="1:12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Dienstag!J36</f>
        <v>2404</v>
      </c>
      <c r="F36" s="1">
        <f>Mittwoch!J36</f>
        <v>2259</v>
      </c>
      <c r="G36" s="1">
        <f>Donnerstag!J36</f>
        <v>2380</v>
      </c>
      <c r="H36" s="11">
        <f t="shared" si="0"/>
        <v>7043</v>
      </c>
      <c r="I36" s="14">
        <f t="shared" si="5"/>
        <v>1.7048073581868339E-2</v>
      </c>
      <c r="J36" s="14">
        <f t="shared" si="6"/>
        <v>1.7122067684844811E-2</v>
      </c>
      <c r="K36" s="14">
        <f t="shared" si="7"/>
        <v>1.7179278037231394E-2</v>
      </c>
      <c r="L36" s="21">
        <f t="shared" si="8"/>
        <v>1.7115972072021715E-2</v>
      </c>
    </row>
    <row r="37" spans="1:12" x14ac:dyDescent="0.35">
      <c r="A37" s="1">
        <v>34</v>
      </c>
      <c r="B37" s="2">
        <v>0.344444444444444</v>
      </c>
      <c r="C37" s="2"/>
      <c r="D37" s="2">
        <v>0.35416666666666702</v>
      </c>
      <c r="E37" s="1">
        <f>Dienstag!J37</f>
        <v>2892</v>
      </c>
      <c r="F37" s="1">
        <f>Mittwoch!J37</f>
        <v>2801</v>
      </c>
      <c r="G37" s="1">
        <f>Donnerstag!J37</f>
        <v>2767</v>
      </c>
      <c r="H37" s="11">
        <f t="shared" si="0"/>
        <v>8460</v>
      </c>
      <c r="I37" s="14">
        <f t="shared" si="5"/>
        <v>2.0508747420450595E-2</v>
      </c>
      <c r="J37" s="14">
        <f t="shared" si="6"/>
        <v>2.1230151210823511E-2</v>
      </c>
      <c r="K37" s="14">
        <f t="shared" si="7"/>
        <v>1.9972715264293808E-2</v>
      </c>
      <c r="L37" s="21">
        <f t="shared" si="8"/>
        <v>2.0559580254054199E-2</v>
      </c>
    </row>
    <row r="38" spans="1:12" x14ac:dyDescent="0.35">
      <c r="A38" s="1">
        <v>35</v>
      </c>
      <c r="B38" s="2">
        <v>0.35486111111111102</v>
      </c>
      <c r="C38" s="2"/>
      <c r="D38" s="2">
        <v>0.36458333333333398</v>
      </c>
      <c r="E38" s="1">
        <f>Dienstag!J38</f>
        <v>2031</v>
      </c>
      <c r="F38" s="1">
        <f>Mittwoch!J38</f>
        <v>1962</v>
      </c>
      <c r="G38" s="1">
        <f>Donnerstag!J38</f>
        <v>1995</v>
      </c>
      <c r="H38" s="11">
        <f t="shared" si="0"/>
        <v>5988</v>
      </c>
      <c r="I38" s="14">
        <f t="shared" si="5"/>
        <v>1.4402927389673293E-2</v>
      </c>
      <c r="J38" s="14">
        <f t="shared" si="6"/>
        <v>1.4870959184446886E-2</v>
      </c>
      <c r="K38" s="14">
        <f t="shared" si="7"/>
        <v>1.4400277178267492E-2</v>
      </c>
      <c r="L38" s="21">
        <f t="shared" si="8"/>
        <v>1.4552100066344744E-2</v>
      </c>
    </row>
    <row r="39" spans="1:12" x14ac:dyDescent="0.35">
      <c r="A39" s="1">
        <v>36</v>
      </c>
      <c r="B39" s="2">
        <v>0.36527777777777698</v>
      </c>
      <c r="C39" s="2"/>
      <c r="D39" s="2">
        <v>0.375</v>
      </c>
      <c r="E39" s="1">
        <f>Dienstag!J39</f>
        <v>3035</v>
      </c>
      <c r="F39" s="1">
        <f>Mittwoch!J39</f>
        <v>2844</v>
      </c>
      <c r="G39" s="1">
        <f>Donnerstag!J39</f>
        <v>2959</v>
      </c>
      <c r="H39" s="11">
        <f t="shared" si="0"/>
        <v>8838</v>
      </c>
      <c r="I39" s="14">
        <f t="shared" si="5"/>
        <v>2.1522838319871219E-2</v>
      </c>
      <c r="J39" s="14">
        <f t="shared" si="6"/>
        <v>2.1556069276537689E-2</v>
      </c>
      <c r="K39" s="14">
        <f t="shared" si="7"/>
        <v>2.135860660175113E-2</v>
      </c>
      <c r="L39" s="21">
        <f t="shared" si="8"/>
        <v>2.1478199797320449E-2</v>
      </c>
    </row>
    <row r="40" spans="1:12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Dienstag!J40</f>
        <v>1797</v>
      </c>
      <c r="F40" s="1">
        <f>Mittwoch!J40</f>
        <v>1621</v>
      </c>
      <c r="G40" s="1">
        <f>Donnerstag!J40</f>
        <v>1664</v>
      </c>
      <c r="H40" s="11">
        <f t="shared" si="0"/>
        <v>5082</v>
      </c>
      <c r="I40" s="14">
        <f t="shared" si="5"/>
        <v>1.2743505917894095E-2</v>
      </c>
      <c r="J40" s="14">
        <f t="shared" si="6"/>
        <v>1.2286353128434456E-2</v>
      </c>
      <c r="K40" s="14">
        <f t="shared" si="7"/>
        <v>1.2011058257963461E-2</v>
      </c>
      <c r="L40" s="21">
        <f t="shared" si="8"/>
        <v>1.2350329415024047E-2</v>
      </c>
    </row>
    <row r="41" spans="1:12" x14ac:dyDescent="0.35">
      <c r="A41" s="1">
        <v>38</v>
      </c>
      <c r="B41" s="2">
        <v>0.38611111111111102</v>
      </c>
      <c r="C41" s="2"/>
      <c r="D41" s="2">
        <v>0.39583333333333398</v>
      </c>
      <c r="E41" s="1">
        <f>Dienstag!J41</f>
        <v>2311</v>
      </c>
      <c r="F41" s="1">
        <f>Mittwoch!J41</f>
        <v>2255</v>
      </c>
      <c r="G41" s="1">
        <f>Donnerstag!J41</f>
        <v>2302</v>
      </c>
      <c r="H41" s="11">
        <f t="shared" si="0"/>
        <v>6868</v>
      </c>
      <c r="I41" s="14">
        <f t="shared" si="5"/>
        <v>1.6388559920007376E-2</v>
      </c>
      <c r="J41" s="14">
        <f t="shared" si="6"/>
        <v>1.709174972524349E-2</v>
      </c>
      <c r="K41" s="14">
        <f t="shared" si="7"/>
        <v>1.6616259681389356E-2</v>
      </c>
      <c r="L41" s="21">
        <f t="shared" si="8"/>
        <v>1.669068524643549E-2</v>
      </c>
    </row>
    <row r="42" spans="1:12" x14ac:dyDescent="0.35">
      <c r="A42" s="1">
        <v>39</v>
      </c>
      <c r="B42" s="2">
        <v>0.39652777777777698</v>
      </c>
      <c r="C42" s="2"/>
      <c r="D42" s="2">
        <v>0.40625</v>
      </c>
      <c r="E42" s="1">
        <f>Dienstag!J42</f>
        <v>1615</v>
      </c>
      <c r="F42" s="1">
        <f>Mittwoch!J42</f>
        <v>1516</v>
      </c>
      <c r="G42" s="1">
        <f>Donnerstag!J42</f>
        <v>1603</v>
      </c>
      <c r="H42" s="11">
        <f t="shared" si="0"/>
        <v>4734</v>
      </c>
      <c r="I42" s="14">
        <f t="shared" si="5"/>
        <v>1.1452844773176941E-2</v>
      </c>
      <c r="J42" s="14">
        <f t="shared" si="6"/>
        <v>1.1490506688899838E-2</v>
      </c>
      <c r="K42" s="14">
        <f t="shared" si="7"/>
        <v>1.1570749030958791E-2</v>
      </c>
      <c r="L42" s="21">
        <f t="shared" si="8"/>
        <v>1.1504616184715434E-2</v>
      </c>
    </row>
    <row r="43" spans="1:12" x14ac:dyDescent="0.35">
      <c r="A43" s="1">
        <v>40</v>
      </c>
      <c r="B43" s="2">
        <v>0.406944444444444</v>
      </c>
      <c r="C43" s="2"/>
      <c r="D43" s="2">
        <v>0.41666666666666702</v>
      </c>
      <c r="E43" s="1">
        <f>Dienstag!J43</f>
        <v>2695</v>
      </c>
      <c r="F43" s="1">
        <f>Mittwoch!J43</f>
        <v>2543</v>
      </c>
      <c r="G43" s="1">
        <f>Donnerstag!J43</f>
        <v>2739</v>
      </c>
      <c r="H43" s="11">
        <f t="shared" si="0"/>
        <v>7977</v>
      </c>
      <c r="I43" s="14">
        <f t="shared" si="5"/>
        <v>1.9111713104465546E-2</v>
      </c>
      <c r="J43" s="14">
        <f t="shared" si="6"/>
        <v>1.9274642816538446E-2</v>
      </c>
      <c r="K43" s="14">
        <f t="shared" si="7"/>
        <v>1.9770606110914617E-2</v>
      </c>
      <c r="L43" s="21">
        <f t="shared" si="8"/>
        <v>1.938578861543621E-2</v>
      </c>
    </row>
    <row r="44" spans="1:12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Dienstag!J44</f>
        <v>1677</v>
      </c>
      <c r="F44" s="1">
        <f>Mittwoch!J44</f>
        <v>1644</v>
      </c>
      <c r="G44" s="1">
        <f>Donnerstag!J44</f>
        <v>1695</v>
      </c>
      <c r="H44" s="11">
        <f t="shared" si="0"/>
        <v>5016</v>
      </c>
      <c r="I44" s="14">
        <f t="shared" si="5"/>
        <v>1.1892520547750916E-2</v>
      </c>
      <c r="J44" s="14">
        <f t="shared" si="6"/>
        <v>1.2460681396142039E-2</v>
      </c>
      <c r="K44" s="14">
        <f t="shared" si="7"/>
        <v>1.2234821963490424E-2</v>
      </c>
      <c r="L44" s="21">
        <f t="shared" si="8"/>
        <v>1.2189935526517242E-2</v>
      </c>
    </row>
    <row r="45" spans="1:12" x14ac:dyDescent="0.35">
      <c r="A45" s="1">
        <v>42</v>
      </c>
      <c r="B45" s="2">
        <v>0.42777777777777698</v>
      </c>
      <c r="C45" s="2"/>
      <c r="D45" s="2">
        <v>0.4375</v>
      </c>
      <c r="E45" s="1">
        <f>Dienstag!J45</f>
        <v>2206</v>
      </c>
      <c r="F45" s="1">
        <f>Mittwoch!J45</f>
        <v>2099</v>
      </c>
      <c r="G45" s="1">
        <f>Donnerstag!J45</f>
        <v>2179</v>
      </c>
      <c r="H45" s="11">
        <f t="shared" si="0"/>
        <v>6484</v>
      </c>
      <c r="I45" s="14">
        <f t="shared" si="5"/>
        <v>1.5643947721132093E-2</v>
      </c>
      <c r="J45" s="14">
        <f t="shared" si="6"/>
        <v>1.5909349300792058E-2</v>
      </c>
      <c r="K45" s="14">
        <f t="shared" si="7"/>
        <v>1.5728423043330757E-2</v>
      </c>
      <c r="L45" s="21">
        <f t="shared" si="8"/>
        <v>1.5757484440577708E-2</v>
      </c>
    </row>
    <row r="46" spans="1:12" x14ac:dyDescent="0.35">
      <c r="A46" s="1">
        <v>43</v>
      </c>
      <c r="B46" s="2">
        <v>0.438194444444444</v>
      </c>
      <c r="C46" s="2"/>
      <c r="D46" s="2">
        <v>0.44791666666666702</v>
      </c>
      <c r="E46" s="1">
        <f>Dienstag!J46</f>
        <v>1491</v>
      </c>
      <c r="F46" s="1">
        <f>Mittwoch!J46</f>
        <v>1454</v>
      </c>
      <c r="G46" s="1">
        <f>Donnerstag!J46</f>
        <v>1501</v>
      </c>
      <c r="H46" s="11">
        <f t="shared" si="0"/>
        <v>4446</v>
      </c>
      <c r="I46" s="14">
        <f t="shared" si="5"/>
        <v>1.057349322402899E-2</v>
      </c>
      <c r="J46" s="14">
        <f t="shared" si="6"/>
        <v>1.1020578315079394E-2</v>
      </c>
      <c r="K46" s="14">
        <f t="shared" si="7"/>
        <v>1.0834494257934589E-2</v>
      </c>
      <c r="L46" s="21">
        <f t="shared" si="8"/>
        <v>1.0804715580322101E-2</v>
      </c>
    </row>
    <row r="47" spans="1:12" x14ac:dyDescent="0.35">
      <c r="A47" s="1">
        <v>44</v>
      </c>
      <c r="B47" s="2">
        <v>0.44861111111111102</v>
      </c>
      <c r="C47" s="2"/>
      <c r="D47" s="2">
        <v>0.45833333333333398</v>
      </c>
      <c r="E47" s="1">
        <f>Dienstag!J47</f>
        <v>2427</v>
      </c>
      <c r="F47" s="1">
        <f>Mittwoch!J47</f>
        <v>2369</v>
      </c>
      <c r="G47" s="1">
        <f>Donnerstag!J47</f>
        <v>2383</v>
      </c>
      <c r="H47" s="11">
        <f t="shared" si="0"/>
        <v>7179</v>
      </c>
      <c r="I47" s="14">
        <f t="shared" si="5"/>
        <v>1.721117911114578E-2</v>
      </c>
      <c r="J47" s="14">
        <f t="shared" si="6"/>
        <v>1.7955811573881077E-2</v>
      </c>
      <c r="K47" s="14">
        <f t="shared" si="7"/>
        <v>1.7200932589379166E-2</v>
      </c>
      <c r="L47" s="21">
        <f t="shared" si="8"/>
        <v>1.7446480690763013E-2</v>
      </c>
    </row>
    <row r="48" spans="1:12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Dienstag!J48</f>
        <v>1482</v>
      </c>
      <c r="F48" s="1">
        <f>Mittwoch!J48</f>
        <v>1442</v>
      </c>
      <c r="G48" s="1">
        <f>Donnerstag!J48</f>
        <v>1487</v>
      </c>
      <c r="H48" s="11">
        <f t="shared" si="0"/>
        <v>4411</v>
      </c>
      <c r="I48" s="14">
        <f t="shared" si="5"/>
        <v>1.0509669321268253E-2</v>
      </c>
      <c r="J48" s="14">
        <f t="shared" si="6"/>
        <v>1.0929624436275438E-2</v>
      </c>
      <c r="K48" s="14">
        <f t="shared" si="7"/>
        <v>1.0733439681244992E-2</v>
      </c>
      <c r="L48" s="21">
        <f t="shared" si="8"/>
        <v>1.0719658215204854E-2</v>
      </c>
    </row>
    <row r="49" spans="1:12" x14ac:dyDescent="0.35">
      <c r="A49" s="1">
        <v>46</v>
      </c>
      <c r="B49" s="2">
        <v>0.469444444444444</v>
      </c>
      <c r="C49" s="2"/>
      <c r="D49" s="2">
        <v>0.47916666666666702</v>
      </c>
      <c r="E49" s="1">
        <f>Dienstag!J49</f>
        <v>2156</v>
      </c>
      <c r="F49" s="1">
        <f>Mittwoch!J49</f>
        <v>2150</v>
      </c>
      <c r="G49" s="1">
        <f>Donnerstag!J49</f>
        <v>2206</v>
      </c>
      <c r="H49" s="11">
        <f t="shared" si="0"/>
        <v>6512</v>
      </c>
      <c r="I49" s="14">
        <f t="shared" si="5"/>
        <v>1.5289370483572437E-2</v>
      </c>
      <c r="J49" s="14">
        <f t="shared" si="6"/>
        <v>1.629590328570887E-2</v>
      </c>
      <c r="K49" s="14">
        <f t="shared" si="7"/>
        <v>1.5923314012660696E-2</v>
      </c>
      <c r="L49" s="21">
        <f t="shared" si="8"/>
        <v>1.5825530332671506E-2</v>
      </c>
    </row>
    <row r="50" spans="1:12" x14ac:dyDescent="0.35">
      <c r="A50" s="1">
        <v>47</v>
      </c>
      <c r="B50" s="2">
        <v>0.47986111111111102</v>
      </c>
      <c r="C50" s="2"/>
      <c r="D50" s="2">
        <v>0.48958333333333398</v>
      </c>
      <c r="E50" s="1">
        <f>Dienstag!J50</f>
        <v>1571</v>
      </c>
      <c r="F50" s="1">
        <f>Mittwoch!J50</f>
        <v>1500</v>
      </c>
      <c r="G50" s="1">
        <f>Donnerstag!J50</f>
        <v>1482</v>
      </c>
      <c r="H50" s="11">
        <f t="shared" si="0"/>
        <v>4553</v>
      </c>
      <c r="I50" s="14">
        <f t="shared" si="5"/>
        <v>1.1140816804124442E-2</v>
      </c>
      <c r="J50" s="14">
        <f t="shared" si="6"/>
        <v>1.1369234850494563E-2</v>
      </c>
      <c r="K50" s="14">
        <f t="shared" si="7"/>
        <v>1.0697348760998707E-2</v>
      </c>
      <c r="L50" s="21">
        <f t="shared" si="8"/>
        <v>1.106474809653768E-2</v>
      </c>
    </row>
    <row r="51" spans="1:12" x14ac:dyDescent="0.35">
      <c r="A51" s="1">
        <v>48</v>
      </c>
      <c r="B51" s="2">
        <v>0.49027777777777698</v>
      </c>
      <c r="C51" s="2"/>
      <c r="D51" s="2">
        <v>0.5</v>
      </c>
      <c r="E51" s="1">
        <f>Dienstag!J51</f>
        <v>2783</v>
      </c>
      <c r="F51" s="1">
        <f>Mittwoch!J51</f>
        <v>2633</v>
      </c>
      <c r="G51" s="1">
        <f>Donnerstag!J51</f>
        <v>2709</v>
      </c>
      <c r="H51" s="11">
        <f t="shared" si="0"/>
        <v>8125</v>
      </c>
      <c r="I51" s="14">
        <f t="shared" si="5"/>
        <v>1.9735769042570545E-2</v>
      </c>
      <c r="J51" s="14">
        <f t="shared" si="6"/>
        <v>1.995679690756812E-2</v>
      </c>
      <c r="K51" s="14">
        <f t="shared" si="7"/>
        <v>1.9554060589436911E-2</v>
      </c>
      <c r="L51" s="21">
        <f t="shared" si="8"/>
        <v>1.9745459759360564E-2</v>
      </c>
    </row>
    <row r="52" spans="1:12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Dienstag!J52</f>
        <v>1915</v>
      </c>
      <c r="F52" s="1">
        <f>Mittwoch!J52</f>
        <v>1744</v>
      </c>
      <c r="G52" s="1">
        <f>Donnerstag!J52</f>
        <v>1853</v>
      </c>
      <c r="H52" s="11">
        <f t="shared" si="0"/>
        <v>5512</v>
      </c>
      <c r="I52" s="14">
        <f t="shared" si="5"/>
        <v>1.3580308198534887E-2</v>
      </c>
      <c r="J52" s="14">
        <f t="shared" si="6"/>
        <v>1.3218630386175011E-2</v>
      </c>
      <c r="K52" s="14">
        <f t="shared" si="7"/>
        <v>1.3375295043273014E-2</v>
      </c>
      <c r="L52" s="21">
        <f t="shared" si="8"/>
        <v>1.3395319900750206E-2</v>
      </c>
    </row>
    <row r="53" spans="1:12" x14ac:dyDescent="0.35">
      <c r="A53" s="1">
        <v>50</v>
      </c>
      <c r="B53" s="2">
        <v>0.51111111111111096</v>
      </c>
      <c r="C53" s="2"/>
      <c r="D53" s="2">
        <v>0.52083333333333404</v>
      </c>
      <c r="E53" s="1">
        <f>Dienstag!J53</f>
        <v>2526</v>
      </c>
      <c r="F53" s="1">
        <f>Mittwoch!J53</f>
        <v>2350</v>
      </c>
      <c r="G53" s="1">
        <f>Donnerstag!J53</f>
        <v>2453</v>
      </c>
      <c r="H53" s="11">
        <f t="shared" si="0"/>
        <v>7329</v>
      </c>
      <c r="I53" s="14">
        <f t="shared" si="5"/>
        <v>1.7913242041513903E-2</v>
      </c>
      <c r="J53" s="14">
        <f t="shared" si="6"/>
        <v>1.7811801265774814E-2</v>
      </c>
      <c r="K53" s="14">
        <f t="shared" si="7"/>
        <v>1.7706205472827145E-2</v>
      </c>
      <c r="L53" s="21">
        <f t="shared" si="8"/>
        <v>1.781101225555121E-2</v>
      </c>
    </row>
    <row r="54" spans="1:12" x14ac:dyDescent="0.35">
      <c r="A54" s="1">
        <v>51</v>
      </c>
      <c r="B54" s="2">
        <v>0.52152777777777704</v>
      </c>
      <c r="C54" s="2"/>
      <c r="D54" s="2">
        <v>0.53125</v>
      </c>
      <c r="E54" s="1">
        <f>Dienstag!J54</f>
        <v>1685</v>
      </c>
      <c r="F54" s="1">
        <f>Mittwoch!J54</f>
        <v>1603</v>
      </c>
      <c r="G54" s="1">
        <f>Donnerstag!J54</f>
        <v>1661</v>
      </c>
      <c r="H54" s="11">
        <f t="shared" si="0"/>
        <v>4949</v>
      </c>
      <c r="I54" s="14">
        <f t="shared" si="5"/>
        <v>1.1949252905760462E-2</v>
      </c>
      <c r="J54" s="14">
        <f t="shared" si="6"/>
        <v>1.2149922310228522E-2</v>
      </c>
      <c r="K54" s="14">
        <f t="shared" si="7"/>
        <v>1.1989403705815692E-2</v>
      </c>
      <c r="L54" s="21">
        <f t="shared" si="8"/>
        <v>1.2027111427578514E-2</v>
      </c>
    </row>
    <row r="55" spans="1:12" x14ac:dyDescent="0.35">
      <c r="A55" s="1">
        <v>52</v>
      </c>
      <c r="B55" s="2">
        <v>0.531944444444444</v>
      </c>
      <c r="C55" s="2"/>
      <c r="D55" s="2">
        <v>0.54166666666666696</v>
      </c>
      <c r="E55" s="1">
        <f>Dienstag!J55</f>
        <v>2840</v>
      </c>
      <c r="F55" s="1">
        <f>Mittwoch!J55</f>
        <v>2825</v>
      </c>
      <c r="G55" s="1">
        <f>Donnerstag!J55</f>
        <v>2797</v>
      </c>
      <c r="H55" s="11">
        <f t="shared" si="0"/>
        <v>8462</v>
      </c>
      <c r="I55" s="14">
        <f t="shared" si="5"/>
        <v>2.0139987093388552E-2</v>
      </c>
      <c r="J55" s="14">
        <f t="shared" si="6"/>
        <v>2.1412058968431423E-2</v>
      </c>
      <c r="K55" s="14">
        <f t="shared" si="7"/>
        <v>2.0189260785771514E-2</v>
      </c>
      <c r="L55" s="21">
        <f t="shared" si="8"/>
        <v>2.0564440674918041E-2</v>
      </c>
    </row>
    <row r="56" spans="1:12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Dienstag!J56</f>
        <v>1971</v>
      </c>
      <c r="F56" s="1">
        <f>Mittwoch!J56</f>
        <v>1912</v>
      </c>
      <c r="G56" s="1">
        <f>Donnerstag!J56</f>
        <v>1941</v>
      </c>
      <c r="H56" s="11">
        <f t="shared" si="0"/>
        <v>5824</v>
      </c>
      <c r="I56" s="14">
        <f t="shared" si="5"/>
        <v>1.3977434704601704E-2</v>
      </c>
      <c r="J56" s="14">
        <f t="shared" si="6"/>
        <v>1.4491984689430401E-2</v>
      </c>
      <c r="K56" s="14">
        <f t="shared" si="7"/>
        <v>1.401049523960762E-2</v>
      </c>
      <c r="L56" s="21">
        <f t="shared" si="8"/>
        <v>1.4153545555509652E-2</v>
      </c>
    </row>
    <row r="57" spans="1:12" x14ac:dyDescent="0.35">
      <c r="A57" s="1">
        <v>54</v>
      </c>
      <c r="B57" s="2">
        <v>0.55277777777777704</v>
      </c>
      <c r="C57" s="2"/>
      <c r="D57" s="2">
        <v>0.5625</v>
      </c>
      <c r="E57" s="1">
        <f>Dienstag!J57</f>
        <v>2698</v>
      </c>
      <c r="F57" s="1">
        <f>Mittwoch!J57</f>
        <v>2489</v>
      </c>
      <c r="G57" s="1">
        <f>Donnerstag!J57</f>
        <v>2467</v>
      </c>
      <c r="H57" s="11">
        <f t="shared" si="0"/>
        <v>7654</v>
      </c>
      <c r="I57" s="14">
        <f t="shared" si="5"/>
        <v>1.9132987738719125E-2</v>
      </c>
      <c r="J57" s="14">
        <f t="shared" si="6"/>
        <v>1.8865350361920642E-2</v>
      </c>
      <c r="K57" s="14">
        <f t="shared" si="7"/>
        <v>1.7807260049516743E-2</v>
      </c>
      <c r="L57" s="21">
        <f t="shared" si="8"/>
        <v>1.8600830645925631E-2</v>
      </c>
    </row>
    <row r="58" spans="1:12" x14ac:dyDescent="0.35">
      <c r="A58" s="1">
        <v>55</v>
      </c>
      <c r="B58" s="2">
        <v>0.563194444444444</v>
      </c>
      <c r="C58" s="2"/>
      <c r="D58" s="2">
        <v>0.57291666666666696</v>
      </c>
      <c r="E58" s="1">
        <f>Dienstag!J58</f>
        <v>1739</v>
      </c>
      <c r="F58" s="1">
        <f>Mittwoch!J58</f>
        <v>1700</v>
      </c>
      <c r="G58" s="1">
        <f>Donnerstag!J58</f>
        <v>1727</v>
      </c>
      <c r="H58" s="11">
        <f t="shared" si="0"/>
        <v>5166</v>
      </c>
      <c r="I58" s="14">
        <f t="shared" si="5"/>
        <v>1.2332196322324893E-2</v>
      </c>
      <c r="J58" s="14">
        <f t="shared" si="6"/>
        <v>1.2885132830560503E-2</v>
      </c>
      <c r="K58" s="14">
        <f t="shared" si="7"/>
        <v>1.2465803853066646E-2</v>
      </c>
      <c r="L58" s="21">
        <f t="shared" si="8"/>
        <v>1.2554467091305437E-2</v>
      </c>
    </row>
    <row r="59" spans="1:12" x14ac:dyDescent="0.35">
      <c r="A59" s="1">
        <v>56</v>
      </c>
      <c r="B59" s="2">
        <v>0.57361111111111096</v>
      </c>
      <c r="C59" s="2"/>
      <c r="D59" s="2">
        <v>0.58333333333333404</v>
      </c>
      <c r="E59" s="1">
        <f>Dienstag!J59</f>
        <v>3200</v>
      </c>
      <c r="F59" s="1">
        <f>Mittwoch!J59</f>
        <v>3004</v>
      </c>
      <c r="G59" s="1">
        <f>Donnerstag!J59</f>
        <v>3050</v>
      </c>
      <c r="H59" s="11">
        <f t="shared" si="0"/>
        <v>9254</v>
      </c>
      <c r="I59" s="14">
        <f t="shared" si="5"/>
        <v>2.2692943203818088E-2</v>
      </c>
      <c r="J59" s="14">
        <f t="shared" si="6"/>
        <v>2.2768787660590442E-2</v>
      </c>
      <c r="K59" s="14">
        <f t="shared" si="7"/>
        <v>2.2015461350233509E-2</v>
      </c>
      <c r="L59" s="21">
        <f t="shared" si="8"/>
        <v>2.248916733699971E-2</v>
      </c>
    </row>
    <row r="60" spans="1:12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Dienstag!J60</f>
        <v>1918</v>
      </c>
      <c r="F60" s="1">
        <f>Mittwoch!J60</f>
        <v>1713</v>
      </c>
      <c r="G60" s="1">
        <f>Donnerstag!J60</f>
        <v>1815</v>
      </c>
      <c r="H60" s="11">
        <f t="shared" si="0"/>
        <v>5446</v>
      </c>
      <c r="I60" s="14">
        <f t="shared" si="5"/>
        <v>1.3601582832788466E-2</v>
      </c>
      <c r="J60" s="14">
        <f t="shared" si="6"/>
        <v>1.298366619926479E-2</v>
      </c>
      <c r="K60" s="14">
        <f t="shared" si="7"/>
        <v>1.3101004049401252E-2</v>
      </c>
      <c r="L60" s="21">
        <f t="shared" si="8"/>
        <v>1.32349260122434E-2</v>
      </c>
    </row>
    <row r="61" spans="1:12" x14ac:dyDescent="0.35">
      <c r="A61" s="1">
        <v>58</v>
      </c>
      <c r="B61" s="2">
        <v>0.594444444444444</v>
      </c>
      <c r="C61" s="2"/>
      <c r="D61" s="2">
        <v>0.60416666666666696</v>
      </c>
      <c r="E61" s="1">
        <f>Dienstag!J61</f>
        <v>2751</v>
      </c>
      <c r="F61" s="1">
        <f>Mittwoch!J61</f>
        <v>2549</v>
      </c>
      <c r="G61" s="1">
        <f>Donnerstag!J61</f>
        <v>2604</v>
      </c>
      <c r="H61" s="11">
        <f t="shared" si="0"/>
        <v>7904</v>
      </c>
      <c r="I61" s="14">
        <f t="shared" si="5"/>
        <v>1.9508839610532361E-2</v>
      </c>
      <c r="J61" s="14">
        <f t="shared" si="6"/>
        <v>1.9320119755940425E-2</v>
      </c>
      <c r="K61" s="14">
        <f t="shared" si="7"/>
        <v>1.8796151264264937E-2</v>
      </c>
      <c r="L61" s="21">
        <f t="shared" si="8"/>
        <v>1.9208383253905954E-2</v>
      </c>
    </row>
    <row r="62" spans="1:12" x14ac:dyDescent="0.35">
      <c r="A62" s="1">
        <v>59</v>
      </c>
      <c r="B62" s="2">
        <v>0.60486111111111096</v>
      </c>
      <c r="C62" s="2"/>
      <c r="D62" s="2">
        <v>0.61458333333333404</v>
      </c>
      <c r="E62" s="1">
        <f>Dienstag!J62</f>
        <v>1862</v>
      </c>
      <c r="F62" s="1">
        <f>Mittwoch!J62</f>
        <v>1767</v>
      </c>
      <c r="G62" s="1">
        <f>Donnerstag!J62</f>
        <v>1812</v>
      </c>
      <c r="H62" s="11">
        <f t="shared" si="0"/>
        <v>5441</v>
      </c>
      <c r="I62" s="14">
        <f t="shared" si="5"/>
        <v>1.320445632672165E-2</v>
      </c>
      <c r="J62" s="14">
        <f t="shared" si="6"/>
        <v>1.3392958653882594E-2</v>
      </c>
      <c r="K62" s="14">
        <f t="shared" si="7"/>
        <v>1.307934949725348E-2</v>
      </c>
      <c r="L62" s="21">
        <f t="shared" si="8"/>
        <v>1.3222774960083793E-2</v>
      </c>
    </row>
    <row r="63" spans="1:12" x14ac:dyDescent="0.35">
      <c r="A63" s="1">
        <v>60</v>
      </c>
      <c r="B63" s="2">
        <v>0.61527777777777704</v>
      </c>
      <c r="C63" s="2"/>
      <c r="D63" s="2">
        <v>0.625</v>
      </c>
      <c r="E63" s="1">
        <f>Dienstag!J63</f>
        <v>3831</v>
      </c>
      <c r="F63" s="1">
        <f>Mittwoch!J63</f>
        <v>3586</v>
      </c>
      <c r="G63" s="1">
        <f>Donnerstag!J63</f>
        <v>3661</v>
      </c>
      <c r="H63" s="11">
        <f t="shared" si="0"/>
        <v>11078</v>
      </c>
      <c r="I63" s="14">
        <f t="shared" si="5"/>
        <v>2.7167707941820968E-2</v>
      </c>
      <c r="J63" s="14">
        <f t="shared" si="6"/>
        <v>2.7180050782582333E-2</v>
      </c>
      <c r="K63" s="14">
        <f t="shared" si="7"/>
        <v>2.6425771804329468E-2</v>
      </c>
      <c r="L63" s="21">
        <f t="shared" si="8"/>
        <v>2.6921871164824161E-2</v>
      </c>
    </row>
    <row r="64" spans="1:12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Dienstag!J64</f>
        <v>2409</v>
      </c>
      <c r="F64" s="1">
        <f>Mittwoch!J64</f>
        <v>2194</v>
      </c>
      <c r="G64" s="1">
        <f>Donnerstag!J64</f>
        <v>2291</v>
      </c>
      <c r="H64" s="11">
        <f t="shared" si="0"/>
        <v>6894</v>
      </c>
      <c r="I64" s="14">
        <f t="shared" si="5"/>
        <v>1.7083531305624303E-2</v>
      </c>
      <c r="J64" s="14">
        <f t="shared" si="6"/>
        <v>1.6629400841323378E-2</v>
      </c>
      <c r="K64" s="14">
        <f t="shared" si="7"/>
        <v>1.6536859656847529E-2</v>
      </c>
      <c r="L64" s="21">
        <f t="shared" si="8"/>
        <v>1.6753870717665442E-2</v>
      </c>
    </row>
    <row r="65" spans="1:12" x14ac:dyDescent="0.35">
      <c r="A65" s="1">
        <v>62</v>
      </c>
      <c r="B65" s="2">
        <v>0.63611111111111096</v>
      </c>
      <c r="C65" s="2"/>
      <c r="D65" s="2">
        <v>0.64583333333333404</v>
      </c>
      <c r="E65" s="1">
        <f>Dienstag!J65</f>
        <v>3532</v>
      </c>
      <c r="F65" s="1">
        <f>Mittwoch!J65</f>
        <v>3408</v>
      </c>
      <c r="G65" s="1">
        <f>Donnerstag!J65</f>
        <v>3447</v>
      </c>
      <c r="H65" s="11">
        <f t="shared" si="0"/>
        <v>10387</v>
      </c>
      <c r="I65" s="14">
        <f t="shared" si="5"/>
        <v>2.5047336061214214E-2</v>
      </c>
      <c r="J65" s="14">
        <f t="shared" si="6"/>
        <v>2.5830901580323643E-2</v>
      </c>
      <c r="K65" s="14">
        <f t="shared" si="7"/>
        <v>2.4881080417788491E-2</v>
      </c>
      <c r="L65" s="21">
        <f t="shared" si="8"/>
        <v>2.5242595756366545E-2</v>
      </c>
    </row>
    <row r="66" spans="1:12" x14ac:dyDescent="0.35">
      <c r="A66" s="1">
        <v>63</v>
      </c>
      <c r="B66" s="2">
        <v>0.64652777777777704</v>
      </c>
      <c r="C66" s="2"/>
      <c r="D66" s="2">
        <v>0.65625</v>
      </c>
      <c r="E66" s="1">
        <f>Dienstag!J66</f>
        <v>2474</v>
      </c>
      <c r="F66" s="1">
        <f>Mittwoch!J66</f>
        <v>2339</v>
      </c>
      <c r="G66" s="1">
        <f>Donnerstag!J66</f>
        <v>2422</v>
      </c>
      <c r="H66" s="11">
        <f t="shared" si="0"/>
        <v>7235</v>
      </c>
      <c r="I66" s="14">
        <f t="shared" si="5"/>
        <v>1.7544481714451859E-2</v>
      </c>
      <c r="J66" s="14">
        <f t="shared" si="6"/>
        <v>1.7728426876871185E-2</v>
      </c>
      <c r="K66" s="14">
        <f t="shared" si="7"/>
        <v>1.7482441767300183E-2</v>
      </c>
      <c r="L66" s="21">
        <f t="shared" si="8"/>
        <v>1.7582572474950604E-2</v>
      </c>
    </row>
    <row r="67" spans="1:12" x14ac:dyDescent="0.35">
      <c r="A67" s="1">
        <v>64</v>
      </c>
      <c r="B67" s="2">
        <v>0.656944444444444</v>
      </c>
      <c r="C67" s="2"/>
      <c r="D67" s="2">
        <v>0.66666666666666696</v>
      </c>
      <c r="E67" s="1">
        <f>Dienstag!J67</f>
        <v>4481</v>
      </c>
      <c r="F67" s="1">
        <f>Mittwoch!J67</f>
        <v>4144</v>
      </c>
      <c r="G67" s="1">
        <f>Donnerstag!J67</f>
        <v>4536</v>
      </c>
      <c r="H67" s="11">
        <f t="shared" si="0"/>
        <v>13161</v>
      </c>
      <c r="I67" s="14">
        <f t="shared" si="5"/>
        <v>3.1777212030096515E-2</v>
      </c>
      <c r="J67" s="14">
        <f t="shared" si="6"/>
        <v>3.1409406146966308E-2</v>
      </c>
      <c r="K67" s="14">
        <f t="shared" si="7"/>
        <v>3.2741682847429246E-2</v>
      </c>
      <c r="L67" s="21">
        <f t="shared" si="8"/>
        <v>3.1983999494516233E-2</v>
      </c>
    </row>
    <row r="68" spans="1:12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Dienstag!J68</f>
        <v>2805</v>
      </c>
      <c r="F68" s="1">
        <f>Mittwoch!J68</f>
        <v>2495</v>
      </c>
      <c r="G68" s="1">
        <f>Donnerstag!J68</f>
        <v>2736</v>
      </c>
      <c r="H68" s="11">
        <f t="shared" si="0"/>
        <v>8036</v>
      </c>
      <c r="I68" s="14">
        <f t="shared" si="5"/>
        <v>1.9891783027096793E-2</v>
      </c>
      <c r="J68" s="14">
        <f t="shared" si="6"/>
        <v>1.8910827301322621E-2</v>
      </c>
      <c r="K68" s="14">
        <f t="shared" si="7"/>
        <v>1.9748951558766846E-2</v>
      </c>
      <c r="L68" s="21">
        <f t="shared" si="8"/>
        <v>1.9529171030919567E-2</v>
      </c>
    </row>
    <row r="69" spans="1:12" x14ac:dyDescent="0.35">
      <c r="A69" s="1">
        <v>66</v>
      </c>
      <c r="B69" s="2">
        <v>0.67777777777777704</v>
      </c>
      <c r="C69" s="2"/>
      <c r="D69" s="2">
        <v>0.6875</v>
      </c>
      <c r="E69" s="1">
        <f>Dienstag!J69</f>
        <v>3602</v>
      </c>
      <c r="F69" s="1">
        <f>Mittwoch!J69</f>
        <v>3474</v>
      </c>
      <c r="G69" s="1">
        <f>Donnerstag!J69</f>
        <v>3569</v>
      </c>
      <c r="H69" s="11">
        <f t="shared" ref="H69:H99" si="9">SUM(E69:G69)</f>
        <v>10645</v>
      </c>
      <c r="I69" s="14">
        <f t="shared" si="5"/>
        <v>2.5543744193797735E-2</v>
      </c>
      <c r="J69" s="14">
        <f t="shared" si="6"/>
        <v>2.6331147913745405E-2</v>
      </c>
      <c r="K69" s="14">
        <f t="shared" si="7"/>
        <v>2.5761698871797831E-2</v>
      </c>
      <c r="L69" s="21">
        <f t="shared" si="8"/>
        <v>2.5869590047802239E-2</v>
      </c>
    </row>
    <row r="70" spans="1:12" x14ac:dyDescent="0.35">
      <c r="A70" s="1">
        <v>67</v>
      </c>
      <c r="B70" s="2">
        <v>0.688194444444444</v>
      </c>
      <c r="C70" s="2"/>
      <c r="D70" s="2">
        <v>0.69791666666666696</v>
      </c>
      <c r="E70" s="1">
        <f>Dienstag!J70</f>
        <v>2446</v>
      </c>
      <c r="F70" s="1">
        <f>Mittwoch!J70</f>
        <v>2196</v>
      </c>
      <c r="G70" s="1">
        <f>Donnerstag!J70</f>
        <v>2354</v>
      </c>
      <c r="H70" s="11">
        <f t="shared" si="9"/>
        <v>6996</v>
      </c>
      <c r="I70" s="14">
        <f t="shared" si="5"/>
        <v>1.734591846141845E-2</v>
      </c>
      <c r="J70" s="14">
        <f t="shared" si="6"/>
        <v>1.664455982112404E-2</v>
      </c>
      <c r="K70" s="14">
        <f t="shared" si="7"/>
        <v>1.6991605251950714E-2</v>
      </c>
      <c r="L70" s="21">
        <f t="shared" si="8"/>
        <v>1.7001752181721414E-2</v>
      </c>
    </row>
    <row r="71" spans="1:12" x14ac:dyDescent="0.35">
      <c r="A71" s="1">
        <v>68</v>
      </c>
      <c r="B71" s="2">
        <v>0.69861111111111096</v>
      </c>
      <c r="C71" s="2"/>
      <c r="D71" s="2">
        <v>0.70833333333333404</v>
      </c>
      <c r="E71" s="1">
        <f>Dienstag!J71</f>
        <v>3949</v>
      </c>
      <c r="F71" s="1">
        <f>Mittwoch!J71</f>
        <v>3659</v>
      </c>
      <c r="G71" s="1">
        <f>Donnerstag!J71</f>
        <v>3943</v>
      </c>
      <c r="H71" s="11">
        <f t="shared" si="9"/>
        <v>11551</v>
      </c>
      <c r="I71" s="14">
        <f t="shared" si="5"/>
        <v>2.8004510222461757E-2</v>
      </c>
      <c r="J71" s="14">
        <f t="shared" si="6"/>
        <v>2.77333535453064E-2</v>
      </c>
      <c r="K71" s="14">
        <f t="shared" si="7"/>
        <v>2.8461299706219908E-2</v>
      </c>
      <c r="L71" s="21">
        <f t="shared" si="8"/>
        <v>2.8071360699122937E-2</v>
      </c>
    </row>
    <row r="72" spans="1:12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Dienstag!J72</f>
        <v>2308</v>
      </c>
      <c r="F72" s="1">
        <f>Mittwoch!J72</f>
        <v>2084</v>
      </c>
      <c r="G72" s="1">
        <f>Donnerstag!J72</f>
        <v>2339</v>
      </c>
      <c r="H72" s="11">
        <f t="shared" si="9"/>
        <v>6731</v>
      </c>
      <c r="I72" s="14">
        <f t="shared" si="5"/>
        <v>1.6367285285753794E-2</v>
      </c>
      <c r="J72" s="14">
        <f t="shared" si="6"/>
        <v>1.5795656952287112E-2</v>
      </c>
      <c r="K72" s="14">
        <f t="shared" si="7"/>
        <v>1.688333249121186E-2</v>
      </c>
      <c r="L72" s="21">
        <f t="shared" si="8"/>
        <v>1.6357746417262269E-2</v>
      </c>
    </row>
    <row r="73" spans="1:12" x14ac:dyDescent="0.35">
      <c r="A73" s="1">
        <v>70</v>
      </c>
      <c r="B73" s="2">
        <v>0.719444444444444</v>
      </c>
      <c r="C73" s="2"/>
      <c r="D73" s="2">
        <v>0.72916666666666696</v>
      </c>
      <c r="E73" s="1">
        <f>Dienstag!J73</f>
        <v>3170</v>
      </c>
      <c r="F73" s="1">
        <f>Mittwoch!J73</f>
        <v>2865</v>
      </c>
      <c r="G73" s="1">
        <f>Donnerstag!J73</f>
        <v>3061</v>
      </c>
      <c r="H73" s="11">
        <f t="shared" si="9"/>
        <v>9096</v>
      </c>
      <c r="I73" s="14">
        <f t="shared" si="5"/>
        <v>2.2480196861282293E-2</v>
      </c>
      <c r="J73" s="14">
        <f t="shared" si="6"/>
        <v>2.1715238564444614E-2</v>
      </c>
      <c r="K73" s="14">
        <f t="shared" si="7"/>
        <v>2.2094861374775333E-2</v>
      </c>
      <c r="L73" s="21">
        <f t="shared" si="8"/>
        <v>2.2105194088756146E-2</v>
      </c>
    </row>
    <row r="74" spans="1:12" x14ac:dyDescent="0.35">
      <c r="A74" s="1">
        <v>71</v>
      </c>
      <c r="B74" s="2">
        <v>0.72986111111111096</v>
      </c>
      <c r="C74" s="2"/>
      <c r="D74" s="2">
        <v>0.73958333333333404</v>
      </c>
      <c r="E74" s="1">
        <f>Dienstag!J74</f>
        <v>2104</v>
      </c>
      <c r="F74" s="1">
        <f>Mittwoch!J74</f>
        <v>1884</v>
      </c>
      <c r="G74" s="1">
        <f>Donnerstag!J74</f>
        <v>1972</v>
      </c>
      <c r="H74" s="11">
        <f t="shared" si="9"/>
        <v>5960</v>
      </c>
      <c r="I74" s="14">
        <f t="shared" si="5"/>
        <v>1.4920610156510392E-2</v>
      </c>
      <c r="J74" s="14">
        <f t="shared" si="6"/>
        <v>1.427975897222117E-2</v>
      </c>
      <c r="K74" s="14">
        <f t="shared" si="7"/>
        <v>1.4234258945134583E-2</v>
      </c>
      <c r="L74" s="21">
        <f t="shared" si="8"/>
        <v>1.4484054174250948E-2</v>
      </c>
    </row>
    <row r="75" spans="1:12" x14ac:dyDescent="0.35">
      <c r="A75" s="1">
        <v>72</v>
      </c>
      <c r="B75" s="2">
        <v>0.74027777777777704</v>
      </c>
      <c r="C75" s="2"/>
      <c r="D75" s="2">
        <v>0.75</v>
      </c>
      <c r="E75" s="1">
        <f>Dienstag!J75</f>
        <v>3340</v>
      </c>
      <c r="F75" s="1">
        <f>Mittwoch!J75</f>
        <v>3033</v>
      </c>
      <c r="G75" s="1">
        <f>Donnerstag!J75</f>
        <v>3301</v>
      </c>
      <c r="H75" s="11">
        <f t="shared" si="9"/>
        <v>9674</v>
      </c>
      <c r="I75" s="14">
        <f t="shared" si="5"/>
        <v>2.3685759468985129E-2</v>
      </c>
      <c r="J75" s="14">
        <f t="shared" si="6"/>
        <v>2.2988592867700004E-2</v>
      </c>
      <c r="K75" s="14">
        <f t="shared" si="7"/>
        <v>2.3827225546596987E-2</v>
      </c>
      <c r="L75" s="21">
        <f t="shared" si="8"/>
        <v>2.3509855718406657E-2</v>
      </c>
    </row>
    <row r="76" spans="1:12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Dienstag!J76</f>
        <v>2024</v>
      </c>
      <c r="F76" s="1">
        <f>Mittwoch!J76</f>
        <v>1774</v>
      </c>
      <c r="G76" s="1">
        <f>Donnerstag!J76</f>
        <v>1931</v>
      </c>
      <c r="H76" s="11">
        <f t="shared" si="9"/>
        <v>5729</v>
      </c>
      <c r="I76" s="14">
        <f t="shared" si="5"/>
        <v>1.435328657641494E-2</v>
      </c>
      <c r="J76" s="14">
        <f t="shared" si="6"/>
        <v>1.3446015083184902E-2</v>
      </c>
      <c r="K76" s="14">
        <f t="shared" si="7"/>
        <v>1.3938313399115051E-2</v>
      </c>
      <c r="L76" s="21">
        <f t="shared" si="8"/>
        <v>1.3922675564477129E-2</v>
      </c>
    </row>
    <row r="77" spans="1:12" x14ac:dyDescent="0.35">
      <c r="A77" s="1">
        <v>74</v>
      </c>
      <c r="B77" s="2">
        <v>0.76111111111111096</v>
      </c>
      <c r="C77" s="2"/>
      <c r="D77" s="2">
        <v>0.77083333333333404</v>
      </c>
      <c r="E77" s="1">
        <f>Dienstag!J77</f>
        <v>2435</v>
      </c>
      <c r="F77" s="1">
        <f>Mittwoch!J77</f>
        <v>2207</v>
      </c>
      <c r="G77" s="1">
        <f>Donnerstag!J77</f>
        <v>2492</v>
      </c>
      <c r="H77" s="11">
        <f t="shared" si="9"/>
        <v>7134</v>
      </c>
      <c r="I77" s="14">
        <f t="shared" si="5"/>
        <v>1.7267911469155326E-2</v>
      </c>
      <c r="J77" s="14">
        <f t="shared" si="6"/>
        <v>1.6727934210027665E-2</v>
      </c>
      <c r="K77" s="14">
        <f t="shared" si="7"/>
        <v>1.7987714650748166E-2</v>
      </c>
      <c r="L77" s="21">
        <f t="shared" si="8"/>
        <v>1.7337121221326555E-2</v>
      </c>
    </row>
    <row r="78" spans="1:12" x14ac:dyDescent="0.35">
      <c r="A78" s="1">
        <v>75</v>
      </c>
      <c r="B78" s="2">
        <v>0.77152777777777704</v>
      </c>
      <c r="C78" s="2"/>
      <c r="D78" s="2">
        <v>0.78125</v>
      </c>
      <c r="E78" s="1">
        <f>Dienstag!J78</f>
        <v>1558</v>
      </c>
      <c r="F78" s="1">
        <f>Mittwoch!J78</f>
        <v>1297</v>
      </c>
      <c r="G78" s="1">
        <f>Donnerstag!J78</f>
        <v>1416</v>
      </c>
      <c r="H78" s="11">
        <f t="shared" si="9"/>
        <v>4271</v>
      </c>
      <c r="I78" s="14">
        <f t="shared" ref="I78:I99" si="10">E78/(SUM(E$4:E$99))</f>
        <v>1.1048626722358932E-2</v>
      </c>
      <c r="J78" s="14">
        <f t="shared" ref="J78:J99" si="11">F78/(SUM(F$4:F$99))</f>
        <v>9.8305984007276311E-3</v>
      </c>
      <c r="K78" s="14">
        <f t="shared" ref="K78:K99" si="12">G78/(SUM(G$4:G$99))</f>
        <v>1.0220948613747753E-2</v>
      </c>
      <c r="L78" s="21">
        <f t="shared" ref="L78:L99" si="13">H78/(SUM(H$4:H$99))</f>
        <v>1.0379428754735872E-2</v>
      </c>
    </row>
    <row r="79" spans="1:12" x14ac:dyDescent="0.35">
      <c r="A79" s="1">
        <v>76</v>
      </c>
      <c r="B79" s="2">
        <v>0.781944444444444</v>
      </c>
      <c r="C79" s="2"/>
      <c r="D79" s="2">
        <v>0.79166666666666696</v>
      </c>
      <c r="E79" s="1">
        <f>Dienstag!J79</f>
        <v>2182</v>
      </c>
      <c r="F79" s="1">
        <f>Mittwoch!J79</f>
        <v>2134</v>
      </c>
      <c r="G79" s="1">
        <f>Donnerstag!J79</f>
        <v>2294</v>
      </c>
      <c r="H79" s="11">
        <f t="shared" si="9"/>
        <v>6610</v>
      </c>
      <c r="I79" s="14">
        <f t="shared" si="10"/>
        <v>1.5473750647103459E-2</v>
      </c>
      <c r="J79" s="14">
        <f t="shared" si="11"/>
        <v>1.6174631447303595E-2</v>
      </c>
      <c r="K79" s="14">
        <f t="shared" si="12"/>
        <v>1.65585142089953E-2</v>
      </c>
      <c r="L79" s="21">
        <f t="shared" si="13"/>
        <v>1.6063690954999793E-2</v>
      </c>
    </row>
    <row r="80" spans="1:12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Dienstag!J80</f>
        <v>1235</v>
      </c>
      <c r="F80" s="1">
        <f>Mittwoch!J80</f>
        <v>1151</v>
      </c>
      <c r="G80" s="1">
        <f>Donnerstag!J80</f>
        <v>1323</v>
      </c>
      <c r="H80" s="11">
        <f t="shared" si="9"/>
        <v>3709</v>
      </c>
      <c r="I80" s="14">
        <f t="shared" si="10"/>
        <v>8.7580577677235424E-3</v>
      </c>
      <c r="J80" s="14">
        <f t="shared" si="11"/>
        <v>8.7239928752794928E-3</v>
      </c>
      <c r="K80" s="14">
        <f t="shared" si="12"/>
        <v>9.5496574971668628E-3</v>
      </c>
      <c r="L80" s="21">
        <f t="shared" si="13"/>
        <v>9.0136504919961016E-3</v>
      </c>
    </row>
    <row r="81" spans="1:12" x14ac:dyDescent="0.35">
      <c r="A81" s="1">
        <v>78</v>
      </c>
      <c r="B81" s="2">
        <v>0.80277777777777704</v>
      </c>
      <c r="C81" s="2"/>
      <c r="D81" s="2">
        <v>0.8125</v>
      </c>
      <c r="E81" s="1">
        <f>Dienstag!J81</f>
        <v>1607</v>
      </c>
      <c r="F81" s="1">
        <f>Mittwoch!J81</f>
        <v>1448</v>
      </c>
      <c r="G81" s="1">
        <f>Donnerstag!J81</f>
        <v>1648</v>
      </c>
      <c r="H81" s="11">
        <f t="shared" si="9"/>
        <v>4703</v>
      </c>
      <c r="I81" s="14">
        <f t="shared" si="10"/>
        <v>1.1396112415167395E-2</v>
      </c>
      <c r="J81" s="14">
        <f t="shared" si="11"/>
        <v>1.0975101375677417E-2</v>
      </c>
      <c r="K81" s="14">
        <f t="shared" si="12"/>
        <v>1.1895567313175351E-2</v>
      </c>
      <c r="L81" s="21">
        <f t="shared" si="13"/>
        <v>1.1429279661325875E-2</v>
      </c>
    </row>
    <row r="82" spans="1:12" x14ac:dyDescent="0.35">
      <c r="A82" s="1">
        <v>79</v>
      </c>
      <c r="B82" s="2">
        <v>0.813194444444444</v>
      </c>
      <c r="C82" s="2"/>
      <c r="D82" s="2">
        <v>0.82291666666666696</v>
      </c>
      <c r="E82" s="1">
        <f>Dienstag!J82</f>
        <v>936</v>
      </c>
      <c r="F82" s="1">
        <f>Mittwoch!J82</f>
        <v>878</v>
      </c>
      <c r="G82" s="1">
        <f>Donnerstag!J82</f>
        <v>984</v>
      </c>
      <c r="H82" s="11">
        <f t="shared" si="9"/>
        <v>2798</v>
      </c>
      <c r="I82" s="14">
        <f t="shared" si="10"/>
        <v>6.6376858871167906E-3</v>
      </c>
      <c r="J82" s="14">
        <f t="shared" si="11"/>
        <v>6.6547921324894834E-3</v>
      </c>
      <c r="K82" s="14">
        <f t="shared" si="12"/>
        <v>7.1026931044687776E-3</v>
      </c>
      <c r="L82" s="21">
        <f t="shared" si="13"/>
        <v>6.7997287885157975E-3</v>
      </c>
    </row>
    <row r="83" spans="1:12" x14ac:dyDescent="0.35">
      <c r="A83" s="1">
        <v>80</v>
      </c>
      <c r="B83" s="2">
        <v>0.82361111111111096</v>
      </c>
      <c r="C83" s="2"/>
      <c r="D83" s="2">
        <v>0.83333333333333404</v>
      </c>
      <c r="E83" s="1">
        <f>Dienstag!J83</f>
        <v>1265</v>
      </c>
      <c r="F83" s="1">
        <f>Mittwoch!J83</f>
        <v>1188</v>
      </c>
      <c r="G83" s="1">
        <f>Donnerstag!J83</f>
        <v>1292</v>
      </c>
      <c r="H83" s="11">
        <f t="shared" si="9"/>
        <v>3745</v>
      </c>
      <c r="I83" s="14">
        <f t="shared" si="10"/>
        <v>8.970804110259337E-3</v>
      </c>
      <c r="J83" s="14">
        <f t="shared" si="11"/>
        <v>9.0044340015916925E-3</v>
      </c>
      <c r="K83" s="14">
        <f t="shared" si="12"/>
        <v>9.3258937916398995E-3</v>
      </c>
      <c r="L83" s="21">
        <f t="shared" si="13"/>
        <v>9.1011380675452679E-3</v>
      </c>
    </row>
    <row r="84" spans="1:12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Dienstag!J84</f>
        <v>784</v>
      </c>
      <c r="F84" s="1">
        <f>Mittwoch!J84</f>
        <v>686</v>
      </c>
      <c r="G84" s="1">
        <f>Donnerstag!J84</f>
        <v>747</v>
      </c>
      <c r="H84" s="11">
        <f t="shared" si="9"/>
        <v>2217</v>
      </c>
      <c r="I84" s="14">
        <f t="shared" si="10"/>
        <v>5.5597710849354318E-3</v>
      </c>
      <c r="J84" s="14">
        <f t="shared" si="11"/>
        <v>5.1995300716261798E-3</v>
      </c>
      <c r="K84" s="14">
        <f t="shared" si="12"/>
        <v>5.3919834847948956E-3</v>
      </c>
      <c r="L84" s="21">
        <f t="shared" si="13"/>
        <v>5.3877765275695223E-3</v>
      </c>
    </row>
    <row r="85" spans="1:12" x14ac:dyDescent="0.35">
      <c r="A85" s="1">
        <v>82</v>
      </c>
      <c r="B85" s="2">
        <v>0.844444444444444</v>
      </c>
      <c r="C85" s="2"/>
      <c r="D85" s="2">
        <v>0.85416666666666696</v>
      </c>
      <c r="E85" s="1">
        <f>Dienstag!J85</f>
        <v>836</v>
      </c>
      <c r="F85" s="1">
        <f>Mittwoch!J85</f>
        <v>841</v>
      </c>
      <c r="G85" s="1">
        <f>Donnerstag!J85</f>
        <v>853</v>
      </c>
      <c r="H85" s="11">
        <f t="shared" si="9"/>
        <v>2530</v>
      </c>
      <c r="I85" s="14">
        <f t="shared" si="10"/>
        <v>5.9285314119974751E-3</v>
      </c>
      <c r="J85" s="14">
        <f t="shared" si="11"/>
        <v>6.3743510061772847E-3</v>
      </c>
      <c r="K85" s="14">
        <f t="shared" si="12"/>
        <v>6.1571109940161258E-3</v>
      </c>
      <c r="L85" s="21">
        <f t="shared" si="13"/>
        <v>6.1484323927608895E-3</v>
      </c>
    </row>
    <row r="86" spans="1:12" x14ac:dyDescent="0.35">
      <c r="A86" s="1">
        <v>83</v>
      </c>
      <c r="B86" s="2">
        <v>0.85486111111111096</v>
      </c>
      <c r="C86" s="2"/>
      <c r="D86" s="2">
        <v>0.86458333333333404</v>
      </c>
      <c r="E86" s="1">
        <f>Dienstag!J86</f>
        <v>507</v>
      </c>
      <c r="F86" s="1">
        <f>Mittwoch!J86</f>
        <v>485</v>
      </c>
      <c r="G86" s="1">
        <f>Donnerstag!J86</f>
        <v>489</v>
      </c>
      <c r="H86" s="11">
        <f t="shared" si="9"/>
        <v>1481</v>
      </c>
      <c r="I86" s="14">
        <f t="shared" si="10"/>
        <v>3.5954131888549282E-3</v>
      </c>
      <c r="J86" s="14">
        <f t="shared" si="11"/>
        <v>3.6760526016599085E-3</v>
      </c>
      <c r="K86" s="14">
        <f t="shared" si="12"/>
        <v>3.5296920000866183E-3</v>
      </c>
      <c r="L86" s="21">
        <f t="shared" si="13"/>
        <v>3.5991416496754455E-3</v>
      </c>
    </row>
    <row r="87" spans="1:12" x14ac:dyDescent="0.35">
      <c r="A87" s="1">
        <v>84</v>
      </c>
      <c r="B87" s="2">
        <v>0.86527777777777704</v>
      </c>
      <c r="C87" s="2"/>
      <c r="D87" s="2">
        <v>0.875</v>
      </c>
      <c r="E87" s="1">
        <f>Dienstag!J87</f>
        <v>752</v>
      </c>
      <c r="F87" s="1">
        <f>Mittwoch!J87</f>
        <v>708</v>
      </c>
      <c r="G87" s="1">
        <f>Donnerstag!J87</f>
        <v>740</v>
      </c>
      <c r="H87" s="11">
        <f t="shared" si="9"/>
        <v>2200</v>
      </c>
      <c r="I87" s="14">
        <f t="shared" si="10"/>
        <v>5.3328416528972506E-3</v>
      </c>
      <c r="J87" s="14">
        <f t="shared" si="11"/>
        <v>5.3662788494334328E-3</v>
      </c>
      <c r="K87" s="14">
        <f t="shared" si="12"/>
        <v>5.3414561964500971E-3</v>
      </c>
      <c r="L87" s="21">
        <f t="shared" si="13"/>
        <v>5.3464629502268605E-3</v>
      </c>
    </row>
    <row r="88" spans="1:12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Dienstag!J88</f>
        <v>428</v>
      </c>
      <c r="F88" s="1">
        <f>Mittwoch!J88</f>
        <v>363</v>
      </c>
      <c r="G88" s="1">
        <f>Donnerstag!J88</f>
        <v>480</v>
      </c>
      <c r="H88" s="11">
        <f t="shared" si="9"/>
        <v>1271</v>
      </c>
      <c r="I88" s="14">
        <f t="shared" si="10"/>
        <v>3.0351811535106691E-3</v>
      </c>
      <c r="J88" s="14">
        <f t="shared" si="11"/>
        <v>2.751354833819684E-3</v>
      </c>
      <c r="K88" s="14">
        <f t="shared" si="12"/>
        <v>3.4647283436433063E-3</v>
      </c>
      <c r="L88" s="21">
        <f t="shared" si="13"/>
        <v>3.0887974589719723E-3</v>
      </c>
    </row>
    <row r="89" spans="1:12" x14ac:dyDescent="0.35">
      <c r="A89" s="1">
        <v>86</v>
      </c>
      <c r="B89" s="2">
        <v>0.88611111111111096</v>
      </c>
      <c r="C89" s="2"/>
      <c r="D89" s="2">
        <v>0.89583333333333404</v>
      </c>
      <c r="E89" s="1">
        <f>Dienstag!J89</f>
        <v>537</v>
      </c>
      <c r="F89" s="1">
        <f>Mittwoch!J89</f>
        <v>575</v>
      </c>
      <c r="G89" s="1">
        <f>Donnerstag!J89</f>
        <v>576</v>
      </c>
      <c r="H89" s="11">
        <f t="shared" si="9"/>
        <v>1688</v>
      </c>
      <c r="I89" s="14">
        <f t="shared" si="10"/>
        <v>3.8081595313907229E-3</v>
      </c>
      <c r="J89" s="14">
        <f t="shared" si="11"/>
        <v>4.3582066926895818E-3</v>
      </c>
      <c r="K89" s="14">
        <f t="shared" si="12"/>
        <v>4.1576740123719673E-3</v>
      </c>
      <c r="L89" s="21">
        <f t="shared" si="13"/>
        <v>4.1021952090831548E-3</v>
      </c>
    </row>
    <row r="90" spans="1:12" x14ac:dyDescent="0.35">
      <c r="A90" s="1">
        <v>87</v>
      </c>
      <c r="B90" s="2">
        <v>0.89652777777777704</v>
      </c>
      <c r="C90" s="2"/>
      <c r="D90" s="2">
        <v>0.90625</v>
      </c>
      <c r="E90" s="1">
        <f>Dienstag!J90</f>
        <v>393</v>
      </c>
      <c r="F90" s="1">
        <f>Mittwoch!J90</f>
        <v>326</v>
      </c>
      <c r="G90" s="1">
        <f>Donnerstag!J90</f>
        <v>361</v>
      </c>
      <c r="H90" s="11">
        <f t="shared" si="9"/>
        <v>1080</v>
      </c>
      <c r="I90" s="14">
        <f t="shared" si="10"/>
        <v>2.7869770872189087E-3</v>
      </c>
      <c r="J90" s="14">
        <f t="shared" si="11"/>
        <v>2.4709137075074848E-3</v>
      </c>
      <c r="K90" s="14">
        <f t="shared" si="12"/>
        <v>2.6057644417817366E-3</v>
      </c>
      <c r="L90" s="21">
        <f t="shared" si="13"/>
        <v>2.624627266475004E-3</v>
      </c>
    </row>
    <row r="91" spans="1:12" x14ac:dyDescent="0.35">
      <c r="A91" s="1">
        <v>88</v>
      </c>
      <c r="B91" s="2">
        <v>0.906944444444444</v>
      </c>
      <c r="C91" s="2"/>
      <c r="D91" s="2">
        <v>0.91666666666666696</v>
      </c>
      <c r="E91" s="1">
        <f>Dienstag!J91</f>
        <v>622</v>
      </c>
      <c r="F91" s="1">
        <f>Mittwoch!J91</f>
        <v>612</v>
      </c>
      <c r="G91" s="1">
        <f>Donnerstag!J91</f>
        <v>622</v>
      </c>
      <c r="H91" s="11">
        <f t="shared" si="9"/>
        <v>1856</v>
      </c>
      <c r="I91" s="14">
        <f t="shared" si="10"/>
        <v>4.4109408352421406E-3</v>
      </c>
      <c r="J91" s="14">
        <f t="shared" si="11"/>
        <v>4.6386478190017814E-3</v>
      </c>
      <c r="K91" s="14">
        <f t="shared" si="12"/>
        <v>4.489710478637784E-3</v>
      </c>
      <c r="L91" s="21">
        <f t="shared" si="13"/>
        <v>4.5104705616459328E-3</v>
      </c>
    </row>
    <row r="92" spans="1:12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Dienstag!J92</f>
        <v>401</v>
      </c>
      <c r="F92" s="1">
        <f>Mittwoch!J92</f>
        <v>363</v>
      </c>
      <c r="G92" s="1">
        <f>Donnerstag!J92</f>
        <v>415</v>
      </c>
      <c r="H92" s="11">
        <f t="shared" si="9"/>
        <v>1179</v>
      </c>
      <c r="I92" s="14">
        <f t="shared" si="10"/>
        <v>2.8437094452284542E-3</v>
      </c>
      <c r="J92" s="14">
        <f t="shared" si="11"/>
        <v>2.751354833819684E-3</v>
      </c>
      <c r="K92" s="14">
        <f t="shared" si="12"/>
        <v>2.9955463804416083E-3</v>
      </c>
      <c r="L92" s="21">
        <f t="shared" si="13"/>
        <v>2.8652180992352126E-3</v>
      </c>
    </row>
    <row r="93" spans="1:12" x14ac:dyDescent="0.35">
      <c r="A93" s="1">
        <v>90</v>
      </c>
      <c r="B93" s="2">
        <v>0.92777777777777704</v>
      </c>
      <c r="C93" s="2"/>
      <c r="D93" s="2">
        <v>0.9375</v>
      </c>
      <c r="E93" s="1">
        <f>Dienstag!J93</f>
        <v>454</v>
      </c>
      <c r="F93" s="1">
        <f>Mittwoch!J93</f>
        <v>428</v>
      </c>
      <c r="G93" s="1">
        <f>Donnerstag!J93</f>
        <v>478</v>
      </c>
      <c r="H93" s="11">
        <f t="shared" si="9"/>
        <v>1360</v>
      </c>
      <c r="I93" s="14">
        <f t="shared" si="10"/>
        <v>3.2195613170416912E-3</v>
      </c>
      <c r="J93" s="14">
        <f t="shared" si="11"/>
        <v>3.2440216773411148E-3</v>
      </c>
      <c r="K93" s="14">
        <f t="shared" si="12"/>
        <v>3.4502919755447924E-3</v>
      </c>
      <c r="L93" s="21">
        <f t="shared" si="13"/>
        <v>3.305086187412968E-3</v>
      </c>
    </row>
    <row r="94" spans="1:12" x14ac:dyDescent="0.35">
      <c r="A94" s="1">
        <v>91</v>
      </c>
      <c r="B94" s="2">
        <v>0.938194444444444</v>
      </c>
      <c r="C94" s="2"/>
      <c r="D94" s="2">
        <v>0.94791666666666696</v>
      </c>
      <c r="E94" s="1">
        <f>Dienstag!J94</f>
        <v>243</v>
      </c>
      <c r="F94" s="1">
        <f>Mittwoch!J94</f>
        <v>204</v>
      </c>
      <c r="G94" s="1">
        <f>Donnerstag!J94</f>
        <v>272</v>
      </c>
      <c r="H94" s="11">
        <f t="shared" si="9"/>
        <v>719</v>
      </c>
      <c r="I94" s="14">
        <f t="shared" si="10"/>
        <v>1.7232453745399359E-3</v>
      </c>
      <c r="J94" s="14">
        <f t="shared" si="11"/>
        <v>1.5462159396672603E-3</v>
      </c>
      <c r="K94" s="14">
        <f t="shared" si="12"/>
        <v>1.9633460613978737E-3</v>
      </c>
      <c r="L94" s="21">
        <f t="shared" si="13"/>
        <v>1.7473213005514147E-3</v>
      </c>
    </row>
    <row r="95" spans="1:12" x14ac:dyDescent="0.35">
      <c r="A95" s="1">
        <v>92</v>
      </c>
      <c r="B95" s="2">
        <v>0.94861111111111096</v>
      </c>
      <c r="C95" s="2"/>
      <c r="D95" s="2">
        <v>0.95833333333333404</v>
      </c>
      <c r="E95" s="1">
        <f>Dienstag!J95</f>
        <v>284</v>
      </c>
      <c r="F95" s="1">
        <f>Mittwoch!J95</f>
        <v>310</v>
      </c>
      <c r="G95" s="1">
        <f>Donnerstag!J95</f>
        <v>365</v>
      </c>
      <c r="H95" s="11">
        <f t="shared" si="9"/>
        <v>959</v>
      </c>
      <c r="I95" s="14">
        <f t="shared" si="10"/>
        <v>2.0139987093388554E-3</v>
      </c>
      <c r="J95" s="14">
        <f t="shared" si="11"/>
        <v>2.3496418691022094E-3</v>
      </c>
      <c r="K95" s="14">
        <f t="shared" si="12"/>
        <v>2.6346371779787641E-3</v>
      </c>
      <c r="L95" s="21">
        <f t="shared" si="13"/>
        <v>2.3305718042125269E-3</v>
      </c>
    </row>
    <row r="96" spans="1:12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Dienstag!J96</f>
        <v>162</v>
      </c>
      <c r="F96" s="1">
        <f>Mittwoch!J96</f>
        <v>154</v>
      </c>
      <c r="G96" s="1">
        <f>Donnerstag!J96</f>
        <v>170</v>
      </c>
      <c r="H96" s="11">
        <f t="shared" si="9"/>
        <v>486</v>
      </c>
      <c r="I96" s="14">
        <f t="shared" si="10"/>
        <v>1.1488302496932908E-3</v>
      </c>
      <c r="J96" s="14">
        <f t="shared" si="11"/>
        <v>1.167241444650775E-3</v>
      </c>
      <c r="K96" s="14">
        <f t="shared" si="12"/>
        <v>1.2270912883736709E-3</v>
      </c>
      <c r="L96" s="21">
        <f t="shared" si="13"/>
        <v>1.1810822699137519E-3</v>
      </c>
    </row>
    <row r="97" spans="1:13" x14ac:dyDescent="0.35">
      <c r="A97" s="1">
        <v>94</v>
      </c>
      <c r="B97" s="2">
        <v>0.969444444444444</v>
      </c>
      <c r="C97" s="2"/>
      <c r="D97" s="2">
        <v>0.97916666666666696</v>
      </c>
      <c r="E97" s="1">
        <f>Dienstag!J97</f>
        <v>137</v>
      </c>
      <c r="F97" s="1">
        <f>Mittwoch!J97</f>
        <v>194</v>
      </c>
      <c r="G97" s="1">
        <f>Donnerstag!J97</f>
        <v>184</v>
      </c>
      <c r="H97" s="11">
        <f t="shared" si="9"/>
        <v>515</v>
      </c>
      <c r="I97" s="14">
        <f t="shared" si="10"/>
        <v>9.7154163091346191E-4</v>
      </c>
      <c r="J97" s="14">
        <f t="shared" si="11"/>
        <v>1.4704210406639633E-3</v>
      </c>
      <c r="K97" s="14">
        <f t="shared" si="12"/>
        <v>1.3281458650632673E-3</v>
      </c>
      <c r="L97" s="21">
        <f t="shared" si="13"/>
        <v>1.2515583724394695E-3</v>
      </c>
    </row>
    <row r="98" spans="1:13" x14ac:dyDescent="0.35">
      <c r="A98" s="1">
        <v>95</v>
      </c>
      <c r="B98" s="2">
        <v>0.97986111111111096</v>
      </c>
      <c r="C98" s="2"/>
      <c r="D98" s="2">
        <v>0.98958333333333404</v>
      </c>
      <c r="E98" s="1">
        <f>Dienstag!J98</f>
        <v>87</v>
      </c>
      <c r="F98" s="1">
        <f>Mittwoch!J98</f>
        <v>94</v>
      </c>
      <c r="G98" s="1">
        <f>Donnerstag!J98</f>
        <v>103</v>
      </c>
      <c r="H98" s="11">
        <f t="shared" si="9"/>
        <v>284</v>
      </c>
      <c r="I98" s="14">
        <f t="shared" si="10"/>
        <v>6.1696439335380429E-4</v>
      </c>
      <c r="J98" s="14">
        <f t="shared" si="11"/>
        <v>7.1247205063099258E-4</v>
      </c>
      <c r="K98" s="14">
        <f t="shared" si="12"/>
        <v>7.4347295707345945E-4</v>
      </c>
      <c r="L98" s="21">
        <f t="shared" si="13"/>
        <v>6.9017976266564924E-4</v>
      </c>
    </row>
    <row r="99" spans="1:13" x14ac:dyDescent="0.35">
      <c r="A99" s="1">
        <v>96</v>
      </c>
      <c r="B99" s="2">
        <v>0.99027777777777704</v>
      </c>
      <c r="C99" s="2"/>
      <c r="D99" s="2">
        <v>1</v>
      </c>
      <c r="E99" s="1">
        <f>Dienstag!J99</f>
        <v>80</v>
      </c>
      <c r="F99" s="1">
        <f>Mittwoch!J99</f>
        <v>101</v>
      </c>
      <c r="G99" s="1">
        <f>Donnerstag!J99</f>
        <v>113</v>
      </c>
      <c r="H99" s="11">
        <f t="shared" si="9"/>
        <v>294</v>
      </c>
      <c r="I99" s="14">
        <f t="shared" si="10"/>
        <v>5.6732358009545215E-4</v>
      </c>
      <c r="J99" s="14">
        <f t="shared" si="11"/>
        <v>7.6552847993330048E-4</v>
      </c>
      <c r="K99" s="14">
        <f t="shared" si="12"/>
        <v>8.1565479756602838E-4</v>
      </c>
      <c r="L99" s="21">
        <f t="shared" si="13"/>
        <v>7.1448186698486226E-4</v>
      </c>
    </row>
    <row r="100" spans="1:13" x14ac:dyDescent="0.35">
      <c r="A100" s="4"/>
      <c r="B100" s="4"/>
      <c r="C100" s="4"/>
      <c r="D100" s="4"/>
      <c r="E100" s="4"/>
      <c r="F100" s="4"/>
      <c r="G100" s="4"/>
      <c r="H100" s="13"/>
      <c r="I100" s="14"/>
      <c r="J100" s="14"/>
      <c r="K100" s="14"/>
      <c r="L100" s="21"/>
      <c r="M100" s="4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/>
  </sheetPr>
  <dimension ref="A1:S100"/>
  <sheetViews>
    <sheetView zoomScale="95" zoomScaleNormal="95" workbookViewId="0">
      <selection activeCell="G11" sqref="G11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10</v>
      </c>
      <c r="F4" s="1">
        <v>7</v>
      </c>
      <c r="G4" s="1">
        <v>17</v>
      </c>
      <c r="H4" s="1">
        <v>9</v>
      </c>
      <c r="I4" s="1">
        <v>11</v>
      </c>
      <c r="J4" s="1">
        <f>SUM(E4:I4)</f>
        <v>54</v>
      </c>
      <c r="K4" s="14">
        <f>E4/(SUM(E$4:E$99))</f>
        <v>1.9489758132101579E-4</v>
      </c>
      <c r="L4" s="14">
        <f t="shared" ref="L4:O19" si="0">F4/(SUM(F$4:F$99))</f>
        <v>2.7534122644849154E-4</v>
      </c>
      <c r="M4" s="14">
        <f t="shared" si="0"/>
        <v>6.6947583979836962E-4</v>
      </c>
      <c r="N4" s="14">
        <f t="shared" si="0"/>
        <v>4.5449954550045451E-4</v>
      </c>
      <c r="O4" s="14">
        <f t="shared" si="0"/>
        <v>5.7633867756470716E-4</v>
      </c>
      <c r="P4" s="14">
        <f>J4/(SUM(J$4:J$99))</f>
        <v>3.829434165644302E-4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14</v>
      </c>
      <c r="F5" s="1">
        <v>6</v>
      </c>
      <c r="G5" s="1">
        <v>18</v>
      </c>
      <c r="H5" s="1">
        <v>1</v>
      </c>
      <c r="I5" s="1">
        <v>7</v>
      </c>
      <c r="J5" s="1">
        <f t="shared" ref="J5:J68" si="1">SUM(E5:I5)</f>
        <v>46</v>
      </c>
      <c r="K5" s="14">
        <f t="shared" ref="K5:O67" si="2">E5/(SUM(E$4:E$99))</f>
        <v>2.7285661384942212E-4</v>
      </c>
      <c r="L5" s="14">
        <f t="shared" si="0"/>
        <v>2.3600676552727845E-4</v>
      </c>
      <c r="M5" s="14">
        <f t="shared" si="0"/>
        <v>7.0885677155121485E-4</v>
      </c>
      <c r="N5" s="14">
        <f t="shared" si="0"/>
        <v>5.0499949500050503E-5</v>
      </c>
      <c r="O5" s="14">
        <f t="shared" si="0"/>
        <v>3.6676097663208634E-4</v>
      </c>
      <c r="P5" s="14">
        <f t="shared" ref="P5:P68" si="3">J5/(SUM(J$4:J$99))</f>
        <v>3.2621105855488503E-4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4</v>
      </c>
      <c r="F6" s="1">
        <v>1</v>
      </c>
      <c r="G6" s="1">
        <v>6</v>
      </c>
      <c r="H6" s="1">
        <v>1</v>
      </c>
      <c r="I6" s="1">
        <v>2</v>
      </c>
      <c r="J6" s="1">
        <f t="shared" si="1"/>
        <v>14</v>
      </c>
      <c r="K6" s="14">
        <f t="shared" si="2"/>
        <v>7.7959032528406323E-5</v>
      </c>
      <c r="L6" s="14">
        <f t="shared" si="0"/>
        <v>3.9334460921213075E-5</v>
      </c>
      <c r="M6" s="14">
        <f t="shared" si="0"/>
        <v>2.3628559051707163E-4</v>
      </c>
      <c r="N6" s="14">
        <f t="shared" si="0"/>
        <v>5.0499949500050503E-5</v>
      </c>
      <c r="O6" s="14">
        <f t="shared" si="0"/>
        <v>1.0478885046631039E-4</v>
      </c>
      <c r="P6" s="14">
        <f t="shared" si="3"/>
        <v>9.9281626516704131E-5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5</v>
      </c>
      <c r="F7" s="1">
        <v>7</v>
      </c>
      <c r="G7" s="1">
        <v>7</v>
      </c>
      <c r="H7" s="1">
        <v>6</v>
      </c>
      <c r="I7" s="1">
        <v>5</v>
      </c>
      <c r="J7" s="1">
        <f t="shared" si="1"/>
        <v>30</v>
      </c>
      <c r="K7" s="14">
        <f t="shared" si="2"/>
        <v>9.7448790660507897E-5</v>
      </c>
      <c r="L7" s="14">
        <f t="shared" si="0"/>
        <v>2.7534122644849154E-4</v>
      </c>
      <c r="M7" s="14">
        <f t="shared" si="0"/>
        <v>2.7566652226991692E-4</v>
      </c>
      <c r="N7" s="14">
        <f t="shared" si="0"/>
        <v>3.0299969700030299E-4</v>
      </c>
      <c r="O7" s="14">
        <f t="shared" si="0"/>
        <v>2.6197212616577598E-4</v>
      </c>
      <c r="P7" s="14">
        <f t="shared" si="3"/>
        <v>2.1274634253579458E-4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2</v>
      </c>
      <c r="G8" s="1">
        <v>4</v>
      </c>
      <c r="H8" s="1">
        <v>5</v>
      </c>
      <c r="I8" s="1">
        <v>4</v>
      </c>
      <c r="J8" s="1">
        <f t="shared" si="1"/>
        <v>18</v>
      </c>
      <c r="K8" s="14">
        <f t="shared" si="2"/>
        <v>5.8469274396304742E-5</v>
      </c>
      <c r="L8" s="14">
        <f t="shared" si="0"/>
        <v>7.8668921842426151E-5</v>
      </c>
      <c r="M8" s="14">
        <f t="shared" si="0"/>
        <v>1.575237270113811E-4</v>
      </c>
      <c r="N8" s="14">
        <f t="shared" si="0"/>
        <v>2.524997475002525E-4</v>
      </c>
      <c r="O8" s="14">
        <f t="shared" si="0"/>
        <v>2.0957770093262077E-4</v>
      </c>
      <c r="P8" s="14">
        <f t="shared" si="3"/>
        <v>1.2764780552147674E-4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3</v>
      </c>
      <c r="G9" s="1">
        <v>5</v>
      </c>
      <c r="H9" s="1">
        <v>4</v>
      </c>
      <c r="I9" s="1">
        <v>9</v>
      </c>
      <c r="J9" s="1">
        <f t="shared" si="1"/>
        <v>21</v>
      </c>
      <c r="K9" s="14">
        <f t="shared" si="2"/>
        <v>5.8469274396304742E-5</v>
      </c>
      <c r="L9" s="14">
        <f t="shared" si="0"/>
        <v>0</v>
      </c>
      <c r="M9" s="14">
        <f t="shared" si="0"/>
        <v>1.9690465876422635E-4</v>
      </c>
      <c r="N9" s="14">
        <f t="shared" si="0"/>
        <v>2.0199979800020201E-4</v>
      </c>
      <c r="O9" s="14">
        <f t="shared" si="0"/>
        <v>4.7154982709839675E-4</v>
      </c>
      <c r="P9" s="14">
        <f t="shared" si="3"/>
        <v>1.489224397750562E-4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1</v>
      </c>
      <c r="F10" s="1">
        <v>1</v>
      </c>
      <c r="H10" s="1">
        <v>1</v>
      </c>
      <c r="I10" s="1">
        <v>4</v>
      </c>
      <c r="J10" s="1">
        <f t="shared" si="1"/>
        <v>7</v>
      </c>
      <c r="K10" s="14">
        <f t="shared" si="2"/>
        <v>1.9489758132101581E-5</v>
      </c>
      <c r="L10" s="14">
        <f t="shared" si="0"/>
        <v>3.9334460921213075E-5</v>
      </c>
      <c r="M10" s="14">
        <f t="shared" si="0"/>
        <v>0</v>
      </c>
      <c r="N10" s="14">
        <f t="shared" si="0"/>
        <v>5.0499949500050503E-5</v>
      </c>
      <c r="O10" s="14">
        <f t="shared" si="0"/>
        <v>2.0957770093262077E-4</v>
      </c>
      <c r="P10" s="14">
        <f t="shared" si="3"/>
        <v>4.9640813258352065E-5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3</v>
      </c>
      <c r="F11" s="1">
        <v>4</v>
      </c>
      <c r="G11" s="1">
        <v>2</v>
      </c>
      <c r="H11" s="1">
        <v>4</v>
      </c>
      <c r="I11" s="1">
        <v>1</v>
      </c>
      <c r="J11" s="1">
        <f t="shared" si="1"/>
        <v>14</v>
      </c>
      <c r="K11" s="14">
        <f t="shared" si="2"/>
        <v>5.8469274396304742E-5</v>
      </c>
      <c r="L11" s="14">
        <f t="shared" si="0"/>
        <v>1.573378436848523E-4</v>
      </c>
      <c r="M11" s="14">
        <f t="shared" si="0"/>
        <v>7.8761863505690549E-5</v>
      </c>
      <c r="N11" s="14">
        <f t="shared" si="0"/>
        <v>2.0199979800020201E-4</v>
      </c>
      <c r="O11" s="14">
        <f t="shared" si="0"/>
        <v>5.2394425233155193E-5</v>
      </c>
      <c r="P11" s="14">
        <f t="shared" si="3"/>
        <v>9.9281626516704131E-5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F12" s="1">
        <v>1</v>
      </c>
      <c r="G12" s="1">
        <v>2</v>
      </c>
      <c r="H12" s="1">
        <v>2</v>
      </c>
      <c r="I12" s="1">
        <v>3</v>
      </c>
      <c r="J12" s="1">
        <f t="shared" si="1"/>
        <v>10</v>
      </c>
      <c r="K12" s="14">
        <f t="shared" si="2"/>
        <v>3.8979516264203161E-5</v>
      </c>
      <c r="L12" s="14">
        <f t="shared" si="0"/>
        <v>3.9334460921213075E-5</v>
      </c>
      <c r="M12" s="14">
        <f t="shared" si="0"/>
        <v>7.8761863505690549E-5</v>
      </c>
      <c r="N12" s="14">
        <f t="shared" si="0"/>
        <v>1.0099989900010101E-4</v>
      </c>
      <c r="O12" s="14">
        <f t="shared" si="0"/>
        <v>1.5718327569946557E-4</v>
      </c>
      <c r="P12" s="14">
        <f t="shared" si="3"/>
        <v>7.0915447511931518E-5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F13" s="1">
        <v>1</v>
      </c>
      <c r="G13" s="1">
        <v>2</v>
      </c>
      <c r="H13" s="1">
        <v>3</v>
      </c>
      <c r="I13" s="1">
        <v>3</v>
      </c>
      <c r="J13" s="1">
        <f t="shared" si="1"/>
        <v>11</v>
      </c>
      <c r="K13" s="14">
        <f t="shared" si="2"/>
        <v>3.8979516264203161E-5</v>
      </c>
      <c r="L13" s="14">
        <f t="shared" si="0"/>
        <v>3.9334460921213075E-5</v>
      </c>
      <c r="M13" s="14">
        <f t="shared" si="0"/>
        <v>7.8761863505690549E-5</v>
      </c>
      <c r="N13" s="14">
        <f t="shared" si="0"/>
        <v>1.514998485001515E-4</v>
      </c>
      <c r="O13" s="14">
        <f t="shared" si="0"/>
        <v>1.5718327569946557E-4</v>
      </c>
      <c r="P13" s="14">
        <f t="shared" si="3"/>
        <v>7.8006992263124678E-5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G14" s="1">
        <v>1</v>
      </c>
      <c r="H14" s="1">
        <v>1</v>
      </c>
      <c r="I14" s="1">
        <v>3</v>
      </c>
      <c r="J14" s="1">
        <f t="shared" si="1"/>
        <v>5</v>
      </c>
      <c r="K14" s="14">
        <f t="shared" si="2"/>
        <v>0</v>
      </c>
      <c r="L14" s="14">
        <f t="shared" si="0"/>
        <v>0</v>
      </c>
      <c r="M14" s="14">
        <f t="shared" si="0"/>
        <v>3.9380931752845275E-5</v>
      </c>
      <c r="N14" s="14">
        <f t="shared" si="0"/>
        <v>5.0499949500050503E-5</v>
      </c>
      <c r="O14" s="14">
        <f t="shared" si="0"/>
        <v>1.5718327569946557E-4</v>
      </c>
      <c r="P14" s="14">
        <f t="shared" si="3"/>
        <v>3.5457723755965759E-5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5</v>
      </c>
      <c r="F15" s="1">
        <v>1</v>
      </c>
      <c r="I15" s="1">
        <v>5</v>
      </c>
      <c r="J15" s="1">
        <f t="shared" si="1"/>
        <v>11</v>
      </c>
      <c r="K15" s="14">
        <f t="shared" si="2"/>
        <v>9.7448790660507897E-5</v>
      </c>
      <c r="L15" s="14">
        <f t="shared" si="0"/>
        <v>3.9334460921213075E-5</v>
      </c>
      <c r="M15" s="14">
        <f t="shared" si="0"/>
        <v>0</v>
      </c>
      <c r="N15" s="14">
        <f t="shared" si="0"/>
        <v>0</v>
      </c>
      <c r="O15" s="14">
        <f t="shared" si="0"/>
        <v>2.6197212616577598E-4</v>
      </c>
      <c r="P15" s="14">
        <f t="shared" si="3"/>
        <v>7.8006992263124678E-5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F16" s="1">
        <v>1</v>
      </c>
      <c r="G16" s="1">
        <v>1</v>
      </c>
      <c r="H16" s="1">
        <v>6</v>
      </c>
      <c r="J16" s="1">
        <f t="shared" si="1"/>
        <v>11</v>
      </c>
      <c r="K16" s="14">
        <f t="shared" si="2"/>
        <v>5.8469274396304742E-5</v>
      </c>
      <c r="L16" s="14">
        <f t="shared" si="0"/>
        <v>3.9334460921213075E-5</v>
      </c>
      <c r="M16" s="14">
        <f t="shared" si="0"/>
        <v>3.9380931752845275E-5</v>
      </c>
      <c r="N16" s="14">
        <f t="shared" si="0"/>
        <v>3.0299969700030299E-4</v>
      </c>
      <c r="O16" s="14">
        <f t="shared" si="0"/>
        <v>0</v>
      </c>
      <c r="P16" s="14">
        <f t="shared" si="3"/>
        <v>7.8006992263124678E-5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4</v>
      </c>
      <c r="F17" s="1">
        <v>4</v>
      </c>
      <c r="G17" s="1">
        <v>1</v>
      </c>
      <c r="H17" s="1">
        <v>5</v>
      </c>
      <c r="J17" s="1">
        <f t="shared" si="1"/>
        <v>14</v>
      </c>
      <c r="K17" s="14">
        <f t="shared" si="2"/>
        <v>7.7959032528406323E-5</v>
      </c>
      <c r="L17" s="14">
        <f t="shared" si="0"/>
        <v>1.573378436848523E-4</v>
      </c>
      <c r="M17" s="14">
        <f t="shared" si="0"/>
        <v>3.9380931752845275E-5</v>
      </c>
      <c r="N17" s="14">
        <f t="shared" si="0"/>
        <v>2.524997475002525E-4</v>
      </c>
      <c r="O17" s="14">
        <f t="shared" si="0"/>
        <v>0</v>
      </c>
      <c r="P17" s="14">
        <f t="shared" si="3"/>
        <v>9.9281626516704131E-5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F18" s="1">
        <v>5</v>
      </c>
      <c r="G18" s="1">
        <v>1</v>
      </c>
      <c r="H18" s="1">
        <v>2</v>
      </c>
      <c r="I18" s="1">
        <v>6</v>
      </c>
      <c r="J18" s="1">
        <f t="shared" si="1"/>
        <v>15</v>
      </c>
      <c r="K18" s="14">
        <f t="shared" si="2"/>
        <v>1.9489758132101581E-5</v>
      </c>
      <c r="L18" s="14">
        <f t="shared" si="0"/>
        <v>1.9667230460606536E-4</v>
      </c>
      <c r="M18" s="14">
        <f t="shared" si="0"/>
        <v>3.9380931752845275E-5</v>
      </c>
      <c r="N18" s="14">
        <f t="shared" si="0"/>
        <v>1.0099989900010101E-4</v>
      </c>
      <c r="O18" s="14">
        <f t="shared" si="0"/>
        <v>3.1436655139893113E-4</v>
      </c>
      <c r="P18" s="14">
        <f t="shared" si="3"/>
        <v>1.0637317126789729E-4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5</v>
      </c>
      <c r="F19" s="1">
        <v>11</v>
      </c>
      <c r="G19" s="1">
        <v>1</v>
      </c>
      <c r="H19" s="1">
        <v>17</v>
      </c>
      <c r="I19" s="1">
        <v>3</v>
      </c>
      <c r="J19" s="1">
        <f t="shared" si="1"/>
        <v>37</v>
      </c>
      <c r="K19" s="14">
        <f t="shared" si="2"/>
        <v>9.7448790660507897E-5</v>
      </c>
      <c r="L19" s="14">
        <f t="shared" si="0"/>
        <v>4.3267907013334384E-4</v>
      </c>
      <c r="M19" s="14">
        <f t="shared" si="0"/>
        <v>3.9380931752845275E-5</v>
      </c>
      <c r="N19" s="14">
        <f t="shared" si="0"/>
        <v>8.5849914150085854E-4</v>
      </c>
      <c r="O19" s="14">
        <f t="shared" si="0"/>
        <v>1.5718327569946557E-4</v>
      </c>
      <c r="P19" s="14">
        <f t="shared" si="3"/>
        <v>2.6238715579414662E-4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8</v>
      </c>
      <c r="F20" s="1">
        <v>12</v>
      </c>
      <c r="G20" s="1">
        <v>1</v>
      </c>
      <c r="H20" s="1">
        <v>4</v>
      </c>
      <c r="I20" s="1">
        <v>2</v>
      </c>
      <c r="J20" s="1">
        <f t="shared" si="1"/>
        <v>27</v>
      </c>
      <c r="K20" s="14">
        <f t="shared" si="2"/>
        <v>1.5591806505681265E-4</v>
      </c>
      <c r="L20" s="14">
        <f t="shared" si="2"/>
        <v>4.7201353105455691E-4</v>
      </c>
      <c r="M20" s="14">
        <f t="shared" si="2"/>
        <v>3.9380931752845275E-5</v>
      </c>
      <c r="N20" s="14">
        <f t="shared" si="2"/>
        <v>2.0199979800020201E-4</v>
      </c>
      <c r="O20" s="14">
        <f t="shared" si="2"/>
        <v>1.0478885046631039E-4</v>
      </c>
      <c r="P20" s="14">
        <f t="shared" si="3"/>
        <v>1.914717082822151E-4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6</v>
      </c>
      <c r="F21" s="1">
        <v>23</v>
      </c>
      <c r="G21" s="1">
        <v>7</v>
      </c>
      <c r="H21" s="1">
        <v>18</v>
      </c>
      <c r="I21" s="1">
        <v>10</v>
      </c>
      <c r="J21" s="1">
        <f t="shared" si="1"/>
        <v>64</v>
      </c>
      <c r="K21" s="14">
        <f t="shared" si="2"/>
        <v>1.1693854879260948E-4</v>
      </c>
      <c r="L21" s="14">
        <f t="shared" si="2"/>
        <v>9.0469260118790069E-4</v>
      </c>
      <c r="M21" s="14">
        <f t="shared" si="2"/>
        <v>2.7566652226991692E-4</v>
      </c>
      <c r="N21" s="14">
        <f t="shared" si="2"/>
        <v>9.0899909100090903E-4</v>
      </c>
      <c r="O21" s="14">
        <f t="shared" si="2"/>
        <v>5.2394425233155196E-4</v>
      </c>
      <c r="P21" s="14">
        <f t="shared" si="3"/>
        <v>4.5385886407636175E-4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8</v>
      </c>
      <c r="F22" s="1">
        <v>21</v>
      </c>
      <c r="G22" s="1">
        <v>3</v>
      </c>
      <c r="H22" s="1">
        <v>13</v>
      </c>
      <c r="I22" s="1">
        <v>6</v>
      </c>
      <c r="J22" s="1">
        <f t="shared" si="1"/>
        <v>51</v>
      </c>
      <c r="K22" s="14">
        <f t="shared" si="2"/>
        <v>1.5591806505681265E-4</v>
      </c>
      <c r="L22" s="14">
        <f t="shared" si="2"/>
        <v>8.2602367934547457E-4</v>
      </c>
      <c r="M22" s="14">
        <f t="shared" si="2"/>
        <v>1.1814279525853582E-4</v>
      </c>
      <c r="N22" s="14">
        <f t="shared" si="2"/>
        <v>6.5649934350065647E-4</v>
      </c>
      <c r="O22" s="14">
        <f t="shared" si="2"/>
        <v>3.1436655139893113E-4</v>
      </c>
      <c r="P22" s="14">
        <f t="shared" si="3"/>
        <v>3.6166878231085075E-4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22</v>
      </c>
      <c r="F23" s="1">
        <v>79</v>
      </c>
      <c r="G23" s="1">
        <v>15</v>
      </c>
      <c r="H23" s="1">
        <v>47</v>
      </c>
      <c r="I23" s="1">
        <v>8</v>
      </c>
      <c r="J23" s="1">
        <f t="shared" si="1"/>
        <v>171</v>
      </c>
      <c r="K23" s="14">
        <f t="shared" si="2"/>
        <v>4.2877467890623476E-4</v>
      </c>
      <c r="L23" s="14">
        <f t="shared" si="2"/>
        <v>3.1074224127758329E-3</v>
      </c>
      <c r="M23" s="14">
        <f t="shared" si="2"/>
        <v>5.9071397629267906E-4</v>
      </c>
      <c r="N23" s="14">
        <f t="shared" si="2"/>
        <v>2.3734976265023734E-3</v>
      </c>
      <c r="O23" s="14">
        <f t="shared" si="2"/>
        <v>4.1915540186524154E-4</v>
      </c>
      <c r="P23" s="14">
        <f t="shared" si="3"/>
        <v>1.2126541524540291E-3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25</v>
      </c>
      <c r="F24" s="1">
        <v>52</v>
      </c>
      <c r="G24" s="1">
        <v>15</v>
      </c>
      <c r="H24" s="1">
        <v>40</v>
      </c>
      <c r="I24" s="1">
        <v>15</v>
      </c>
      <c r="J24" s="1">
        <f t="shared" si="1"/>
        <v>147</v>
      </c>
      <c r="K24" s="14">
        <f t="shared" si="2"/>
        <v>4.872439533025395E-4</v>
      </c>
      <c r="L24" s="14">
        <f t="shared" si="2"/>
        <v>2.0453919679030799E-3</v>
      </c>
      <c r="M24" s="14">
        <f t="shared" si="2"/>
        <v>5.9071397629267906E-4</v>
      </c>
      <c r="N24" s="14">
        <f t="shared" si="2"/>
        <v>2.01999798000202E-3</v>
      </c>
      <c r="O24" s="14">
        <f t="shared" si="2"/>
        <v>7.8591637849732788E-4</v>
      </c>
      <c r="P24" s="14">
        <f t="shared" si="3"/>
        <v>1.0424570784253935E-3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60</v>
      </c>
      <c r="F25" s="1">
        <v>95</v>
      </c>
      <c r="G25" s="1">
        <v>33</v>
      </c>
      <c r="H25" s="1">
        <v>98</v>
      </c>
      <c r="I25" s="1">
        <v>41</v>
      </c>
      <c r="J25" s="1">
        <f t="shared" si="1"/>
        <v>327</v>
      </c>
      <c r="K25" s="14">
        <f t="shared" si="2"/>
        <v>1.1693854879260949E-3</v>
      </c>
      <c r="L25" s="14">
        <f t="shared" si="2"/>
        <v>3.7367737875152419E-3</v>
      </c>
      <c r="M25" s="14">
        <f t="shared" si="2"/>
        <v>1.2995707478438939E-3</v>
      </c>
      <c r="N25" s="14">
        <f t="shared" si="2"/>
        <v>4.9489950510049488E-3</v>
      </c>
      <c r="O25" s="14">
        <f t="shared" si="2"/>
        <v>2.1481714345593628E-3</v>
      </c>
      <c r="P25" s="14">
        <f t="shared" si="3"/>
        <v>2.3189351336401608E-3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51</v>
      </c>
      <c r="F26" s="1">
        <v>94</v>
      </c>
      <c r="G26" s="1">
        <v>46</v>
      </c>
      <c r="H26" s="1">
        <v>61</v>
      </c>
      <c r="I26" s="1">
        <v>54</v>
      </c>
      <c r="J26" s="1">
        <f t="shared" si="1"/>
        <v>306</v>
      </c>
      <c r="K26" s="14">
        <f t="shared" si="2"/>
        <v>9.9397766473718072E-4</v>
      </c>
      <c r="L26" s="14">
        <f t="shared" si="2"/>
        <v>3.697439326594029E-3</v>
      </c>
      <c r="M26" s="14">
        <f t="shared" si="2"/>
        <v>1.8115228606308826E-3</v>
      </c>
      <c r="N26" s="14">
        <f t="shared" si="2"/>
        <v>3.0804969195030803E-3</v>
      </c>
      <c r="O26" s="14">
        <f t="shared" si="2"/>
        <v>2.8292989625903803E-3</v>
      </c>
      <c r="P26" s="14">
        <f t="shared" si="3"/>
        <v>2.1700126938651045E-3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100</v>
      </c>
      <c r="F27" s="1">
        <v>194</v>
      </c>
      <c r="G27" s="1">
        <v>76</v>
      </c>
      <c r="H27" s="1">
        <v>138</v>
      </c>
      <c r="I27" s="1">
        <v>90</v>
      </c>
      <c r="J27" s="1">
        <f t="shared" si="1"/>
        <v>598</v>
      </c>
      <c r="K27" s="14">
        <f t="shared" si="2"/>
        <v>1.948975813210158E-3</v>
      </c>
      <c r="L27" s="14">
        <f t="shared" si="2"/>
        <v>7.6308854187153363E-3</v>
      </c>
      <c r="M27" s="14">
        <f t="shared" si="2"/>
        <v>2.9929508132162407E-3</v>
      </c>
      <c r="N27" s="14">
        <f t="shared" si="2"/>
        <v>6.9689930310069693E-3</v>
      </c>
      <c r="O27" s="14">
        <f t="shared" si="2"/>
        <v>4.7154982709839673E-3</v>
      </c>
      <c r="P27" s="14">
        <f t="shared" si="3"/>
        <v>4.2407437612135054E-3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80</v>
      </c>
      <c r="F28" s="1">
        <v>165</v>
      </c>
      <c r="G28" s="1">
        <v>70</v>
      </c>
      <c r="H28" s="1">
        <v>110</v>
      </c>
      <c r="I28" s="1">
        <v>66</v>
      </c>
      <c r="J28" s="1">
        <f t="shared" si="1"/>
        <v>491</v>
      </c>
      <c r="K28" s="14">
        <f t="shared" si="2"/>
        <v>1.5591806505681264E-3</v>
      </c>
      <c r="L28" s="14">
        <f t="shared" si="2"/>
        <v>6.490186052000157E-3</v>
      </c>
      <c r="M28" s="14">
        <f t="shared" si="2"/>
        <v>2.7566652226991692E-3</v>
      </c>
      <c r="N28" s="14">
        <f t="shared" si="2"/>
        <v>5.5549944450055547E-3</v>
      </c>
      <c r="O28" s="14">
        <f t="shared" si="2"/>
        <v>3.4580320653882428E-3</v>
      </c>
      <c r="P28" s="14">
        <f t="shared" si="3"/>
        <v>3.4819484728358377E-3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173</v>
      </c>
      <c r="F29" s="1">
        <v>328</v>
      </c>
      <c r="G29" s="1">
        <v>124</v>
      </c>
      <c r="H29" s="1">
        <v>214</v>
      </c>
      <c r="I29" s="1">
        <v>98</v>
      </c>
      <c r="J29" s="1">
        <f t="shared" si="1"/>
        <v>937</v>
      </c>
      <c r="K29" s="14">
        <f t="shared" si="2"/>
        <v>3.3717281568535736E-3</v>
      </c>
      <c r="L29" s="14">
        <f t="shared" si="2"/>
        <v>1.2901703182157888E-2</v>
      </c>
      <c r="M29" s="14">
        <f t="shared" si="2"/>
        <v>4.8832355373528138E-3</v>
      </c>
      <c r="N29" s="14">
        <f t="shared" si="2"/>
        <v>1.0806989193010806E-2</v>
      </c>
      <c r="O29" s="14">
        <f t="shared" si="2"/>
        <v>5.1346536728492089E-3</v>
      </c>
      <c r="P29" s="14">
        <f t="shared" si="3"/>
        <v>6.6447774318679842E-3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166</v>
      </c>
      <c r="F30" s="1">
        <v>344</v>
      </c>
      <c r="G30" s="1">
        <v>146</v>
      </c>
      <c r="H30" s="1">
        <v>184</v>
      </c>
      <c r="I30" s="1">
        <v>120</v>
      </c>
      <c r="J30" s="1">
        <f t="shared" si="1"/>
        <v>960</v>
      </c>
      <c r="K30" s="14">
        <f t="shared" si="2"/>
        <v>3.2352998499288622E-3</v>
      </c>
      <c r="L30" s="14">
        <f t="shared" si="2"/>
        <v>1.3531054556897298E-2</v>
      </c>
      <c r="M30" s="14">
        <f t="shared" si="2"/>
        <v>5.7496160359154095E-3</v>
      </c>
      <c r="N30" s="14">
        <f t="shared" si="2"/>
        <v>9.2919907080092918E-3</v>
      </c>
      <c r="O30" s="14">
        <f t="shared" si="2"/>
        <v>6.2873310279786231E-3</v>
      </c>
      <c r="P30" s="14">
        <f t="shared" si="3"/>
        <v>6.8078829611454266E-3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427</v>
      </c>
      <c r="F31" s="1">
        <v>923</v>
      </c>
      <c r="G31" s="1">
        <v>249</v>
      </c>
      <c r="H31" s="1">
        <v>374</v>
      </c>
      <c r="I31" s="1">
        <v>206</v>
      </c>
      <c r="J31" s="1">
        <f t="shared" si="1"/>
        <v>2179</v>
      </c>
      <c r="K31" s="14">
        <f t="shared" si="2"/>
        <v>8.3221267224073744E-3</v>
      </c>
      <c r="L31" s="14">
        <f t="shared" si="2"/>
        <v>3.6305707430279666E-2</v>
      </c>
      <c r="M31" s="14">
        <f t="shared" si="2"/>
        <v>9.805852006458473E-3</v>
      </c>
      <c r="N31" s="14">
        <f t="shared" si="2"/>
        <v>1.8886981113018887E-2</v>
      </c>
      <c r="O31" s="14">
        <f t="shared" si="2"/>
        <v>1.079325159802997E-2</v>
      </c>
      <c r="P31" s="14">
        <f t="shared" si="3"/>
        <v>1.5452476012849879E-2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504</v>
      </c>
      <c r="F32" s="1">
        <v>847</v>
      </c>
      <c r="G32" s="1">
        <v>305</v>
      </c>
      <c r="H32" s="1">
        <v>313</v>
      </c>
      <c r="I32" s="1">
        <v>256</v>
      </c>
      <c r="J32" s="1">
        <f t="shared" si="1"/>
        <v>2225</v>
      </c>
      <c r="K32" s="14">
        <f t="shared" si="2"/>
        <v>9.8228380985791973E-3</v>
      </c>
      <c r="L32" s="14">
        <f t="shared" si="2"/>
        <v>3.3316288400267471E-2</v>
      </c>
      <c r="M32" s="14">
        <f t="shared" si="2"/>
        <v>1.2011184184617808E-2</v>
      </c>
      <c r="N32" s="14">
        <f t="shared" si="2"/>
        <v>1.5806484193515807E-2</v>
      </c>
      <c r="O32" s="14">
        <f t="shared" si="2"/>
        <v>1.3412972859687729E-2</v>
      </c>
      <c r="P32" s="14">
        <f t="shared" si="3"/>
        <v>1.5778687071404764E-2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1275</v>
      </c>
      <c r="F33" s="1">
        <v>1018</v>
      </c>
      <c r="G33" s="1">
        <v>678</v>
      </c>
      <c r="H33" s="1">
        <v>545</v>
      </c>
      <c r="I33" s="1">
        <v>426</v>
      </c>
      <c r="J33" s="1">
        <f t="shared" si="1"/>
        <v>3942</v>
      </c>
      <c r="K33" s="14">
        <f t="shared" si="2"/>
        <v>2.4849441618429516E-2</v>
      </c>
      <c r="L33" s="14">
        <f t="shared" si="2"/>
        <v>4.0042481217794912E-2</v>
      </c>
      <c r="M33" s="14">
        <f t="shared" si="2"/>
        <v>2.6700271728429096E-2</v>
      </c>
      <c r="N33" s="14">
        <f t="shared" si="2"/>
        <v>2.7522472477527524E-2</v>
      </c>
      <c r="O33" s="14">
        <f t="shared" si="2"/>
        <v>2.2320025149324112E-2</v>
      </c>
      <c r="P33" s="14">
        <f t="shared" si="3"/>
        <v>2.7954869409203408E-2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1297</v>
      </c>
      <c r="F34" s="1">
        <v>522</v>
      </c>
      <c r="G34" s="1">
        <v>1093</v>
      </c>
      <c r="H34" s="1">
        <v>436</v>
      </c>
      <c r="I34" s="1">
        <v>525</v>
      </c>
      <c r="J34" s="1">
        <f t="shared" si="1"/>
        <v>3873</v>
      </c>
      <c r="K34" s="14">
        <f t="shared" si="2"/>
        <v>2.5278216297335749E-2</v>
      </c>
      <c r="L34" s="14">
        <f t="shared" si="2"/>
        <v>2.0532588600873224E-2</v>
      </c>
      <c r="M34" s="14">
        <f t="shared" si="2"/>
        <v>4.3043358405859884E-2</v>
      </c>
      <c r="N34" s="14">
        <f t="shared" si="2"/>
        <v>2.2017977982022017E-2</v>
      </c>
      <c r="O34" s="14">
        <f t="shared" si="2"/>
        <v>2.7507073247406477E-2</v>
      </c>
      <c r="P34" s="14">
        <f t="shared" si="3"/>
        <v>2.746555282137108E-2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1361</v>
      </c>
      <c r="F35" s="1">
        <v>659</v>
      </c>
      <c r="G35" s="1">
        <v>1235</v>
      </c>
      <c r="H35" s="1">
        <v>410</v>
      </c>
      <c r="I35" s="1">
        <v>654</v>
      </c>
      <c r="J35" s="1">
        <f t="shared" si="1"/>
        <v>4319</v>
      </c>
      <c r="K35" s="14">
        <f t="shared" si="2"/>
        <v>2.6525560817790252E-2</v>
      </c>
      <c r="L35" s="14">
        <f t="shared" si="2"/>
        <v>2.5921409747079415E-2</v>
      </c>
      <c r="M35" s="14">
        <f t="shared" si="2"/>
        <v>4.8635450714763911E-2</v>
      </c>
      <c r="N35" s="14">
        <f t="shared" si="2"/>
        <v>2.0704979295020704E-2</v>
      </c>
      <c r="O35" s="14">
        <f t="shared" si="2"/>
        <v>3.4265954102483495E-2</v>
      </c>
      <c r="P35" s="14">
        <f t="shared" si="3"/>
        <v>3.0628381780403224E-2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768</v>
      </c>
      <c r="F36" s="1">
        <v>424</v>
      </c>
      <c r="G36" s="1">
        <v>548</v>
      </c>
      <c r="H36" s="1">
        <v>273</v>
      </c>
      <c r="I36" s="1">
        <v>391</v>
      </c>
      <c r="J36" s="1">
        <f t="shared" si="1"/>
        <v>2404</v>
      </c>
      <c r="K36" s="14">
        <f t="shared" si="2"/>
        <v>1.4968134245454014E-2</v>
      </c>
      <c r="L36" s="14">
        <f t="shared" si="2"/>
        <v>1.6677811430594342E-2</v>
      </c>
      <c r="M36" s="14">
        <f t="shared" si="2"/>
        <v>2.1580750600559209E-2</v>
      </c>
      <c r="N36" s="14">
        <f t="shared" si="2"/>
        <v>1.3786486213513787E-2</v>
      </c>
      <c r="O36" s="14">
        <f t="shared" si="2"/>
        <v>2.0486220266163681E-2</v>
      </c>
      <c r="P36" s="14">
        <f t="shared" si="3"/>
        <v>1.7048073581868339E-2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1027</v>
      </c>
      <c r="F37" s="1">
        <v>513</v>
      </c>
      <c r="G37" s="1">
        <v>635</v>
      </c>
      <c r="H37" s="1">
        <v>350</v>
      </c>
      <c r="I37" s="1">
        <v>367</v>
      </c>
      <c r="J37" s="1">
        <f t="shared" si="1"/>
        <v>2892</v>
      </c>
      <c r="K37" s="14">
        <f t="shared" si="2"/>
        <v>2.0015981601668325E-2</v>
      </c>
      <c r="L37" s="14">
        <f t="shared" si="2"/>
        <v>2.0178578452582308E-2</v>
      </c>
      <c r="M37" s="14">
        <f t="shared" si="2"/>
        <v>2.5006891663056748E-2</v>
      </c>
      <c r="N37" s="14">
        <f t="shared" si="2"/>
        <v>1.7674982325017675E-2</v>
      </c>
      <c r="O37" s="14">
        <f t="shared" si="2"/>
        <v>1.9228754060567954E-2</v>
      </c>
      <c r="P37" s="14">
        <f t="shared" si="3"/>
        <v>2.0508747420450595E-2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667</v>
      </c>
      <c r="F38" s="1">
        <v>288</v>
      </c>
      <c r="G38" s="1">
        <v>506</v>
      </c>
      <c r="H38" s="1">
        <v>240</v>
      </c>
      <c r="I38" s="1">
        <v>330</v>
      </c>
      <c r="J38" s="1">
        <f t="shared" si="1"/>
        <v>2031</v>
      </c>
      <c r="K38" s="14">
        <f t="shared" si="2"/>
        <v>1.2999668674111755E-2</v>
      </c>
      <c r="L38" s="14">
        <f t="shared" si="2"/>
        <v>1.1328324745309365E-2</v>
      </c>
      <c r="M38" s="14">
        <f t="shared" si="2"/>
        <v>1.9926751466939709E-2</v>
      </c>
      <c r="N38" s="14">
        <f t="shared" si="2"/>
        <v>1.2119987880012119E-2</v>
      </c>
      <c r="O38" s="14">
        <f t="shared" si="2"/>
        <v>1.7290160326941213E-2</v>
      </c>
      <c r="P38" s="14">
        <f t="shared" si="3"/>
        <v>1.4402927389673293E-2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1064</v>
      </c>
      <c r="F39" s="1">
        <v>525</v>
      </c>
      <c r="G39" s="1">
        <v>651</v>
      </c>
      <c r="H39" s="1">
        <v>373</v>
      </c>
      <c r="I39" s="1">
        <v>422</v>
      </c>
      <c r="J39" s="1">
        <f t="shared" si="1"/>
        <v>3035</v>
      </c>
      <c r="K39" s="14">
        <f t="shared" si="2"/>
        <v>2.0737102652556082E-2</v>
      </c>
      <c r="L39" s="14">
        <f t="shared" si="2"/>
        <v>2.0650591983636866E-2</v>
      </c>
      <c r="M39" s="14">
        <f t="shared" si="2"/>
        <v>2.5636986571102274E-2</v>
      </c>
      <c r="N39" s="14">
        <f t="shared" si="2"/>
        <v>1.8836481163518836E-2</v>
      </c>
      <c r="O39" s="14">
        <f t="shared" si="2"/>
        <v>2.2110447448391492E-2</v>
      </c>
      <c r="P39" s="14">
        <f t="shared" si="3"/>
        <v>2.1522838319871219E-2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617</v>
      </c>
      <c r="F40" s="1">
        <v>263</v>
      </c>
      <c r="G40" s="1">
        <v>395</v>
      </c>
      <c r="H40" s="1">
        <v>209</v>
      </c>
      <c r="I40" s="1">
        <v>313</v>
      </c>
      <c r="J40" s="1">
        <f t="shared" si="1"/>
        <v>1797</v>
      </c>
      <c r="K40" s="14">
        <f t="shared" si="2"/>
        <v>1.2025180767506674E-2</v>
      </c>
      <c r="L40" s="14">
        <f t="shared" si="2"/>
        <v>1.0344963222279039E-2</v>
      </c>
      <c r="M40" s="14">
        <f t="shared" si="2"/>
        <v>1.5555468042373883E-2</v>
      </c>
      <c r="N40" s="14">
        <f t="shared" si="2"/>
        <v>1.0554489445510554E-2</v>
      </c>
      <c r="O40" s="14">
        <f t="shared" si="2"/>
        <v>1.6399455097977574E-2</v>
      </c>
      <c r="P40" s="14">
        <f t="shared" si="3"/>
        <v>1.2743505917894095E-2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856</v>
      </c>
      <c r="F41" s="1">
        <v>423</v>
      </c>
      <c r="G41" s="1">
        <v>479</v>
      </c>
      <c r="H41" s="1">
        <v>279</v>
      </c>
      <c r="I41" s="1">
        <v>274</v>
      </c>
      <c r="J41" s="1">
        <f t="shared" si="1"/>
        <v>2311</v>
      </c>
      <c r="K41" s="14">
        <f t="shared" si="2"/>
        <v>1.6683232961078952E-2</v>
      </c>
      <c r="L41" s="14">
        <f t="shared" si="2"/>
        <v>1.6638476969673129E-2</v>
      </c>
      <c r="M41" s="14">
        <f t="shared" si="2"/>
        <v>1.8863466309612886E-2</v>
      </c>
      <c r="N41" s="14">
        <f t="shared" si="2"/>
        <v>1.408948591051409E-2</v>
      </c>
      <c r="O41" s="14">
        <f t="shared" si="2"/>
        <v>1.4356072513884523E-2</v>
      </c>
      <c r="P41" s="14">
        <f t="shared" si="3"/>
        <v>1.6388559920007376E-2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586</v>
      </c>
      <c r="F42" s="1">
        <v>201</v>
      </c>
      <c r="G42" s="1">
        <v>366</v>
      </c>
      <c r="H42" s="1">
        <v>195</v>
      </c>
      <c r="I42" s="1">
        <v>267</v>
      </c>
      <c r="J42" s="1">
        <f t="shared" si="1"/>
        <v>1615</v>
      </c>
      <c r="K42" s="14">
        <f t="shared" si="2"/>
        <v>1.1420998265411526E-2</v>
      </c>
      <c r="L42" s="14">
        <f t="shared" si="2"/>
        <v>7.9062266451638274E-3</v>
      </c>
      <c r="M42" s="14">
        <f t="shared" si="2"/>
        <v>1.441342102154137E-2</v>
      </c>
      <c r="N42" s="14">
        <f t="shared" si="2"/>
        <v>9.8474901525098472E-3</v>
      </c>
      <c r="O42" s="14">
        <f t="shared" si="2"/>
        <v>1.3989311537252436E-2</v>
      </c>
      <c r="P42" s="14">
        <f t="shared" si="3"/>
        <v>1.1452844773176941E-2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1088</v>
      </c>
      <c r="F43" s="1">
        <v>454</v>
      </c>
      <c r="G43" s="1">
        <v>497</v>
      </c>
      <c r="H43" s="1">
        <v>349</v>
      </c>
      <c r="I43" s="1">
        <v>307</v>
      </c>
      <c r="J43" s="1">
        <f t="shared" si="1"/>
        <v>2695</v>
      </c>
      <c r="K43" s="14">
        <f t="shared" si="2"/>
        <v>2.1204856847726519E-2</v>
      </c>
      <c r="L43" s="14">
        <f t="shared" si="2"/>
        <v>1.7857845258230736E-2</v>
      </c>
      <c r="M43" s="14">
        <f t="shared" si="2"/>
        <v>1.9572323081164099E-2</v>
      </c>
      <c r="N43" s="14">
        <f t="shared" si="2"/>
        <v>1.7624482375517624E-2</v>
      </c>
      <c r="O43" s="14">
        <f t="shared" si="2"/>
        <v>1.6085088546578644E-2</v>
      </c>
      <c r="P43" s="14">
        <f t="shared" si="3"/>
        <v>1.9111713104465546E-2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678</v>
      </c>
      <c r="F44" s="1">
        <v>192</v>
      </c>
      <c r="G44" s="1">
        <v>306</v>
      </c>
      <c r="H44" s="1">
        <v>220</v>
      </c>
      <c r="I44" s="1">
        <v>281</v>
      </c>
      <c r="J44" s="1">
        <f t="shared" si="1"/>
        <v>1677</v>
      </c>
      <c r="K44" s="14">
        <f t="shared" si="2"/>
        <v>1.3214056013564872E-2</v>
      </c>
      <c r="L44" s="14">
        <f t="shared" si="2"/>
        <v>7.5522164968729105E-3</v>
      </c>
      <c r="M44" s="14">
        <f t="shared" si="2"/>
        <v>1.2050565116370654E-2</v>
      </c>
      <c r="N44" s="14">
        <f t="shared" si="2"/>
        <v>1.1109988890011109E-2</v>
      </c>
      <c r="O44" s="14">
        <f t="shared" si="2"/>
        <v>1.4722833490516609E-2</v>
      </c>
      <c r="P44" s="14">
        <f t="shared" si="3"/>
        <v>1.1892520547750916E-2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903</v>
      </c>
      <c r="F45" s="1">
        <v>310</v>
      </c>
      <c r="G45" s="1">
        <v>361</v>
      </c>
      <c r="H45" s="1">
        <v>324</v>
      </c>
      <c r="I45" s="1">
        <v>308</v>
      </c>
      <c r="J45" s="1">
        <f t="shared" si="1"/>
        <v>2206</v>
      </c>
      <c r="K45" s="14">
        <f t="shared" si="2"/>
        <v>1.7599251593287728E-2</v>
      </c>
      <c r="L45" s="14">
        <f t="shared" si="2"/>
        <v>1.2193682885576053E-2</v>
      </c>
      <c r="M45" s="14">
        <f t="shared" si="2"/>
        <v>1.4216516362777144E-2</v>
      </c>
      <c r="N45" s="14">
        <f t="shared" si="2"/>
        <v>1.6361983638016362E-2</v>
      </c>
      <c r="O45" s="14">
        <f t="shared" si="2"/>
        <v>1.6137482971811799E-2</v>
      </c>
      <c r="P45" s="14">
        <f t="shared" si="3"/>
        <v>1.5643947721132093E-2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590</v>
      </c>
      <c r="F46" s="1">
        <v>198</v>
      </c>
      <c r="G46" s="1">
        <v>229</v>
      </c>
      <c r="H46" s="1">
        <v>189</v>
      </c>
      <c r="I46" s="1">
        <v>285</v>
      </c>
      <c r="J46" s="1">
        <f t="shared" si="1"/>
        <v>1491</v>
      </c>
      <c r="K46" s="14">
        <f t="shared" si="2"/>
        <v>1.1498957297939932E-2</v>
      </c>
      <c r="L46" s="14">
        <f t="shared" si="2"/>
        <v>7.7882232624001888E-3</v>
      </c>
      <c r="M46" s="14">
        <f t="shared" si="2"/>
        <v>9.018233371401568E-3</v>
      </c>
      <c r="N46" s="14">
        <f t="shared" si="2"/>
        <v>9.5444904555095442E-3</v>
      </c>
      <c r="O46" s="14">
        <f t="shared" si="2"/>
        <v>1.4932411191449229E-2</v>
      </c>
      <c r="P46" s="14">
        <f t="shared" si="3"/>
        <v>1.057349322402899E-2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1053</v>
      </c>
      <c r="F47" s="1">
        <v>400</v>
      </c>
      <c r="G47" s="1">
        <v>339</v>
      </c>
      <c r="H47" s="1">
        <v>358</v>
      </c>
      <c r="I47" s="1">
        <v>277</v>
      </c>
      <c r="J47" s="1">
        <f t="shared" si="1"/>
        <v>2427</v>
      </c>
      <c r="K47" s="14">
        <f t="shared" si="2"/>
        <v>2.0522715313102964E-2</v>
      </c>
      <c r="L47" s="14">
        <f t="shared" si="2"/>
        <v>1.5733784368485229E-2</v>
      </c>
      <c r="M47" s="14">
        <f t="shared" si="2"/>
        <v>1.3350135864214548E-2</v>
      </c>
      <c r="N47" s="14">
        <f t="shared" si="2"/>
        <v>1.8078981921018079E-2</v>
      </c>
      <c r="O47" s="14">
        <f t="shared" si="2"/>
        <v>1.4513255789583988E-2</v>
      </c>
      <c r="P47" s="14">
        <f t="shared" si="3"/>
        <v>1.721117911114578E-2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563</v>
      </c>
      <c r="F48" s="1">
        <v>194</v>
      </c>
      <c r="G48" s="1">
        <v>247</v>
      </c>
      <c r="H48" s="1">
        <v>218</v>
      </c>
      <c r="I48" s="1">
        <v>260</v>
      </c>
      <c r="J48" s="1">
        <f t="shared" si="1"/>
        <v>1482</v>
      </c>
      <c r="K48" s="14">
        <f t="shared" si="2"/>
        <v>1.097273382837319E-2</v>
      </c>
      <c r="L48" s="14">
        <f t="shared" si="2"/>
        <v>7.6308854187153363E-3</v>
      </c>
      <c r="M48" s="14">
        <f t="shared" si="2"/>
        <v>9.7270901429527823E-3</v>
      </c>
      <c r="N48" s="14">
        <f t="shared" si="2"/>
        <v>1.1008988991011008E-2</v>
      </c>
      <c r="O48" s="14">
        <f t="shared" si="2"/>
        <v>1.3622550560620349E-2</v>
      </c>
      <c r="P48" s="14">
        <f t="shared" si="3"/>
        <v>1.0509669321268253E-2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915</v>
      </c>
      <c r="F49" s="1">
        <v>338</v>
      </c>
      <c r="G49" s="1">
        <v>307</v>
      </c>
      <c r="H49" s="1">
        <v>316</v>
      </c>
      <c r="I49" s="1">
        <v>280</v>
      </c>
      <c r="J49" s="1">
        <f t="shared" si="1"/>
        <v>2156</v>
      </c>
      <c r="K49" s="14">
        <f t="shared" si="2"/>
        <v>1.7833128690872946E-2</v>
      </c>
      <c r="L49" s="14">
        <f t="shared" si="2"/>
        <v>1.3295047791370019E-2</v>
      </c>
      <c r="M49" s="14">
        <f t="shared" si="2"/>
        <v>1.2089946048123499E-2</v>
      </c>
      <c r="N49" s="14">
        <f t="shared" si="2"/>
        <v>1.5957984042015958E-2</v>
      </c>
      <c r="O49" s="14">
        <f t="shared" si="2"/>
        <v>1.4670439065283454E-2</v>
      </c>
      <c r="P49" s="14">
        <f t="shared" si="3"/>
        <v>1.5289370483572437E-2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700</v>
      </c>
      <c r="F50" s="1">
        <v>205</v>
      </c>
      <c r="G50" s="1">
        <v>222</v>
      </c>
      <c r="H50" s="1">
        <v>197</v>
      </c>
      <c r="I50" s="1">
        <v>247</v>
      </c>
      <c r="J50" s="1">
        <f t="shared" si="1"/>
        <v>1571</v>
      </c>
      <c r="K50" s="14">
        <f t="shared" si="2"/>
        <v>1.3642830692471106E-2</v>
      </c>
      <c r="L50" s="14">
        <f t="shared" si="2"/>
        <v>8.0635644888486808E-3</v>
      </c>
      <c r="M50" s="14">
        <f t="shared" si="2"/>
        <v>8.7425668491316506E-3</v>
      </c>
      <c r="N50" s="14">
        <f t="shared" si="2"/>
        <v>9.9484900515099482E-3</v>
      </c>
      <c r="O50" s="14">
        <f t="shared" si="2"/>
        <v>1.2941423032589333E-2</v>
      </c>
      <c r="P50" s="14">
        <f t="shared" si="3"/>
        <v>1.1140816804124442E-2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1395</v>
      </c>
      <c r="F51" s="1">
        <v>430</v>
      </c>
      <c r="G51" s="1">
        <v>352</v>
      </c>
      <c r="H51" s="1">
        <v>364</v>
      </c>
      <c r="I51" s="1">
        <v>242</v>
      </c>
      <c r="J51" s="1">
        <f t="shared" si="1"/>
        <v>2783</v>
      </c>
      <c r="K51" s="14">
        <f t="shared" si="2"/>
        <v>2.7188212594281704E-2</v>
      </c>
      <c r="L51" s="14">
        <f t="shared" si="2"/>
        <v>1.6913818196121623E-2</v>
      </c>
      <c r="M51" s="14">
        <f t="shared" si="2"/>
        <v>1.3862087977001536E-2</v>
      </c>
      <c r="N51" s="14">
        <f t="shared" si="2"/>
        <v>1.8381981618018382E-2</v>
      </c>
      <c r="O51" s="14">
        <f t="shared" si="2"/>
        <v>1.2679450906423556E-2</v>
      </c>
      <c r="P51" s="14">
        <f t="shared" si="3"/>
        <v>1.9735769042570545E-2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963</v>
      </c>
      <c r="F52" s="1">
        <v>222</v>
      </c>
      <c r="G52" s="1">
        <v>269</v>
      </c>
      <c r="H52" s="1">
        <v>243</v>
      </c>
      <c r="I52" s="1">
        <v>218</v>
      </c>
      <c r="J52" s="1">
        <f t="shared" si="1"/>
        <v>1915</v>
      </c>
      <c r="K52" s="14">
        <f t="shared" si="2"/>
        <v>1.8768637081213822E-2</v>
      </c>
      <c r="L52" s="14">
        <f t="shared" si="2"/>
        <v>8.7322503245093018E-3</v>
      </c>
      <c r="M52" s="14">
        <f t="shared" si="2"/>
        <v>1.0593470641515378E-2</v>
      </c>
      <c r="N52" s="14">
        <f t="shared" si="2"/>
        <v>1.2271487728512271E-2</v>
      </c>
      <c r="O52" s="14">
        <f t="shared" si="2"/>
        <v>1.1421984700827831E-2</v>
      </c>
      <c r="P52" s="14">
        <f t="shared" si="3"/>
        <v>1.3580308198534887E-2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1288</v>
      </c>
      <c r="F53" s="1">
        <v>343</v>
      </c>
      <c r="G53" s="1">
        <v>334</v>
      </c>
      <c r="H53" s="1">
        <v>300</v>
      </c>
      <c r="I53" s="1">
        <v>261</v>
      </c>
      <c r="J53" s="1">
        <f t="shared" si="1"/>
        <v>2526</v>
      </c>
      <c r="K53" s="14">
        <f t="shared" si="2"/>
        <v>2.5102808474146837E-2</v>
      </c>
      <c r="L53" s="14">
        <f t="shared" si="2"/>
        <v>1.3491720095976085E-2</v>
      </c>
      <c r="M53" s="14">
        <f t="shared" si="2"/>
        <v>1.3153231205450321E-2</v>
      </c>
      <c r="N53" s="14">
        <f t="shared" si="2"/>
        <v>1.514998485001515E-2</v>
      </c>
      <c r="O53" s="14">
        <f t="shared" si="2"/>
        <v>1.3674944985853504E-2</v>
      </c>
      <c r="P53" s="14">
        <f t="shared" si="3"/>
        <v>1.7913242041513903E-2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772</v>
      </c>
      <c r="F54" s="1">
        <v>211</v>
      </c>
      <c r="G54" s="1">
        <v>270</v>
      </c>
      <c r="H54" s="1">
        <v>211</v>
      </c>
      <c r="I54" s="1">
        <v>221</v>
      </c>
      <c r="J54" s="1">
        <f t="shared" si="1"/>
        <v>1685</v>
      </c>
      <c r="K54" s="14">
        <f t="shared" si="2"/>
        <v>1.504609327798242E-2</v>
      </c>
      <c r="L54" s="14">
        <f t="shared" si="2"/>
        <v>8.2995712543759582E-3</v>
      </c>
      <c r="M54" s="14">
        <f t="shared" si="2"/>
        <v>1.0632851573268223E-2</v>
      </c>
      <c r="N54" s="14">
        <f t="shared" si="2"/>
        <v>1.0655489344510655E-2</v>
      </c>
      <c r="O54" s="14">
        <f t="shared" si="2"/>
        <v>1.1579167976527298E-2</v>
      </c>
      <c r="P54" s="14">
        <f t="shared" si="3"/>
        <v>1.1949252905760462E-2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1342</v>
      </c>
      <c r="F55" s="1">
        <v>543</v>
      </c>
      <c r="G55" s="1">
        <v>313</v>
      </c>
      <c r="H55" s="1">
        <v>361</v>
      </c>
      <c r="I55" s="1">
        <v>281</v>
      </c>
      <c r="J55" s="1">
        <f t="shared" si="1"/>
        <v>2840</v>
      </c>
      <c r="K55" s="14">
        <f t="shared" si="2"/>
        <v>2.6155255413280322E-2</v>
      </c>
      <c r="L55" s="14">
        <f t="shared" si="2"/>
        <v>2.1358612280218698E-2</v>
      </c>
      <c r="M55" s="14">
        <f t="shared" si="2"/>
        <v>1.2326231638640571E-2</v>
      </c>
      <c r="N55" s="14">
        <f t="shared" si="2"/>
        <v>1.823048176951823E-2</v>
      </c>
      <c r="O55" s="14">
        <f t="shared" si="2"/>
        <v>1.4722833490516609E-2</v>
      </c>
      <c r="P55" s="14">
        <f t="shared" si="3"/>
        <v>2.0139987093388552E-2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830</v>
      </c>
      <c r="F56" s="1">
        <v>429</v>
      </c>
      <c r="G56" s="1">
        <v>251</v>
      </c>
      <c r="H56" s="1">
        <v>232</v>
      </c>
      <c r="I56" s="1">
        <v>229</v>
      </c>
      <c r="J56" s="1">
        <f t="shared" si="1"/>
        <v>1971</v>
      </c>
      <c r="K56" s="14">
        <f t="shared" si="2"/>
        <v>1.6176499249644313E-2</v>
      </c>
      <c r="L56" s="14">
        <f t="shared" si="2"/>
        <v>1.687448373520041E-2</v>
      </c>
      <c r="M56" s="14">
        <f t="shared" si="2"/>
        <v>9.8846138699641636E-3</v>
      </c>
      <c r="N56" s="14">
        <f t="shared" si="2"/>
        <v>1.1715988284011715E-2</v>
      </c>
      <c r="O56" s="14">
        <f t="shared" si="2"/>
        <v>1.1998323378392539E-2</v>
      </c>
      <c r="P56" s="14">
        <f t="shared" si="3"/>
        <v>1.3977434704601704E-2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1097</v>
      </c>
      <c r="F57" s="1">
        <v>554</v>
      </c>
      <c r="G57" s="1">
        <v>416</v>
      </c>
      <c r="H57" s="1">
        <v>351</v>
      </c>
      <c r="I57" s="1">
        <v>280</v>
      </c>
      <c r="J57" s="1">
        <f t="shared" si="1"/>
        <v>2698</v>
      </c>
      <c r="K57" s="14">
        <f t="shared" si="2"/>
        <v>2.1380264670915434E-2</v>
      </c>
      <c r="L57" s="14">
        <f t="shared" si="2"/>
        <v>2.1791291350352043E-2</v>
      </c>
      <c r="M57" s="14">
        <f t="shared" si="2"/>
        <v>1.6382467609183632E-2</v>
      </c>
      <c r="N57" s="14">
        <f t="shared" si="2"/>
        <v>1.7725482274517725E-2</v>
      </c>
      <c r="O57" s="14">
        <f t="shared" si="2"/>
        <v>1.4670439065283454E-2</v>
      </c>
      <c r="P57" s="14">
        <f t="shared" si="3"/>
        <v>1.9132987738719125E-2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643</v>
      </c>
      <c r="F58" s="1">
        <v>292</v>
      </c>
      <c r="G58" s="1">
        <v>369</v>
      </c>
      <c r="H58" s="1">
        <v>200</v>
      </c>
      <c r="I58" s="1">
        <v>235</v>
      </c>
      <c r="J58" s="1">
        <f t="shared" si="1"/>
        <v>1739</v>
      </c>
      <c r="K58" s="14">
        <f t="shared" si="2"/>
        <v>1.2531914478941317E-2</v>
      </c>
      <c r="L58" s="14">
        <f t="shared" si="2"/>
        <v>1.1485662588994219E-2</v>
      </c>
      <c r="M58" s="14">
        <f t="shared" si="2"/>
        <v>1.4531563816799906E-2</v>
      </c>
      <c r="N58" s="14">
        <f t="shared" si="2"/>
        <v>1.00999899000101E-2</v>
      </c>
      <c r="O58" s="14">
        <f t="shared" si="2"/>
        <v>1.2312689929791469E-2</v>
      </c>
      <c r="P58" s="14">
        <f t="shared" si="3"/>
        <v>1.2332196322324893E-2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1252</v>
      </c>
      <c r="F59" s="1">
        <v>655</v>
      </c>
      <c r="G59" s="1">
        <v>553</v>
      </c>
      <c r="H59" s="1">
        <v>441</v>
      </c>
      <c r="I59" s="1">
        <v>299</v>
      </c>
      <c r="J59" s="1">
        <f t="shared" si="1"/>
        <v>3200</v>
      </c>
      <c r="K59" s="14">
        <f t="shared" si="2"/>
        <v>2.4401177181391179E-2</v>
      </c>
      <c r="L59" s="14">
        <f t="shared" si="2"/>
        <v>2.5764071903394564E-2</v>
      </c>
      <c r="M59" s="14">
        <f t="shared" si="2"/>
        <v>2.1777655259323434E-2</v>
      </c>
      <c r="N59" s="14">
        <f t="shared" si="2"/>
        <v>2.2270477729522269E-2</v>
      </c>
      <c r="O59" s="14">
        <f t="shared" si="2"/>
        <v>1.5665933144713401E-2</v>
      </c>
      <c r="P59" s="14">
        <f t="shared" si="3"/>
        <v>2.2692943203818088E-2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674</v>
      </c>
      <c r="F60" s="1">
        <v>337</v>
      </c>
      <c r="G60" s="1">
        <v>359</v>
      </c>
      <c r="H60" s="1">
        <v>263</v>
      </c>
      <c r="I60" s="1">
        <v>285</v>
      </c>
      <c r="J60" s="1">
        <f t="shared" si="1"/>
        <v>1918</v>
      </c>
      <c r="K60" s="14">
        <f t="shared" si="2"/>
        <v>1.3136096981036465E-2</v>
      </c>
      <c r="L60" s="14">
        <f t="shared" si="2"/>
        <v>1.3255713330448806E-2</v>
      </c>
      <c r="M60" s="14">
        <f t="shared" si="2"/>
        <v>1.4137754499271453E-2</v>
      </c>
      <c r="N60" s="14">
        <f t="shared" si="2"/>
        <v>1.3281486718513282E-2</v>
      </c>
      <c r="O60" s="14">
        <f t="shared" si="2"/>
        <v>1.4932411191449229E-2</v>
      </c>
      <c r="P60" s="14">
        <f t="shared" si="3"/>
        <v>1.3601582832788466E-2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994</v>
      </c>
      <c r="F61" s="1">
        <v>569</v>
      </c>
      <c r="G61" s="1">
        <v>472</v>
      </c>
      <c r="H61" s="1">
        <v>368</v>
      </c>
      <c r="I61" s="1">
        <v>348</v>
      </c>
      <c r="J61" s="1">
        <f t="shared" si="1"/>
        <v>2751</v>
      </c>
      <c r="K61" s="14">
        <f t="shared" si="2"/>
        <v>1.937281958330897E-2</v>
      </c>
      <c r="L61" s="14">
        <f t="shared" si="2"/>
        <v>2.238130826417024E-2</v>
      </c>
      <c r="M61" s="14">
        <f t="shared" si="2"/>
        <v>1.8587799787342967E-2</v>
      </c>
      <c r="N61" s="14">
        <f t="shared" si="2"/>
        <v>1.8583981416018584E-2</v>
      </c>
      <c r="O61" s="14">
        <f t="shared" si="2"/>
        <v>1.8233259981138006E-2</v>
      </c>
      <c r="P61" s="14">
        <f t="shared" si="3"/>
        <v>1.9508839610532361E-2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616</v>
      </c>
      <c r="F62" s="1">
        <v>334</v>
      </c>
      <c r="G62" s="1">
        <v>344</v>
      </c>
      <c r="H62" s="1">
        <v>288</v>
      </c>
      <c r="I62" s="1">
        <v>280</v>
      </c>
      <c r="J62" s="1">
        <f t="shared" si="1"/>
        <v>1862</v>
      </c>
      <c r="K62" s="14">
        <f t="shared" si="2"/>
        <v>1.2005691009374573E-2</v>
      </c>
      <c r="L62" s="14">
        <f t="shared" si="2"/>
        <v>1.3137709947685167E-2</v>
      </c>
      <c r="M62" s="14">
        <f t="shared" si="2"/>
        <v>1.3547040522978773E-2</v>
      </c>
      <c r="N62" s="14">
        <f t="shared" si="2"/>
        <v>1.4543985456014544E-2</v>
      </c>
      <c r="O62" s="14">
        <f t="shared" si="2"/>
        <v>1.4670439065283454E-2</v>
      </c>
      <c r="P62" s="14">
        <f t="shared" si="3"/>
        <v>1.320445632672165E-2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1589</v>
      </c>
      <c r="F63" s="1">
        <v>751</v>
      </c>
      <c r="G63" s="1">
        <v>583</v>
      </c>
      <c r="H63" s="1">
        <v>550</v>
      </c>
      <c r="I63" s="1">
        <v>358</v>
      </c>
      <c r="J63" s="1">
        <f t="shared" si="1"/>
        <v>3831</v>
      </c>
      <c r="K63" s="14">
        <f t="shared" si="2"/>
        <v>3.0969225671909413E-2</v>
      </c>
      <c r="L63" s="14">
        <f t="shared" si="2"/>
        <v>2.9540180151831019E-2</v>
      </c>
      <c r="M63" s="14">
        <f t="shared" si="2"/>
        <v>2.2959083211908794E-2</v>
      </c>
      <c r="N63" s="14">
        <f t="shared" si="2"/>
        <v>2.7774972225027776E-2</v>
      </c>
      <c r="O63" s="14">
        <f t="shared" si="2"/>
        <v>1.8757204233469559E-2</v>
      </c>
      <c r="P63" s="14">
        <f t="shared" si="3"/>
        <v>2.7167707941820968E-2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873</v>
      </c>
      <c r="F64" s="1">
        <v>456</v>
      </c>
      <c r="G64" s="1">
        <v>377</v>
      </c>
      <c r="H64" s="1">
        <v>335</v>
      </c>
      <c r="I64" s="1">
        <v>368</v>
      </c>
      <c r="J64" s="1">
        <f t="shared" si="1"/>
        <v>2409</v>
      </c>
      <c r="K64" s="14">
        <f t="shared" si="2"/>
        <v>1.7014558849324679E-2</v>
      </c>
      <c r="L64" s="14">
        <f t="shared" si="2"/>
        <v>1.7936514180073162E-2</v>
      </c>
      <c r="M64" s="14">
        <f t="shared" si="2"/>
        <v>1.4846611270822667E-2</v>
      </c>
      <c r="N64" s="14">
        <f t="shared" si="2"/>
        <v>1.6917483082516917E-2</v>
      </c>
      <c r="O64" s="14">
        <f t="shared" si="2"/>
        <v>1.9281148485801109E-2</v>
      </c>
      <c r="P64" s="14">
        <f t="shared" si="3"/>
        <v>1.7083531305624303E-2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1419</v>
      </c>
      <c r="F65" s="1">
        <v>669</v>
      </c>
      <c r="G65" s="1">
        <v>589</v>
      </c>
      <c r="H65" s="1">
        <v>485</v>
      </c>
      <c r="I65" s="1">
        <v>370</v>
      </c>
      <c r="J65" s="1">
        <f t="shared" si="1"/>
        <v>3532</v>
      </c>
      <c r="K65" s="14">
        <f t="shared" si="2"/>
        <v>2.7655966789452143E-2</v>
      </c>
      <c r="L65" s="14">
        <f t="shared" si="2"/>
        <v>2.6314754356291548E-2</v>
      </c>
      <c r="M65" s="14">
        <f t="shared" si="2"/>
        <v>2.3195368802425866E-2</v>
      </c>
      <c r="N65" s="14">
        <f t="shared" si="2"/>
        <v>2.4492475507524491E-2</v>
      </c>
      <c r="O65" s="14">
        <f t="shared" si="2"/>
        <v>1.9385937336267423E-2</v>
      </c>
      <c r="P65" s="14">
        <f t="shared" si="3"/>
        <v>2.5047336061214214E-2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863</v>
      </c>
      <c r="F66" s="1">
        <v>429</v>
      </c>
      <c r="G66" s="1">
        <v>431</v>
      </c>
      <c r="H66" s="1">
        <v>386</v>
      </c>
      <c r="I66" s="1">
        <v>365</v>
      </c>
      <c r="J66" s="1">
        <f t="shared" si="1"/>
        <v>2474</v>
      </c>
      <c r="K66" s="14">
        <f t="shared" si="2"/>
        <v>1.6819661268003664E-2</v>
      </c>
      <c r="L66" s="14">
        <f t="shared" si="2"/>
        <v>1.687448373520041E-2</v>
      </c>
      <c r="M66" s="14">
        <f t="shared" si="2"/>
        <v>1.6973181585476314E-2</v>
      </c>
      <c r="N66" s="14">
        <f t="shared" si="2"/>
        <v>1.9492980507019492E-2</v>
      </c>
      <c r="O66" s="14">
        <f t="shared" si="2"/>
        <v>1.9123965210101644E-2</v>
      </c>
      <c r="P66" s="14">
        <f t="shared" si="3"/>
        <v>1.7544481714451859E-2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1817</v>
      </c>
      <c r="F67" s="1">
        <v>900</v>
      </c>
      <c r="G67" s="1">
        <v>665</v>
      </c>
      <c r="H67" s="1">
        <v>645</v>
      </c>
      <c r="I67" s="1">
        <v>454</v>
      </c>
      <c r="J67" s="1">
        <f t="shared" si="1"/>
        <v>4481</v>
      </c>
      <c r="K67" s="14">
        <f t="shared" si="2"/>
        <v>3.541289052602857E-2</v>
      </c>
      <c r="L67" s="14">
        <f t="shared" si="2"/>
        <v>3.5401014829091769E-2</v>
      </c>
      <c r="M67" s="14">
        <f t="shared" si="2"/>
        <v>2.6188319615642105E-2</v>
      </c>
      <c r="N67" s="14">
        <f t="shared" si="2"/>
        <v>3.2572467427532573E-2</v>
      </c>
      <c r="O67" s="14">
        <f t="shared" si="2"/>
        <v>2.3787069055852456E-2</v>
      </c>
      <c r="P67" s="14">
        <f t="shared" si="3"/>
        <v>3.1777212030096515E-2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1035</v>
      </c>
      <c r="F68" s="1">
        <v>446</v>
      </c>
      <c r="G68" s="1">
        <v>466</v>
      </c>
      <c r="H68" s="1">
        <v>429</v>
      </c>
      <c r="I68" s="1">
        <v>429</v>
      </c>
      <c r="J68" s="1">
        <f t="shared" si="1"/>
        <v>2805</v>
      </c>
      <c r="K68" s="14">
        <f t="shared" ref="K68:O99" si="4">E68/(SUM(E$4:E$99))</f>
        <v>2.0171899666725137E-2</v>
      </c>
      <c r="L68" s="14">
        <f t="shared" si="4"/>
        <v>1.7543169570861033E-2</v>
      </c>
      <c r="M68" s="14">
        <f t="shared" si="4"/>
        <v>1.8351514196825895E-2</v>
      </c>
      <c r="N68" s="14">
        <f t="shared" si="4"/>
        <v>2.1664478335521663E-2</v>
      </c>
      <c r="O68" s="14">
        <f t="shared" si="4"/>
        <v>2.2477208425023577E-2</v>
      </c>
      <c r="P68" s="14">
        <f t="shared" si="3"/>
        <v>1.9891783027096793E-2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1381</v>
      </c>
      <c r="F69" s="1">
        <v>588</v>
      </c>
      <c r="G69" s="1">
        <v>645</v>
      </c>
      <c r="H69" s="1">
        <v>519</v>
      </c>
      <c r="I69" s="1">
        <v>469</v>
      </c>
      <c r="J69" s="1">
        <f t="shared" ref="J69:J99" si="5">SUM(E69:I69)</f>
        <v>3602</v>
      </c>
      <c r="K69" s="14">
        <f t="shared" si="4"/>
        <v>2.6915355980432282E-2</v>
      </c>
      <c r="L69" s="14">
        <f t="shared" si="4"/>
        <v>2.3128663021673289E-2</v>
      </c>
      <c r="M69" s="14">
        <f t="shared" si="4"/>
        <v>2.5400700980585202E-2</v>
      </c>
      <c r="N69" s="14">
        <f t="shared" si="4"/>
        <v>2.6209473790526211E-2</v>
      </c>
      <c r="O69" s="14">
        <f t="shared" si="4"/>
        <v>2.4572985434349784E-2</v>
      </c>
      <c r="P69" s="14">
        <f t="shared" ref="P69:P99" si="6">J69/(SUM(J$4:J$99))</f>
        <v>2.5543744193797735E-2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836</v>
      </c>
      <c r="F70" s="1">
        <v>370</v>
      </c>
      <c r="G70" s="1">
        <v>442</v>
      </c>
      <c r="H70" s="1">
        <v>382</v>
      </c>
      <c r="I70" s="1">
        <v>416</v>
      </c>
      <c r="J70" s="1">
        <f t="shared" si="5"/>
        <v>2446</v>
      </c>
      <c r="K70" s="14">
        <f t="shared" si="4"/>
        <v>1.6293437798436922E-2</v>
      </c>
      <c r="L70" s="14">
        <f t="shared" si="4"/>
        <v>1.4553750540848837E-2</v>
      </c>
      <c r="M70" s="14">
        <f t="shared" si="4"/>
        <v>1.7406371834757611E-2</v>
      </c>
      <c r="N70" s="14">
        <f t="shared" si="4"/>
        <v>1.929098070901929E-2</v>
      </c>
      <c r="O70" s="14">
        <f t="shared" si="4"/>
        <v>2.1796080896992559E-2</v>
      </c>
      <c r="P70" s="14">
        <f t="shared" si="6"/>
        <v>1.734591846141845E-2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1430</v>
      </c>
      <c r="F71" s="1">
        <v>741</v>
      </c>
      <c r="G71" s="1">
        <v>642</v>
      </c>
      <c r="H71" s="1">
        <v>631</v>
      </c>
      <c r="I71" s="1">
        <v>505</v>
      </c>
      <c r="J71" s="1">
        <f t="shared" si="5"/>
        <v>3949</v>
      </c>
      <c r="K71" s="14">
        <f t="shared" si="4"/>
        <v>2.7870354128905261E-2</v>
      </c>
      <c r="L71" s="14">
        <f t="shared" si="4"/>
        <v>2.9146835542618887E-2</v>
      </c>
      <c r="M71" s="14">
        <f t="shared" si="4"/>
        <v>2.5282558185326664E-2</v>
      </c>
      <c r="N71" s="14">
        <f t="shared" si="4"/>
        <v>3.1865468134531866E-2</v>
      </c>
      <c r="O71" s="14">
        <f t="shared" si="4"/>
        <v>2.645918474274337E-2</v>
      </c>
      <c r="P71" s="14">
        <f t="shared" si="6"/>
        <v>2.8004510222461757E-2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774</v>
      </c>
      <c r="F72" s="1">
        <v>383</v>
      </c>
      <c r="G72" s="1">
        <v>384</v>
      </c>
      <c r="H72" s="1">
        <v>384</v>
      </c>
      <c r="I72" s="1">
        <v>383</v>
      </c>
      <c r="J72" s="1">
        <f t="shared" si="5"/>
        <v>2308</v>
      </c>
      <c r="K72" s="14">
        <f t="shared" si="4"/>
        <v>1.5085072794246623E-2</v>
      </c>
      <c r="L72" s="14">
        <f t="shared" si="4"/>
        <v>1.5065098532824608E-2</v>
      </c>
      <c r="M72" s="14">
        <f t="shared" si="4"/>
        <v>1.5122277793092585E-2</v>
      </c>
      <c r="N72" s="14">
        <f t="shared" si="4"/>
        <v>1.9391980608019391E-2</v>
      </c>
      <c r="O72" s="14">
        <f t="shared" si="4"/>
        <v>2.0067064864298437E-2</v>
      </c>
      <c r="P72" s="14">
        <f t="shared" si="6"/>
        <v>1.6367285285753794E-2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1119</v>
      </c>
      <c r="F73" s="1">
        <v>564</v>
      </c>
      <c r="G73" s="1">
        <v>568</v>
      </c>
      <c r="H73" s="1">
        <v>478</v>
      </c>
      <c r="I73" s="1">
        <v>441</v>
      </c>
      <c r="J73" s="1">
        <f t="shared" si="5"/>
        <v>3170</v>
      </c>
      <c r="K73" s="14">
        <f t="shared" si="4"/>
        <v>2.180903934982167E-2</v>
      </c>
      <c r="L73" s="14">
        <f t="shared" si="4"/>
        <v>2.2184635959564176E-2</v>
      </c>
      <c r="M73" s="14">
        <f t="shared" si="4"/>
        <v>2.2368369235616116E-2</v>
      </c>
      <c r="N73" s="14">
        <f t="shared" si="4"/>
        <v>2.4138975861024137E-2</v>
      </c>
      <c r="O73" s="14">
        <f t="shared" si="4"/>
        <v>2.3105941527821441E-2</v>
      </c>
      <c r="P73" s="14">
        <f t="shared" si="6"/>
        <v>2.2480196861282293E-2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691</v>
      </c>
      <c r="F74" s="1">
        <v>314</v>
      </c>
      <c r="G74" s="1">
        <v>431</v>
      </c>
      <c r="H74" s="1">
        <v>278</v>
      </c>
      <c r="I74" s="1">
        <v>390</v>
      </c>
      <c r="J74" s="1">
        <f t="shared" si="5"/>
        <v>2104</v>
      </c>
      <c r="K74" s="14">
        <f t="shared" si="4"/>
        <v>1.3467422869282193E-2</v>
      </c>
      <c r="L74" s="14">
        <f t="shared" si="4"/>
        <v>1.2351020729260906E-2</v>
      </c>
      <c r="M74" s="14">
        <f t="shared" si="4"/>
        <v>1.6973181585476314E-2</v>
      </c>
      <c r="N74" s="14">
        <f t="shared" si="4"/>
        <v>1.403898596101404E-2</v>
      </c>
      <c r="O74" s="14">
        <f t="shared" si="4"/>
        <v>2.0433825840930526E-2</v>
      </c>
      <c r="P74" s="14">
        <f t="shared" si="6"/>
        <v>1.4920610156510392E-2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1181</v>
      </c>
      <c r="F75" s="1">
        <v>596</v>
      </c>
      <c r="G75" s="1">
        <v>594</v>
      </c>
      <c r="H75" s="1">
        <v>534</v>
      </c>
      <c r="I75" s="1">
        <v>435</v>
      </c>
      <c r="J75" s="1">
        <f t="shared" si="5"/>
        <v>3340</v>
      </c>
      <c r="K75" s="14">
        <f t="shared" si="4"/>
        <v>2.3017404354011967E-2</v>
      </c>
      <c r="L75" s="14">
        <f t="shared" si="4"/>
        <v>2.3443338709042992E-2</v>
      </c>
      <c r="M75" s="14">
        <f t="shared" si="4"/>
        <v>2.3392273461190091E-2</v>
      </c>
      <c r="N75" s="14">
        <f t="shared" si="4"/>
        <v>2.6966973033026968E-2</v>
      </c>
      <c r="O75" s="14">
        <f t="shared" si="4"/>
        <v>2.2791574976422507E-2</v>
      </c>
      <c r="P75" s="14">
        <f t="shared" si="6"/>
        <v>2.3685759468985129E-2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660</v>
      </c>
      <c r="F76" s="1">
        <v>309</v>
      </c>
      <c r="G76" s="1">
        <v>364</v>
      </c>
      <c r="H76" s="1">
        <v>312</v>
      </c>
      <c r="I76" s="1">
        <v>379</v>
      </c>
      <c r="J76" s="1">
        <f t="shared" si="5"/>
        <v>2024</v>
      </c>
      <c r="K76" s="14">
        <f t="shared" si="4"/>
        <v>1.2863240367187043E-2</v>
      </c>
      <c r="L76" s="14">
        <f t="shared" si="4"/>
        <v>1.215434842465484E-2</v>
      </c>
      <c r="M76" s="14">
        <f t="shared" si="4"/>
        <v>1.433465915803568E-2</v>
      </c>
      <c r="N76" s="14">
        <f t="shared" si="4"/>
        <v>1.5755984244015756E-2</v>
      </c>
      <c r="O76" s="14">
        <f t="shared" si="4"/>
        <v>1.9857487163365817E-2</v>
      </c>
      <c r="P76" s="14">
        <f t="shared" si="6"/>
        <v>1.435328657641494E-2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807</v>
      </c>
      <c r="F77" s="1">
        <v>396</v>
      </c>
      <c r="G77" s="1">
        <v>488</v>
      </c>
      <c r="H77" s="1">
        <v>357</v>
      </c>
      <c r="I77" s="1">
        <v>387</v>
      </c>
      <c r="J77" s="1">
        <f t="shared" si="5"/>
        <v>2435</v>
      </c>
      <c r="K77" s="14">
        <f t="shared" si="4"/>
        <v>1.5728234812605976E-2</v>
      </c>
      <c r="L77" s="14">
        <f t="shared" si="4"/>
        <v>1.5576446524800378E-2</v>
      </c>
      <c r="M77" s="14">
        <f t="shared" si="4"/>
        <v>1.9217894695388493E-2</v>
      </c>
      <c r="N77" s="14">
        <f t="shared" si="4"/>
        <v>1.8028481971518028E-2</v>
      </c>
      <c r="O77" s="14">
        <f t="shared" si="4"/>
        <v>2.0276642565231061E-2</v>
      </c>
      <c r="P77" s="14">
        <f t="shared" si="6"/>
        <v>1.7267911469155326E-2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480</v>
      </c>
      <c r="F78" s="1">
        <v>202</v>
      </c>
      <c r="G78" s="1">
        <v>337</v>
      </c>
      <c r="H78" s="1">
        <v>248</v>
      </c>
      <c r="I78" s="1">
        <v>291</v>
      </c>
      <c r="J78" s="1">
        <f t="shared" si="5"/>
        <v>1558</v>
      </c>
      <c r="K78" s="14">
        <f t="shared" si="4"/>
        <v>9.3550839034087594E-3</v>
      </c>
      <c r="L78" s="14">
        <f t="shared" si="4"/>
        <v>7.9455611060850403E-3</v>
      </c>
      <c r="M78" s="14">
        <f t="shared" si="4"/>
        <v>1.3271374000708857E-2</v>
      </c>
      <c r="N78" s="14">
        <f t="shared" si="4"/>
        <v>1.2523987476012525E-2</v>
      </c>
      <c r="O78" s="14">
        <f t="shared" si="4"/>
        <v>1.5246777742848161E-2</v>
      </c>
      <c r="P78" s="14">
        <f t="shared" si="6"/>
        <v>1.1048626722358932E-2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798</v>
      </c>
      <c r="F79" s="1">
        <v>320</v>
      </c>
      <c r="G79" s="1">
        <v>419</v>
      </c>
      <c r="H79" s="1">
        <v>322</v>
      </c>
      <c r="I79" s="1">
        <v>323</v>
      </c>
      <c r="J79" s="1">
        <f t="shared" si="5"/>
        <v>2182</v>
      </c>
      <c r="K79" s="14">
        <f t="shared" si="4"/>
        <v>1.5552826989417061E-2</v>
      </c>
      <c r="L79" s="14">
        <f t="shared" si="4"/>
        <v>1.2587027494788183E-2</v>
      </c>
      <c r="M79" s="14">
        <f t="shared" si="4"/>
        <v>1.650061040444217E-2</v>
      </c>
      <c r="N79" s="14">
        <f t="shared" si="4"/>
        <v>1.6260983739016261E-2</v>
      </c>
      <c r="O79" s="14">
        <f t="shared" si="4"/>
        <v>1.6923399350309128E-2</v>
      </c>
      <c r="P79" s="14">
        <f t="shared" si="6"/>
        <v>1.5473750647103459E-2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402</v>
      </c>
      <c r="F80" s="1">
        <v>167</v>
      </c>
      <c r="G80" s="1">
        <v>254</v>
      </c>
      <c r="H80" s="1">
        <v>167</v>
      </c>
      <c r="I80" s="1">
        <v>245</v>
      </c>
      <c r="J80" s="1">
        <f t="shared" si="5"/>
        <v>1235</v>
      </c>
      <c r="K80" s="14">
        <f t="shared" si="4"/>
        <v>7.834882769104835E-3</v>
      </c>
      <c r="L80" s="14">
        <f t="shared" si="4"/>
        <v>6.5688549738425837E-3</v>
      </c>
      <c r="M80" s="14">
        <f t="shared" si="4"/>
        <v>1.00027566652227E-2</v>
      </c>
      <c r="N80" s="14">
        <f t="shared" si="4"/>
        <v>8.4334915665084335E-3</v>
      </c>
      <c r="O80" s="14">
        <f t="shared" si="4"/>
        <v>1.2836634182123023E-2</v>
      </c>
      <c r="P80" s="14">
        <f t="shared" si="6"/>
        <v>8.7580577677235424E-3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597</v>
      </c>
      <c r="F81" s="1">
        <v>216</v>
      </c>
      <c r="G81" s="1">
        <v>327</v>
      </c>
      <c r="H81" s="1">
        <v>223</v>
      </c>
      <c r="I81" s="1">
        <v>244</v>
      </c>
      <c r="J81" s="1">
        <f t="shared" si="5"/>
        <v>1607</v>
      </c>
      <c r="K81" s="14">
        <f t="shared" si="4"/>
        <v>1.1635385604864644E-2</v>
      </c>
      <c r="L81" s="14">
        <f t="shared" si="4"/>
        <v>8.4962435589820244E-3</v>
      </c>
      <c r="M81" s="14">
        <f t="shared" si="4"/>
        <v>1.2877564683180404E-2</v>
      </c>
      <c r="N81" s="14">
        <f t="shared" si="4"/>
        <v>1.1261488738511261E-2</v>
      </c>
      <c r="O81" s="14">
        <f t="shared" si="4"/>
        <v>1.2784239756889866E-2</v>
      </c>
      <c r="P81" s="14">
        <f t="shared" si="6"/>
        <v>1.1396112415167395E-2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346</v>
      </c>
      <c r="F82" s="1">
        <v>101</v>
      </c>
      <c r="G82" s="1">
        <v>198</v>
      </c>
      <c r="H82" s="1">
        <v>134</v>
      </c>
      <c r="I82" s="1">
        <v>157</v>
      </c>
      <c r="J82" s="1">
        <f t="shared" si="5"/>
        <v>936</v>
      </c>
      <c r="K82" s="14">
        <f t="shared" si="4"/>
        <v>6.7434563137071472E-3</v>
      </c>
      <c r="L82" s="14">
        <f t="shared" si="4"/>
        <v>3.9727805530425202E-3</v>
      </c>
      <c r="M82" s="14">
        <f t="shared" si="4"/>
        <v>7.7974244870633643E-3</v>
      </c>
      <c r="N82" s="14">
        <f t="shared" si="4"/>
        <v>6.7669932330067673E-3</v>
      </c>
      <c r="O82" s="14">
        <f t="shared" si="4"/>
        <v>8.2259247616053646E-3</v>
      </c>
      <c r="P82" s="14">
        <f t="shared" si="6"/>
        <v>6.6376858871167906E-3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450</v>
      </c>
      <c r="F83" s="1">
        <v>181</v>
      </c>
      <c r="G83" s="1">
        <v>248</v>
      </c>
      <c r="H83" s="1">
        <v>205</v>
      </c>
      <c r="I83" s="1">
        <v>181</v>
      </c>
      <c r="J83" s="1">
        <f t="shared" si="5"/>
        <v>1265</v>
      </c>
      <c r="K83" s="14">
        <f t="shared" si="4"/>
        <v>8.7703911594457108E-3</v>
      </c>
      <c r="L83" s="14">
        <f t="shared" si="4"/>
        <v>7.1195374267395669E-3</v>
      </c>
      <c r="M83" s="14">
        <f t="shared" si="4"/>
        <v>9.7664710747056276E-3</v>
      </c>
      <c r="N83" s="14">
        <f t="shared" si="4"/>
        <v>1.0352489647510352E-2</v>
      </c>
      <c r="O83" s="14">
        <f t="shared" si="4"/>
        <v>9.4833909672010896E-3</v>
      </c>
      <c r="P83" s="14">
        <f t="shared" si="6"/>
        <v>8.970804110259337E-3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282</v>
      </c>
      <c r="F84" s="1">
        <v>116</v>
      </c>
      <c r="G84" s="1">
        <v>140</v>
      </c>
      <c r="H84" s="1">
        <v>113</v>
      </c>
      <c r="I84" s="1">
        <v>133</v>
      </c>
      <c r="J84" s="1">
        <f t="shared" si="5"/>
        <v>784</v>
      </c>
      <c r="K84" s="14">
        <f t="shared" si="4"/>
        <v>5.4961117932526456E-3</v>
      </c>
      <c r="L84" s="14">
        <f t="shared" si="4"/>
        <v>4.5627974668607163E-3</v>
      </c>
      <c r="M84" s="14">
        <f t="shared" si="4"/>
        <v>5.5133304453983383E-3</v>
      </c>
      <c r="N84" s="14">
        <f t="shared" si="4"/>
        <v>5.7064942935057062E-3</v>
      </c>
      <c r="O84" s="14">
        <f t="shared" si="4"/>
        <v>6.9684585560096405E-3</v>
      </c>
      <c r="P84" s="14">
        <f t="shared" si="6"/>
        <v>5.5597710849354318E-3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287</v>
      </c>
      <c r="F85" s="1">
        <v>111</v>
      </c>
      <c r="G85" s="1">
        <v>175</v>
      </c>
      <c r="H85" s="1">
        <v>123</v>
      </c>
      <c r="I85" s="1">
        <v>140</v>
      </c>
      <c r="J85" s="1">
        <f t="shared" si="5"/>
        <v>836</v>
      </c>
      <c r="K85" s="14">
        <f t="shared" si="4"/>
        <v>5.593560583913154E-3</v>
      </c>
      <c r="L85" s="14">
        <f t="shared" si="4"/>
        <v>4.3661251622546509E-3</v>
      </c>
      <c r="M85" s="14">
        <f t="shared" si="4"/>
        <v>6.8916630567479225E-3</v>
      </c>
      <c r="N85" s="14">
        <f t="shared" si="4"/>
        <v>6.2114937885062111E-3</v>
      </c>
      <c r="O85" s="14">
        <f t="shared" si="4"/>
        <v>7.3352195326417272E-3</v>
      </c>
      <c r="P85" s="14">
        <f t="shared" si="6"/>
        <v>5.9285314119974751E-3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150</v>
      </c>
      <c r="F86" s="1">
        <v>70</v>
      </c>
      <c r="G86" s="1">
        <v>97</v>
      </c>
      <c r="H86" s="1">
        <v>80</v>
      </c>
      <c r="I86" s="1">
        <v>110</v>
      </c>
      <c r="J86" s="1">
        <f t="shared" si="5"/>
        <v>507</v>
      </c>
      <c r="K86" s="14">
        <f t="shared" si="4"/>
        <v>2.9234637198152372E-3</v>
      </c>
      <c r="L86" s="14">
        <f t="shared" si="4"/>
        <v>2.7534122644849151E-3</v>
      </c>
      <c r="M86" s="14">
        <f t="shared" si="4"/>
        <v>3.8199503800259915E-3</v>
      </c>
      <c r="N86" s="14">
        <f t="shared" si="4"/>
        <v>4.03999596000404E-3</v>
      </c>
      <c r="O86" s="14">
        <f t="shared" si="4"/>
        <v>5.7633867756470714E-3</v>
      </c>
      <c r="P86" s="14">
        <f t="shared" si="6"/>
        <v>3.5954131888549282E-3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271</v>
      </c>
      <c r="F87" s="1">
        <v>135</v>
      </c>
      <c r="G87" s="1">
        <v>149</v>
      </c>
      <c r="H87" s="1">
        <v>107</v>
      </c>
      <c r="I87" s="1">
        <v>90</v>
      </c>
      <c r="J87" s="1">
        <f t="shared" si="5"/>
        <v>752</v>
      </c>
      <c r="K87" s="14">
        <f t="shared" si="4"/>
        <v>5.2817244537995281E-3</v>
      </c>
      <c r="L87" s="14">
        <f t="shared" si="4"/>
        <v>5.3101522243637648E-3</v>
      </c>
      <c r="M87" s="14">
        <f t="shared" si="4"/>
        <v>5.8677588311739455E-3</v>
      </c>
      <c r="N87" s="14">
        <f t="shared" si="4"/>
        <v>5.4034945965054032E-3</v>
      </c>
      <c r="O87" s="14">
        <f t="shared" si="4"/>
        <v>4.7154982709839673E-3</v>
      </c>
      <c r="P87" s="14">
        <f t="shared" si="6"/>
        <v>5.3328416528972506E-3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155</v>
      </c>
      <c r="F88" s="1">
        <v>70</v>
      </c>
      <c r="G88" s="1">
        <v>72</v>
      </c>
      <c r="H88" s="1">
        <v>66</v>
      </c>
      <c r="I88" s="1">
        <v>65</v>
      </c>
      <c r="J88" s="1">
        <f t="shared" si="5"/>
        <v>428</v>
      </c>
      <c r="K88" s="14">
        <f t="shared" si="4"/>
        <v>3.0209125104757452E-3</v>
      </c>
      <c r="L88" s="14">
        <f t="shared" si="4"/>
        <v>2.7534122644849151E-3</v>
      </c>
      <c r="M88" s="14">
        <f t="shared" si="4"/>
        <v>2.8354270862048594E-3</v>
      </c>
      <c r="N88" s="14">
        <f t="shared" si="4"/>
        <v>3.3329966670033332E-3</v>
      </c>
      <c r="O88" s="14">
        <f t="shared" si="4"/>
        <v>3.4056376401550873E-3</v>
      </c>
      <c r="P88" s="14">
        <f t="shared" si="6"/>
        <v>3.0351811535106691E-3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194</v>
      </c>
      <c r="F89" s="1">
        <v>76</v>
      </c>
      <c r="G89" s="1">
        <v>102</v>
      </c>
      <c r="H89" s="1">
        <v>90</v>
      </c>
      <c r="I89" s="1">
        <v>75</v>
      </c>
      <c r="J89" s="1">
        <f t="shared" si="5"/>
        <v>537</v>
      </c>
      <c r="K89" s="14">
        <f t="shared" si="4"/>
        <v>3.7810130776277065E-3</v>
      </c>
      <c r="L89" s="14">
        <f t="shared" si="4"/>
        <v>2.9894190300121938E-3</v>
      </c>
      <c r="M89" s="14">
        <f t="shared" si="4"/>
        <v>4.0168550387902182E-3</v>
      </c>
      <c r="N89" s="14">
        <f t="shared" si="4"/>
        <v>4.5449954550045449E-3</v>
      </c>
      <c r="O89" s="14">
        <f t="shared" si="4"/>
        <v>3.9295818924866398E-3</v>
      </c>
      <c r="P89" s="14">
        <f t="shared" si="6"/>
        <v>3.8081595313907229E-3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104</v>
      </c>
      <c r="F90" s="1">
        <v>62</v>
      </c>
      <c r="G90" s="1">
        <v>78</v>
      </c>
      <c r="H90" s="1">
        <v>64</v>
      </c>
      <c r="I90" s="1">
        <v>85</v>
      </c>
      <c r="J90" s="1">
        <f t="shared" si="5"/>
        <v>393</v>
      </c>
      <c r="K90" s="14">
        <f t="shared" si="4"/>
        <v>2.0269348457385645E-3</v>
      </c>
      <c r="L90" s="14">
        <f t="shared" si="4"/>
        <v>2.4387365771152106E-3</v>
      </c>
      <c r="M90" s="14">
        <f t="shared" si="4"/>
        <v>3.0717126767219314E-3</v>
      </c>
      <c r="N90" s="14">
        <f t="shared" si="4"/>
        <v>3.2319967680032322E-3</v>
      </c>
      <c r="O90" s="14">
        <f t="shared" si="4"/>
        <v>4.4535261448181915E-3</v>
      </c>
      <c r="P90" s="14">
        <f t="shared" si="6"/>
        <v>2.7869770872189087E-3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230</v>
      </c>
      <c r="F91" s="1">
        <v>130</v>
      </c>
      <c r="G91" s="1">
        <v>106</v>
      </c>
      <c r="H91" s="1">
        <v>100</v>
      </c>
      <c r="I91" s="1">
        <v>56</v>
      </c>
      <c r="J91" s="1">
        <f t="shared" si="5"/>
        <v>622</v>
      </c>
      <c r="K91" s="14">
        <f t="shared" si="4"/>
        <v>4.4826443703833638E-3</v>
      </c>
      <c r="L91" s="14">
        <f t="shared" si="4"/>
        <v>5.1134799197576995E-3</v>
      </c>
      <c r="M91" s="14">
        <f t="shared" si="4"/>
        <v>4.1743787658015986E-3</v>
      </c>
      <c r="N91" s="14">
        <f t="shared" si="4"/>
        <v>5.0499949500050498E-3</v>
      </c>
      <c r="O91" s="14">
        <f t="shared" si="4"/>
        <v>2.9340878130566907E-3</v>
      </c>
      <c r="P91" s="14">
        <f t="shared" si="6"/>
        <v>4.4109408352421406E-3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123</v>
      </c>
      <c r="F92" s="1">
        <v>66</v>
      </c>
      <c r="G92" s="1">
        <v>84</v>
      </c>
      <c r="H92" s="1">
        <v>75</v>
      </c>
      <c r="I92" s="1">
        <v>53</v>
      </c>
      <c r="J92" s="1">
        <f t="shared" si="5"/>
        <v>401</v>
      </c>
      <c r="K92" s="14">
        <f t="shared" si="4"/>
        <v>2.3972402502484944E-3</v>
      </c>
      <c r="L92" s="14">
        <f t="shared" si="4"/>
        <v>2.5960744208000631E-3</v>
      </c>
      <c r="M92" s="14">
        <f t="shared" si="4"/>
        <v>3.307998267239003E-3</v>
      </c>
      <c r="N92" s="14">
        <f t="shared" si="4"/>
        <v>3.7874962125037876E-3</v>
      </c>
      <c r="O92" s="14">
        <f t="shared" si="4"/>
        <v>2.7769045373572253E-3</v>
      </c>
      <c r="P92" s="14">
        <f t="shared" si="6"/>
        <v>2.8437094452284542E-3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133</v>
      </c>
      <c r="F93" s="1">
        <v>75</v>
      </c>
      <c r="G93" s="1">
        <v>101</v>
      </c>
      <c r="H93" s="1">
        <v>66</v>
      </c>
      <c r="I93" s="1">
        <v>79</v>
      </c>
      <c r="J93" s="1">
        <f t="shared" si="5"/>
        <v>454</v>
      </c>
      <c r="K93" s="14">
        <f t="shared" si="4"/>
        <v>2.5921378315695103E-3</v>
      </c>
      <c r="L93" s="14">
        <f t="shared" si="4"/>
        <v>2.9500845690909805E-3</v>
      </c>
      <c r="M93" s="14">
        <f t="shared" si="4"/>
        <v>3.9774741070373728E-3</v>
      </c>
      <c r="N93" s="14">
        <f t="shared" si="4"/>
        <v>3.3329966670033332E-3</v>
      </c>
      <c r="O93" s="14">
        <f t="shared" si="4"/>
        <v>4.1391595934192598E-3</v>
      </c>
      <c r="P93" s="14">
        <f t="shared" si="6"/>
        <v>3.2195613170416912E-3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69</v>
      </c>
      <c r="F94" s="1">
        <v>41</v>
      </c>
      <c r="G94" s="1">
        <v>51</v>
      </c>
      <c r="H94" s="1">
        <v>29</v>
      </c>
      <c r="I94" s="1">
        <v>53</v>
      </c>
      <c r="J94" s="1">
        <f t="shared" si="5"/>
        <v>243</v>
      </c>
      <c r="K94" s="14">
        <f t="shared" si="4"/>
        <v>1.3447933111150091E-3</v>
      </c>
      <c r="L94" s="14">
        <f t="shared" si="4"/>
        <v>1.612712897769736E-3</v>
      </c>
      <c r="M94" s="14">
        <f t="shared" si="4"/>
        <v>2.0084275193951091E-3</v>
      </c>
      <c r="N94" s="14">
        <f t="shared" si="4"/>
        <v>1.4644985355014644E-3</v>
      </c>
      <c r="O94" s="14">
        <f t="shared" si="4"/>
        <v>2.7769045373572253E-3</v>
      </c>
      <c r="P94" s="14">
        <f t="shared" si="6"/>
        <v>1.7232453745399359E-3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60</v>
      </c>
      <c r="F95" s="1">
        <v>45</v>
      </c>
      <c r="G95" s="1">
        <v>98</v>
      </c>
      <c r="H95" s="1">
        <v>43</v>
      </c>
      <c r="I95" s="1">
        <v>38</v>
      </c>
      <c r="J95" s="1">
        <f t="shared" si="5"/>
        <v>284</v>
      </c>
      <c r="K95" s="14">
        <f t="shared" si="4"/>
        <v>1.1693854879260949E-3</v>
      </c>
      <c r="L95" s="14">
        <f t="shared" si="4"/>
        <v>1.7700507414545883E-3</v>
      </c>
      <c r="M95" s="14">
        <f t="shared" si="4"/>
        <v>3.8593313117788368E-3</v>
      </c>
      <c r="N95" s="14">
        <f t="shared" si="4"/>
        <v>2.1714978285021715E-3</v>
      </c>
      <c r="O95" s="14">
        <f t="shared" si="4"/>
        <v>1.9909881588598974E-3</v>
      </c>
      <c r="P95" s="14">
        <f t="shared" si="6"/>
        <v>2.0139987093388554E-3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32</v>
      </c>
      <c r="F96" s="1">
        <v>18</v>
      </c>
      <c r="G96" s="1">
        <v>52</v>
      </c>
      <c r="H96" s="1">
        <v>30</v>
      </c>
      <c r="I96" s="1">
        <v>30</v>
      </c>
      <c r="J96" s="1">
        <f t="shared" si="5"/>
        <v>162</v>
      </c>
      <c r="K96" s="14">
        <f t="shared" si="4"/>
        <v>6.2367226022725058E-4</v>
      </c>
      <c r="L96" s="14">
        <f t="shared" si="4"/>
        <v>7.0802029658183533E-4</v>
      </c>
      <c r="M96" s="14">
        <f t="shared" si="4"/>
        <v>2.047808451147954E-3</v>
      </c>
      <c r="N96" s="14">
        <f t="shared" si="4"/>
        <v>1.5149984850015149E-3</v>
      </c>
      <c r="O96" s="14">
        <f t="shared" si="4"/>
        <v>1.5718327569946558E-3</v>
      </c>
      <c r="P96" s="14">
        <f t="shared" si="6"/>
        <v>1.1488302496932908E-3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49</v>
      </c>
      <c r="F97" s="1">
        <v>16</v>
      </c>
      <c r="G97" s="1">
        <v>33</v>
      </c>
      <c r="H97" s="1">
        <v>12</v>
      </c>
      <c r="I97" s="1">
        <v>27</v>
      </c>
      <c r="J97" s="1">
        <f t="shared" si="5"/>
        <v>137</v>
      </c>
      <c r="K97" s="14">
        <f t="shared" si="4"/>
        <v>9.5499814847297749E-4</v>
      </c>
      <c r="L97" s="14">
        <f t="shared" si="4"/>
        <v>6.2935137473940921E-4</v>
      </c>
      <c r="M97" s="14">
        <f t="shared" si="4"/>
        <v>1.2995707478438939E-3</v>
      </c>
      <c r="N97" s="14">
        <f t="shared" si="4"/>
        <v>6.0599939400060598E-4</v>
      </c>
      <c r="O97" s="14">
        <f t="shared" si="4"/>
        <v>1.4146494812951901E-3</v>
      </c>
      <c r="P97" s="14">
        <f t="shared" si="6"/>
        <v>9.7154163091346191E-4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29</v>
      </c>
      <c r="F98" s="1">
        <v>6</v>
      </c>
      <c r="G98" s="1">
        <v>28</v>
      </c>
      <c r="H98" s="1">
        <v>10</v>
      </c>
      <c r="I98" s="1">
        <v>14</v>
      </c>
      <c r="J98" s="1">
        <f t="shared" si="5"/>
        <v>87</v>
      </c>
      <c r="K98" s="14">
        <f t="shared" si="4"/>
        <v>5.6520298583094585E-4</v>
      </c>
      <c r="L98" s="14">
        <f t="shared" si="4"/>
        <v>2.3600676552727845E-4</v>
      </c>
      <c r="M98" s="14">
        <f t="shared" si="4"/>
        <v>1.1026660890796677E-3</v>
      </c>
      <c r="N98" s="14">
        <f t="shared" si="4"/>
        <v>5.04999495000505E-4</v>
      </c>
      <c r="O98" s="14">
        <f t="shared" si="4"/>
        <v>7.3352195326417268E-4</v>
      </c>
      <c r="P98" s="14">
        <f t="shared" si="6"/>
        <v>6.1696439335380429E-4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24</v>
      </c>
      <c r="F99" s="1">
        <v>12</v>
      </c>
      <c r="G99" s="1">
        <v>21</v>
      </c>
      <c r="H99" s="1">
        <v>6</v>
      </c>
      <c r="I99" s="1">
        <v>17</v>
      </c>
      <c r="J99" s="1">
        <f t="shared" si="5"/>
        <v>80</v>
      </c>
      <c r="K99" s="14">
        <f t="shared" si="4"/>
        <v>4.6775419517043794E-4</v>
      </c>
      <c r="L99" s="14">
        <f t="shared" si="4"/>
        <v>4.7201353105455691E-4</v>
      </c>
      <c r="M99" s="14">
        <f t="shared" si="4"/>
        <v>8.2699956680975075E-4</v>
      </c>
      <c r="N99" s="14">
        <f t="shared" si="4"/>
        <v>3.0299969700030299E-4</v>
      </c>
      <c r="O99" s="14">
        <f t="shared" si="4"/>
        <v>8.907052289636383E-4</v>
      </c>
      <c r="P99" s="14">
        <f t="shared" si="6"/>
        <v>5.6732358009545215E-4</v>
      </c>
    </row>
    <row r="100" spans="1:16" s="4" customFormat="1" x14ac:dyDescent="0.3">
      <c r="E100" s="4">
        <f t="shared" ref="E100:J100" si="7">SUM(E4:E99)</f>
        <v>51309</v>
      </c>
      <c r="F100" s="4">
        <f t="shared" si="7"/>
        <v>25423</v>
      </c>
      <c r="G100" s="4">
        <f t="shared" si="7"/>
        <v>25393</v>
      </c>
      <c r="H100" s="4">
        <f t="shared" si="7"/>
        <v>19802</v>
      </c>
      <c r="I100" s="4">
        <f t="shared" si="7"/>
        <v>19086</v>
      </c>
      <c r="J100" s="4">
        <f t="shared" si="7"/>
        <v>141013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/>
  </sheetPr>
  <dimension ref="A1:S100"/>
  <sheetViews>
    <sheetView zoomScale="95" zoomScaleNormal="95" workbookViewId="0">
      <selection activeCell="H12" sqref="H12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10</v>
      </c>
      <c r="F4" s="1">
        <v>8</v>
      </c>
      <c r="G4" s="1">
        <v>18</v>
      </c>
      <c r="H4" s="1">
        <v>7</v>
      </c>
      <c r="I4" s="1">
        <v>10</v>
      </c>
      <c r="J4" s="1">
        <f>SUM(E4:I4)</f>
        <v>53</v>
      </c>
      <c r="K4" s="14">
        <f>E4/(SUM(E$4:E$99))</f>
        <v>2.0127609041321981E-4</v>
      </c>
      <c r="L4" s="14">
        <f t="shared" ref="L4:O19" si="0">F4/(SUM(F$4:F$99))</f>
        <v>3.3800912624640863E-4</v>
      </c>
      <c r="M4" s="14">
        <f t="shared" si="0"/>
        <v>7.6171131141297449E-4</v>
      </c>
      <c r="N4" s="14">
        <f t="shared" si="0"/>
        <v>3.9501156819592576E-4</v>
      </c>
      <c r="O4" s="14">
        <f t="shared" si="0"/>
        <v>5.803156917363045E-4</v>
      </c>
      <c r="P4" s="14">
        <f>J4/(SUM(J$4:J$99))</f>
        <v>4.017129647174745E-4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15</v>
      </c>
      <c r="F5" s="1">
        <v>6</v>
      </c>
      <c r="G5" s="1">
        <v>19</v>
      </c>
      <c r="H5" s="1">
        <v>4</v>
      </c>
      <c r="I5" s="1">
        <v>13</v>
      </c>
      <c r="J5" s="1">
        <f t="shared" ref="J5:J68" si="1">SUM(E5:I5)</f>
        <v>57</v>
      </c>
      <c r="K5" s="14">
        <f t="shared" ref="K5:O67" si="2">E5/(SUM(E$4:E$99))</f>
        <v>3.0191413561982973E-4</v>
      </c>
      <c r="L5" s="14">
        <f t="shared" si="0"/>
        <v>2.535068446848065E-4</v>
      </c>
      <c r="M5" s="14">
        <f t="shared" si="0"/>
        <v>8.0402860649147307E-4</v>
      </c>
      <c r="N5" s="14">
        <f t="shared" si="0"/>
        <v>2.2572089611195756E-4</v>
      </c>
      <c r="O5" s="14">
        <f t="shared" si="0"/>
        <v>7.5441039925719594E-4</v>
      </c>
      <c r="P5" s="14">
        <f t="shared" ref="P5:P68" si="3">J5/(SUM(J$4:J$99))</f>
        <v>4.3203092431879335E-4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6</v>
      </c>
      <c r="F6" s="1">
        <v>6</v>
      </c>
      <c r="G6" s="1">
        <v>12</v>
      </c>
      <c r="H6" s="1">
        <v>2</v>
      </c>
      <c r="I6" s="1">
        <v>3</v>
      </c>
      <c r="J6" s="1">
        <f t="shared" si="1"/>
        <v>29</v>
      </c>
      <c r="K6" s="14">
        <f t="shared" si="2"/>
        <v>1.2076565424793189E-4</v>
      </c>
      <c r="L6" s="14">
        <f t="shared" si="0"/>
        <v>2.535068446848065E-4</v>
      </c>
      <c r="M6" s="14">
        <f t="shared" si="0"/>
        <v>5.0780754094198303E-4</v>
      </c>
      <c r="N6" s="14">
        <f t="shared" si="0"/>
        <v>1.1286044805597878E-4</v>
      </c>
      <c r="O6" s="14">
        <f t="shared" si="0"/>
        <v>1.7409470752089137E-4</v>
      </c>
      <c r="P6" s="14">
        <f t="shared" si="3"/>
        <v>2.1980520710956152E-4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8</v>
      </c>
      <c r="F7" s="1">
        <v>6</v>
      </c>
      <c r="G7" s="1">
        <v>9</v>
      </c>
      <c r="H7" s="1">
        <v>1</v>
      </c>
      <c r="I7" s="1">
        <v>2</v>
      </c>
      <c r="J7" s="1">
        <f t="shared" si="1"/>
        <v>26</v>
      </c>
      <c r="K7" s="14">
        <f t="shared" si="2"/>
        <v>1.6102087233057586E-4</v>
      </c>
      <c r="L7" s="14">
        <f t="shared" si="0"/>
        <v>2.535068446848065E-4</v>
      </c>
      <c r="M7" s="14">
        <f t="shared" si="0"/>
        <v>3.8085565570648725E-4</v>
      </c>
      <c r="N7" s="14">
        <f t="shared" si="0"/>
        <v>5.643022402798939E-5</v>
      </c>
      <c r="O7" s="14">
        <f t="shared" si="0"/>
        <v>1.1606313834726091E-4</v>
      </c>
      <c r="P7" s="14">
        <f t="shared" si="3"/>
        <v>1.9706673740857241E-4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3</v>
      </c>
      <c r="G8" s="1">
        <v>1</v>
      </c>
      <c r="H8" s="1">
        <v>2</v>
      </c>
      <c r="J8" s="1">
        <f t="shared" si="1"/>
        <v>9</v>
      </c>
      <c r="K8" s="14">
        <f t="shared" si="2"/>
        <v>6.0382827123965943E-5</v>
      </c>
      <c r="L8" s="14">
        <f t="shared" si="0"/>
        <v>1.2675342234240325E-4</v>
      </c>
      <c r="M8" s="14">
        <f t="shared" si="0"/>
        <v>4.2317295078498584E-5</v>
      </c>
      <c r="N8" s="14">
        <f t="shared" si="0"/>
        <v>1.1286044805597878E-4</v>
      </c>
      <c r="O8" s="14">
        <f t="shared" si="0"/>
        <v>0</v>
      </c>
      <c r="P8" s="14">
        <f t="shared" si="3"/>
        <v>6.8215409102967374E-5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3</v>
      </c>
      <c r="G9" s="1">
        <v>7</v>
      </c>
      <c r="H9" s="1">
        <v>1</v>
      </c>
      <c r="I9" s="1">
        <v>3</v>
      </c>
      <c r="J9" s="1">
        <f t="shared" si="1"/>
        <v>16</v>
      </c>
      <c r="K9" s="14">
        <f t="shared" si="2"/>
        <v>4.0255218082643964E-5</v>
      </c>
      <c r="L9" s="14">
        <f t="shared" si="0"/>
        <v>1.2675342234240325E-4</v>
      </c>
      <c r="M9" s="14">
        <f t="shared" si="0"/>
        <v>2.9622106554949009E-4</v>
      </c>
      <c r="N9" s="14">
        <f t="shared" si="0"/>
        <v>5.643022402798939E-5</v>
      </c>
      <c r="O9" s="14">
        <f t="shared" si="0"/>
        <v>1.7409470752089137E-4</v>
      </c>
      <c r="P9" s="14">
        <f t="shared" si="3"/>
        <v>1.2127183840527532E-4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2</v>
      </c>
      <c r="F10" s="1">
        <v>3</v>
      </c>
      <c r="G10" s="1">
        <v>4</v>
      </c>
      <c r="H10" s="1">
        <v>1</v>
      </c>
      <c r="I10" s="1">
        <v>3</v>
      </c>
      <c r="J10" s="1">
        <f t="shared" si="1"/>
        <v>13</v>
      </c>
      <c r="K10" s="14">
        <f t="shared" si="2"/>
        <v>4.0255218082643964E-5</v>
      </c>
      <c r="L10" s="14">
        <f t="shared" si="0"/>
        <v>1.2675342234240325E-4</v>
      </c>
      <c r="M10" s="14">
        <f t="shared" si="0"/>
        <v>1.6926918031399434E-4</v>
      </c>
      <c r="N10" s="14">
        <f t="shared" si="0"/>
        <v>5.643022402798939E-5</v>
      </c>
      <c r="O10" s="14">
        <f t="shared" si="0"/>
        <v>1.7409470752089137E-4</v>
      </c>
      <c r="P10" s="14">
        <f t="shared" si="3"/>
        <v>9.8533368704286205E-5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9</v>
      </c>
      <c r="F11" s="1">
        <v>3</v>
      </c>
      <c r="G11" s="1">
        <v>4</v>
      </c>
      <c r="H11" s="1">
        <v>1</v>
      </c>
      <c r="J11" s="1">
        <f t="shared" si="1"/>
        <v>17</v>
      </c>
      <c r="K11" s="14">
        <f t="shared" si="2"/>
        <v>1.8114848137189784E-4</v>
      </c>
      <c r="L11" s="14">
        <f t="shared" si="0"/>
        <v>1.2675342234240325E-4</v>
      </c>
      <c r="M11" s="14">
        <f t="shared" si="0"/>
        <v>1.6926918031399434E-4</v>
      </c>
      <c r="N11" s="14">
        <f t="shared" si="0"/>
        <v>5.643022402798939E-5</v>
      </c>
      <c r="O11" s="14">
        <f t="shared" si="0"/>
        <v>0</v>
      </c>
      <c r="P11" s="14">
        <f t="shared" si="3"/>
        <v>1.2885132830560504E-4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2</v>
      </c>
      <c r="G12" s="1">
        <v>2</v>
      </c>
      <c r="I12" s="1">
        <v>1</v>
      </c>
      <c r="J12" s="1">
        <f t="shared" si="1"/>
        <v>5</v>
      </c>
      <c r="K12" s="14">
        <f t="shared" si="2"/>
        <v>4.0255218082643964E-5</v>
      </c>
      <c r="L12" s="14">
        <f t="shared" si="0"/>
        <v>0</v>
      </c>
      <c r="M12" s="14">
        <f t="shared" si="0"/>
        <v>8.4634590156997168E-5</v>
      </c>
      <c r="N12" s="14">
        <f t="shared" si="0"/>
        <v>0</v>
      </c>
      <c r="O12" s="14">
        <f t="shared" si="0"/>
        <v>5.8031569173630455E-5</v>
      </c>
      <c r="P12" s="14">
        <f t="shared" si="3"/>
        <v>3.7897449501648542E-5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5</v>
      </c>
      <c r="F13" s="1">
        <v>4</v>
      </c>
      <c r="G13" s="1">
        <v>4</v>
      </c>
      <c r="H13" s="1">
        <v>2</v>
      </c>
      <c r="J13" s="1">
        <f t="shared" si="1"/>
        <v>15</v>
      </c>
      <c r="K13" s="14">
        <f t="shared" si="2"/>
        <v>1.0063804520660991E-4</v>
      </c>
      <c r="L13" s="14">
        <f t="shared" si="0"/>
        <v>1.6900456312320431E-4</v>
      </c>
      <c r="M13" s="14">
        <f t="shared" si="0"/>
        <v>1.6926918031399434E-4</v>
      </c>
      <c r="N13" s="14">
        <f t="shared" si="0"/>
        <v>1.1286044805597878E-4</v>
      </c>
      <c r="O13" s="14">
        <f t="shared" si="0"/>
        <v>0</v>
      </c>
      <c r="P13" s="14">
        <f t="shared" si="3"/>
        <v>1.1369234850494561E-4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F14" s="1">
        <v>1</v>
      </c>
      <c r="G14" s="1">
        <v>1</v>
      </c>
      <c r="I14" s="1">
        <v>1</v>
      </c>
      <c r="J14" s="1">
        <f t="shared" si="1"/>
        <v>3</v>
      </c>
      <c r="K14" s="14">
        <f t="shared" si="2"/>
        <v>0</v>
      </c>
      <c r="L14" s="14">
        <f t="shared" si="0"/>
        <v>4.2251140780801078E-5</v>
      </c>
      <c r="M14" s="14">
        <f t="shared" si="0"/>
        <v>4.2317295078498584E-5</v>
      </c>
      <c r="N14" s="14">
        <f t="shared" si="0"/>
        <v>0</v>
      </c>
      <c r="O14" s="14">
        <f t="shared" si="0"/>
        <v>5.8031569173630455E-5</v>
      </c>
      <c r="P14" s="14">
        <f t="shared" si="3"/>
        <v>2.2738469700989123E-5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3</v>
      </c>
      <c r="F15" s="1">
        <v>6</v>
      </c>
      <c r="G15" s="1">
        <v>4</v>
      </c>
      <c r="H15" s="1">
        <v>3</v>
      </c>
      <c r="I15" s="1">
        <v>1</v>
      </c>
      <c r="J15" s="1">
        <f t="shared" si="1"/>
        <v>17</v>
      </c>
      <c r="K15" s="14">
        <f t="shared" si="2"/>
        <v>6.0382827123965943E-5</v>
      </c>
      <c r="L15" s="14">
        <f t="shared" si="0"/>
        <v>2.535068446848065E-4</v>
      </c>
      <c r="M15" s="14">
        <f t="shared" si="0"/>
        <v>1.6926918031399434E-4</v>
      </c>
      <c r="N15" s="14">
        <f t="shared" si="0"/>
        <v>1.6929067208396818E-4</v>
      </c>
      <c r="O15" s="14">
        <f t="shared" si="0"/>
        <v>5.8031569173630455E-5</v>
      </c>
      <c r="P15" s="14">
        <f t="shared" si="3"/>
        <v>1.2885132830560504E-4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G16" s="1">
        <v>3</v>
      </c>
      <c r="H16" s="1">
        <v>2</v>
      </c>
      <c r="J16" s="1">
        <f t="shared" si="1"/>
        <v>6</v>
      </c>
      <c r="K16" s="14">
        <f t="shared" si="2"/>
        <v>2.0127609041321982E-5</v>
      </c>
      <c r="L16" s="14">
        <f t="shared" si="0"/>
        <v>0</v>
      </c>
      <c r="M16" s="14">
        <f t="shared" si="0"/>
        <v>1.2695188523549576E-4</v>
      </c>
      <c r="N16" s="14">
        <f t="shared" si="0"/>
        <v>1.1286044805597878E-4</v>
      </c>
      <c r="O16" s="14">
        <f t="shared" si="0"/>
        <v>0</v>
      </c>
      <c r="P16" s="14">
        <f t="shared" si="3"/>
        <v>4.5476939401978247E-5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G17" s="1">
        <v>1</v>
      </c>
      <c r="H17" s="1">
        <v>7</v>
      </c>
      <c r="I17" s="1">
        <v>5</v>
      </c>
      <c r="J17" s="1">
        <f t="shared" si="1"/>
        <v>15</v>
      </c>
      <c r="K17" s="14">
        <f t="shared" si="2"/>
        <v>4.0255218082643964E-5</v>
      </c>
      <c r="L17" s="14">
        <f t="shared" si="0"/>
        <v>0</v>
      </c>
      <c r="M17" s="14">
        <f t="shared" si="0"/>
        <v>4.2317295078498584E-5</v>
      </c>
      <c r="N17" s="14">
        <f t="shared" si="0"/>
        <v>3.9501156819592576E-4</v>
      </c>
      <c r="O17" s="14">
        <f t="shared" si="0"/>
        <v>2.9015784586815225E-4</v>
      </c>
      <c r="P17" s="14">
        <f t="shared" si="3"/>
        <v>1.1369234850494561E-4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4</v>
      </c>
      <c r="F18" s="1">
        <v>2</v>
      </c>
      <c r="G18" s="1">
        <v>2</v>
      </c>
      <c r="H18" s="1">
        <v>6</v>
      </c>
      <c r="I18" s="1">
        <v>3</v>
      </c>
      <c r="J18" s="1">
        <f t="shared" si="1"/>
        <v>17</v>
      </c>
      <c r="K18" s="14">
        <f t="shared" si="2"/>
        <v>8.0510436165287928E-5</v>
      </c>
      <c r="L18" s="14">
        <f t="shared" si="0"/>
        <v>8.4502281561602157E-5</v>
      </c>
      <c r="M18" s="14">
        <f t="shared" si="0"/>
        <v>8.4634590156997168E-5</v>
      </c>
      <c r="N18" s="14">
        <f t="shared" si="0"/>
        <v>3.3858134416793635E-4</v>
      </c>
      <c r="O18" s="14">
        <f t="shared" si="0"/>
        <v>1.7409470752089137E-4</v>
      </c>
      <c r="P18" s="14">
        <f t="shared" si="3"/>
        <v>1.2885132830560504E-4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7</v>
      </c>
      <c r="F19" s="1">
        <v>11</v>
      </c>
      <c r="G19" s="1">
        <v>1</v>
      </c>
      <c r="H19" s="1">
        <v>3</v>
      </c>
      <c r="I19" s="1">
        <v>5</v>
      </c>
      <c r="J19" s="1">
        <f t="shared" si="1"/>
        <v>27</v>
      </c>
      <c r="K19" s="14">
        <f t="shared" si="2"/>
        <v>1.4089326328925388E-4</v>
      </c>
      <c r="L19" s="14">
        <f t="shared" si="0"/>
        <v>4.6476254858881188E-4</v>
      </c>
      <c r="M19" s="14">
        <f t="shared" si="0"/>
        <v>4.2317295078498584E-5</v>
      </c>
      <c r="N19" s="14">
        <f t="shared" si="0"/>
        <v>1.6929067208396818E-4</v>
      </c>
      <c r="O19" s="14">
        <f t="shared" si="0"/>
        <v>2.9015784586815225E-4</v>
      </c>
      <c r="P19" s="14">
        <f t="shared" si="3"/>
        <v>2.0464622730890212E-4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5</v>
      </c>
      <c r="F20" s="1">
        <v>9</v>
      </c>
      <c r="G20" s="1">
        <v>2</v>
      </c>
      <c r="H20" s="1">
        <v>2</v>
      </c>
      <c r="I20" s="1">
        <v>5</v>
      </c>
      <c r="J20" s="1">
        <f t="shared" si="1"/>
        <v>23</v>
      </c>
      <c r="K20" s="14">
        <f t="shared" si="2"/>
        <v>1.0063804520660991E-4</v>
      </c>
      <c r="L20" s="14">
        <f t="shared" si="2"/>
        <v>3.8026026702720975E-4</v>
      </c>
      <c r="M20" s="14">
        <f t="shared" si="2"/>
        <v>8.4634590156997168E-5</v>
      </c>
      <c r="N20" s="14">
        <f t="shared" si="2"/>
        <v>1.1286044805597878E-4</v>
      </c>
      <c r="O20" s="14">
        <f t="shared" si="2"/>
        <v>2.9015784586815225E-4</v>
      </c>
      <c r="P20" s="14">
        <f t="shared" si="3"/>
        <v>1.7432826770758328E-4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15</v>
      </c>
      <c r="F21" s="1">
        <v>23</v>
      </c>
      <c r="G21" s="1">
        <v>3</v>
      </c>
      <c r="H21" s="1">
        <v>19</v>
      </c>
      <c r="I21" s="1">
        <v>4</v>
      </c>
      <c r="J21" s="1">
        <f t="shared" si="1"/>
        <v>64</v>
      </c>
      <c r="K21" s="14">
        <f t="shared" si="2"/>
        <v>3.0191413561982973E-4</v>
      </c>
      <c r="L21" s="14">
        <f t="shared" si="2"/>
        <v>9.7177623795842492E-4</v>
      </c>
      <c r="M21" s="14">
        <f t="shared" si="2"/>
        <v>1.2695188523549576E-4</v>
      </c>
      <c r="N21" s="14">
        <f t="shared" si="2"/>
        <v>1.0721742565317984E-3</v>
      </c>
      <c r="O21" s="14">
        <f t="shared" si="2"/>
        <v>2.3212627669452182E-4</v>
      </c>
      <c r="P21" s="14">
        <f t="shared" si="3"/>
        <v>4.850873536211013E-4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10</v>
      </c>
      <c r="F22" s="1">
        <v>24</v>
      </c>
      <c r="G22" s="1">
        <v>1</v>
      </c>
      <c r="H22" s="1">
        <v>17</v>
      </c>
      <c r="I22" s="1">
        <v>6</v>
      </c>
      <c r="J22" s="1">
        <f t="shared" si="1"/>
        <v>58</v>
      </c>
      <c r="K22" s="14">
        <f t="shared" si="2"/>
        <v>2.0127609041321981E-4</v>
      </c>
      <c r="L22" s="14">
        <f t="shared" si="2"/>
        <v>1.014027378739226E-3</v>
      </c>
      <c r="M22" s="14">
        <f t="shared" si="2"/>
        <v>4.2317295078498584E-5</v>
      </c>
      <c r="N22" s="14">
        <f t="shared" si="2"/>
        <v>9.5931380847581965E-4</v>
      </c>
      <c r="O22" s="14">
        <f t="shared" si="2"/>
        <v>3.4818941504178273E-4</v>
      </c>
      <c r="P22" s="14">
        <f t="shared" si="3"/>
        <v>4.3961041421912303E-4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20</v>
      </c>
      <c r="F23" s="1">
        <v>54</v>
      </c>
      <c r="G23" s="1">
        <v>15</v>
      </c>
      <c r="H23" s="1">
        <v>39</v>
      </c>
      <c r="I23" s="1">
        <v>11</v>
      </c>
      <c r="J23" s="1">
        <f t="shared" si="1"/>
        <v>139</v>
      </c>
      <c r="K23" s="14">
        <f t="shared" si="2"/>
        <v>4.0255218082643963E-4</v>
      </c>
      <c r="L23" s="14">
        <f t="shared" si="2"/>
        <v>2.2815616021632586E-3</v>
      </c>
      <c r="M23" s="14">
        <f t="shared" si="2"/>
        <v>6.3475942617747876E-4</v>
      </c>
      <c r="N23" s="14">
        <f t="shared" si="2"/>
        <v>2.2007787370915861E-3</v>
      </c>
      <c r="O23" s="14">
        <f t="shared" si="2"/>
        <v>6.3834726090993498E-4</v>
      </c>
      <c r="P23" s="14">
        <f t="shared" si="3"/>
        <v>1.0535490961458293E-3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19</v>
      </c>
      <c r="F24" s="1">
        <v>66</v>
      </c>
      <c r="G24" s="1">
        <v>4</v>
      </c>
      <c r="H24" s="1">
        <v>34</v>
      </c>
      <c r="I24" s="1">
        <v>13</v>
      </c>
      <c r="J24" s="1">
        <f t="shared" si="1"/>
        <v>136</v>
      </c>
      <c r="K24" s="14">
        <f t="shared" si="2"/>
        <v>3.8242457178511765E-4</v>
      </c>
      <c r="L24" s="14">
        <f t="shared" si="2"/>
        <v>2.7885752915328714E-3</v>
      </c>
      <c r="M24" s="14">
        <f t="shared" si="2"/>
        <v>1.6926918031399434E-4</v>
      </c>
      <c r="N24" s="14">
        <f t="shared" si="2"/>
        <v>1.9186276169516393E-3</v>
      </c>
      <c r="O24" s="14">
        <f t="shared" si="2"/>
        <v>7.5441039925719594E-4</v>
      </c>
      <c r="P24" s="14">
        <f t="shared" si="3"/>
        <v>1.0308106264448403E-3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33</v>
      </c>
      <c r="F25" s="1">
        <v>108</v>
      </c>
      <c r="G25" s="1">
        <v>37</v>
      </c>
      <c r="H25" s="1">
        <v>81</v>
      </c>
      <c r="I25" s="1">
        <v>30</v>
      </c>
      <c r="J25" s="1">
        <f t="shared" si="1"/>
        <v>289</v>
      </c>
      <c r="K25" s="14">
        <f t="shared" si="2"/>
        <v>6.6421109836362535E-4</v>
      </c>
      <c r="L25" s="14">
        <f t="shared" si="2"/>
        <v>4.5631232043265172E-3</v>
      </c>
      <c r="M25" s="14">
        <f t="shared" si="2"/>
        <v>1.5657399179044476E-3</v>
      </c>
      <c r="N25" s="14">
        <f t="shared" si="2"/>
        <v>4.5708481462671405E-3</v>
      </c>
      <c r="O25" s="14">
        <f t="shared" si="2"/>
        <v>1.7409470752089136E-3</v>
      </c>
      <c r="P25" s="14">
        <f t="shared" si="3"/>
        <v>2.1904725811952856E-3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37</v>
      </c>
      <c r="F26" s="1">
        <v>69</v>
      </c>
      <c r="G26" s="1">
        <v>46</v>
      </c>
      <c r="H26" s="1">
        <v>61</v>
      </c>
      <c r="I26" s="1">
        <v>41</v>
      </c>
      <c r="J26" s="1">
        <f t="shared" si="1"/>
        <v>254</v>
      </c>
      <c r="K26" s="14">
        <f t="shared" si="2"/>
        <v>7.4472153452891327E-4</v>
      </c>
      <c r="L26" s="14">
        <f t="shared" si="2"/>
        <v>2.9153287138752744E-3</v>
      </c>
      <c r="M26" s="14">
        <f t="shared" si="2"/>
        <v>1.9465955736109348E-3</v>
      </c>
      <c r="N26" s="14">
        <f t="shared" si="2"/>
        <v>3.4422436657073527E-3</v>
      </c>
      <c r="O26" s="14">
        <f t="shared" si="2"/>
        <v>2.3792943361188486E-3</v>
      </c>
      <c r="P26" s="14">
        <f t="shared" si="3"/>
        <v>1.9251904346837458E-3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92</v>
      </c>
      <c r="F27" s="1">
        <v>184</v>
      </c>
      <c r="G27" s="1">
        <v>87</v>
      </c>
      <c r="H27" s="1">
        <v>114</v>
      </c>
      <c r="I27" s="1">
        <v>85</v>
      </c>
      <c r="J27" s="1">
        <f t="shared" si="1"/>
        <v>562</v>
      </c>
      <c r="K27" s="14">
        <f t="shared" si="2"/>
        <v>1.8517400318016223E-3</v>
      </c>
      <c r="L27" s="14">
        <f t="shared" si="2"/>
        <v>7.7742099036673994E-3</v>
      </c>
      <c r="M27" s="14">
        <f t="shared" si="2"/>
        <v>3.6816046718293766E-3</v>
      </c>
      <c r="N27" s="14">
        <f t="shared" si="2"/>
        <v>6.4330455391907902E-3</v>
      </c>
      <c r="O27" s="14">
        <f t="shared" si="2"/>
        <v>4.9326833797585885E-3</v>
      </c>
      <c r="P27" s="14">
        <f t="shared" si="3"/>
        <v>4.2596733239852955E-3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80</v>
      </c>
      <c r="F28" s="1">
        <v>147</v>
      </c>
      <c r="G28" s="1">
        <v>66</v>
      </c>
      <c r="H28" s="1">
        <v>104</v>
      </c>
      <c r="I28" s="1">
        <v>55</v>
      </c>
      <c r="J28" s="1">
        <f t="shared" si="1"/>
        <v>452</v>
      </c>
      <c r="K28" s="14">
        <f t="shared" si="2"/>
        <v>1.6102087233057585E-3</v>
      </c>
      <c r="L28" s="14">
        <f t="shared" si="2"/>
        <v>6.2109176947777586E-3</v>
      </c>
      <c r="M28" s="14">
        <f t="shared" si="2"/>
        <v>2.7929414751809065E-3</v>
      </c>
      <c r="N28" s="14">
        <f t="shared" si="2"/>
        <v>5.868743298910897E-3</v>
      </c>
      <c r="O28" s="14">
        <f t="shared" si="2"/>
        <v>3.1917363045496751E-3</v>
      </c>
      <c r="P28" s="14">
        <f t="shared" si="3"/>
        <v>3.425929434949028E-3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151</v>
      </c>
      <c r="F29" s="1">
        <v>275</v>
      </c>
      <c r="G29" s="1">
        <v>108</v>
      </c>
      <c r="H29" s="1">
        <v>190</v>
      </c>
      <c r="I29" s="1">
        <v>105</v>
      </c>
      <c r="J29" s="1">
        <f t="shared" si="1"/>
        <v>829</v>
      </c>
      <c r="K29" s="14">
        <f t="shared" si="2"/>
        <v>3.0392689652396191E-3</v>
      </c>
      <c r="L29" s="14">
        <f t="shared" si="2"/>
        <v>1.1619063714720297E-2</v>
      </c>
      <c r="M29" s="14">
        <f t="shared" si="2"/>
        <v>4.5702678684778472E-3</v>
      </c>
      <c r="N29" s="14">
        <f t="shared" si="2"/>
        <v>1.0721742565317985E-2</v>
      </c>
      <c r="O29" s="14">
        <f t="shared" si="2"/>
        <v>6.0933147632311977E-3</v>
      </c>
      <c r="P29" s="14">
        <f t="shared" si="3"/>
        <v>6.2833971273733276E-3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196</v>
      </c>
      <c r="F30" s="1">
        <v>313</v>
      </c>
      <c r="G30" s="1">
        <v>115</v>
      </c>
      <c r="H30" s="1">
        <v>158</v>
      </c>
      <c r="I30" s="1">
        <v>110</v>
      </c>
      <c r="J30" s="1">
        <f t="shared" si="1"/>
        <v>892</v>
      </c>
      <c r="K30" s="14">
        <f t="shared" si="2"/>
        <v>3.9450113720991085E-3</v>
      </c>
      <c r="L30" s="14">
        <f t="shared" si="2"/>
        <v>1.3224607064390739E-2</v>
      </c>
      <c r="M30" s="14">
        <f t="shared" si="2"/>
        <v>4.8664889340273368E-3</v>
      </c>
      <c r="N30" s="14">
        <f t="shared" si="2"/>
        <v>8.9159753964223234E-3</v>
      </c>
      <c r="O30" s="14">
        <f t="shared" si="2"/>
        <v>6.3834726090993502E-3</v>
      </c>
      <c r="P30" s="14">
        <f t="shared" si="3"/>
        <v>6.760904991094099E-3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377</v>
      </c>
      <c r="F31" s="1">
        <v>820</v>
      </c>
      <c r="G31" s="1">
        <v>232</v>
      </c>
      <c r="H31" s="1">
        <v>311</v>
      </c>
      <c r="I31" s="1">
        <v>198</v>
      </c>
      <c r="J31" s="1">
        <f t="shared" si="1"/>
        <v>1938</v>
      </c>
      <c r="K31" s="14">
        <f t="shared" si="2"/>
        <v>7.588108608578387E-3</v>
      </c>
      <c r="L31" s="14">
        <f t="shared" si="2"/>
        <v>3.4645935440256889E-2</v>
      </c>
      <c r="M31" s="14">
        <f t="shared" si="2"/>
        <v>9.8176124582116716E-3</v>
      </c>
      <c r="N31" s="14">
        <f t="shared" si="2"/>
        <v>1.7549799672704702E-2</v>
      </c>
      <c r="O31" s="14">
        <f t="shared" si="2"/>
        <v>1.149025069637883E-2</v>
      </c>
      <c r="P31" s="14">
        <f t="shared" si="3"/>
        <v>1.4689051426838974E-2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491</v>
      </c>
      <c r="F32" s="1">
        <v>797</v>
      </c>
      <c r="G32" s="1">
        <v>254</v>
      </c>
      <c r="H32" s="1">
        <v>275</v>
      </c>
      <c r="I32" s="1">
        <v>215</v>
      </c>
      <c r="J32" s="1">
        <f t="shared" si="1"/>
        <v>2032</v>
      </c>
      <c r="K32" s="14">
        <f t="shared" si="2"/>
        <v>9.8826560392890929E-3</v>
      </c>
      <c r="L32" s="14">
        <f t="shared" si="2"/>
        <v>3.3674159202298465E-2</v>
      </c>
      <c r="M32" s="14">
        <f t="shared" si="2"/>
        <v>1.0748592949938639E-2</v>
      </c>
      <c r="N32" s="14">
        <f t="shared" si="2"/>
        <v>1.5518311607697082E-2</v>
      </c>
      <c r="O32" s="14">
        <f t="shared" si="2"/>
        <v>1.2476787372330548E-2</v>
      </c>
      <c r="P32" s="14">
        <f t="shared" si="3"/>
        <v>1.5401523477469967E-2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1212</v>
      </c>
      <c r="F33" s="1">
        <v>975</v>
      </c>
      <c r="G33" s="1">
        <v>663</v>
      </c>
      <c r="H33" s="1">
        <v>476</v>
      </c>
      <c r="I33" s="1">
        <v>387</v>
      </c>
      <c r="J33" s="1">
        <f t="shared" si="1"/>
        <v>3713</v>
      </c>
      <c r="K33" s="14">
        <f t="shared" si="2"/>
        <v>2.4394662158082243E-2</v>
      </c>
      <c r="L33" s="14">
        <f t="shared" si="2"/>
        <v>4.1194862261281058E-2</v>
      </c>
      <c r="M33" s="14">
        <f t="shared" si="2"/>
        <v>2.8056366637044559E-2</v>
      </c>
      <c r="N33" s="14">
        <f t="shared" si="2"/>
        <v>2.6860786637322949E-2</v>
      </c>
      <c r="O33" s="14">
        <f t="shared" si="2"/>
        <v>2.2458217270194987E-2</v>
      </c>
      <c r="P33" s="14">
        <f t="shared" si="3"/>
        <v>2.8142645999924207E-2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1291</v>
      </c>
      <c r="F34" s="1">
        <v>470</v>
      </c>
      <c r="G34" s="1">
        <v>998</v>
      </c>
      <c r="H34" s="1">
        <v>329</v>
      </c>
      <c r="I34" s="1">
        <v>481</v>
      </c>
      <c r="J34" s="1">
        <f t="shared" si="1"/>
        <v>3569</v>
      </c>
      <c r="K34" s="14">
        <f t="shared" si="2"/>
        <v>2.5984743272346678E-2</v>
      </c>
      <c r="L34" s="14">
        <f t="shared" si="2"/>
        <v>1.9858036166976508E-2</v>
      </c>
      <c r="M34" s="14">
        <f t="shared" si="2"/>
        <v>4.2232660488341588E-2</v>
      </c>
      <c r="N34" s="14">
        <f t="shared" si="2"/>
        <v>1.856554370520851E-2</v>
      </c>
      <c r="O34" s="14">
        <f t="shared" si="2"/>
        <v>2.7913184772516249E-2</v>
      </c>
      <c r="P34" s="14">
        <f t="shared" si="3"/>
        <v>2.7051199454276729E-2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1280</v>
      </c>
      <c r="F35" s="1">
        <v>615</v>
      </c>
      <c r="G35" s="1">
        <v>1133</v>
      </c>
      <c r="H35" s="1">
        <v>450</v>
      </c>
      <c r="I35" s="1">
        <v>552</v>
      </c>
      <c r="J35" s="1">
        <f t="shared" si="1"/>
        <v>4030</v>
      </c>
      <c r="K35" s="14">
        <f t="shared" si="2"/>
        <v>2.5763339572892136E-2</v>
      </c>
      <c r="L35" s="14">
        <f t="shared" si="2"/>
        <v>2.5984451580192667E-2</v>
      </c>
      <c r="M35" s="14">
        <f t="shared" si="2"/>
        <v>4.7945495323938894E-2</v>
      </c>
      <c r="N35" s="14">
        <f t="shared" si="2"/>
        <v>2.5393600812595226E-2</v>
      </c>
      <c r="O35" s="14">
        <f t="shared" si="2"/>
        <v>3.2033426183844013E-2</v>
      </c>
      <c r="P35" s="14">
        <f t="shared" si="3"/>
        <v>3.0545344298328721E-2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760</v>
      </c>
      <c r="F36" s="1">
        <v>370</v>
      </c>
      <c r="G36" s="1">
        <v>509</v>
      </c>
      <c r="H36" s="1">
        <v>212</v>
      </c>
      <c r="I36" s="1">
        <v>408</v>
      </c>
      <c r="J36" s="1">
        <f t="shared" si="1"/>
        <v>2259</v>
      </c>
      <c r="K36" s="14">
        <f t="shared" si="2"/>
        <v>1.5296982871404706E-2</v>
      </c>
      <c r="L36" s="14">
        <f t="shared" si="2"/>
        <v>1.5632922088896401E-2</v>
      </c>
      <c r="M36" s="14">
        <f t="shared" si="2"/>
        <v>2.1539503194955779E-2</v>
      </c>
      <c r="N36" s="14">
        <f t="shared" si="2"/>
        <v>1.1963207493933752E-2</v>
      </c>
      <c r="O36" s="14">
        <f t="shared" si="2"/>
        <v>2.3676880222841225E-2</v>
      </c>
      <c r="P36" s="14">
        <f t="shared" si="3"/>
        <v>1.7122067684844811E-2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1041</v>
      </c>
      <c r="F37" s="1">
        <v>464</v>
      </c>
      <c r="G37" s="1">
        <v>613</v>
      </c>
      <c r="H37" s="1">
        <v>326</v>
      </c>
      <c r="I37" s="1">
        <v>357</v>
      </c>
      <c r="J37" s="1">
        <f t="shared" si="1"/>
        <v>2801</v>
      </c>
      <c r="K37" s="14">
        <f t="shared" si="2"/>
        <v>2.0952841012016183E-2</v>
      </c>
      <c r="L37" s="14">
        <f t="shared" si="2"/>
        <v>1.9604529322291703E-2</v>
      </c>
      <c r="M37" s="14">
        <f t="shared" si="2"/>
        <v>2.5940501883119631E-2</v>
      </c>
      <c r="N37" s="14">
        <f t="shared" si="2"/>
        <v>1.8396253033124543E-2</v>
      </c>
      <c r="O37" s="14">
        <f t="shared" si="2"/>
        <v>2.0717270194986072E-2</v>
      </c>
      <c r="P37" s="14">
        <f t="shared" si="3"/>
        <v>2.1230151210823511E-2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711</v>
      </c>
      <c r="F38" s="1">
        <v>274</v>
      </c>
      <c r="G38" s="1">
        <v>445</v>
      </c>
      <c r="H38" s="1">
        <v>230</v>
      </c>
      <c r="I38" s="1">
        <v>302</v>
      </c>
      <c r="J38" s="1">
        <f t="shared" si="1"/>
        <v>1962</v>
      </c>
      <c r="K38" s="14">
        <f t="shared" si="2"/>
        <v>1.4310730028379929E-2</v>
      </c>
      <c r="L38" s="14">
        <f t="shared" si="2"/>
        <v>1.1576812573939497E-2</v>
      </c>
      <c r="M38" s="14">
        <f t="shared" si="2"/>
        <v>1.883119630993187E-2</v>
      </c>
      <c r="N38" s="14">
        <f t="shared" si="2"/>
        <v>1.2978951526437559E-2</v>
      </c>
      <c r="O38" s="14">
        <f t="shared" si="2"/>
        <v>1.7525533890436398E-2</v>
      </c>
      <c r="P38" s="14">
        <f t="shared" si="3"/>
        <v>1.4870959184446886E-2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1056</v>
      </c>
      <c r="F39" s="1">
        <v>508</v>
      </c>
      <c r="G39" s="1">
        <v>613</v>
      </c>
      <c r="H39" s="1">
        <v>315</v>
      </c>
      <c r="I39" s="1">
        <v>352</v>
      </c>
      <c r="J39" s="1">
        <f t="shared" si="1"/>
        <v>2844</v>
      </c>
      <c r="K39" s="14">
        <f t="shared" si="2"/>
        <v>2.1254755147636011E-2</v>
      </c>
      <c r="L39" s="14">
        <f t="shared" si="2"/>
        <v>2.1463579516646951E-2</v>
      </c>
      <c r="M39" s="14">
        <f t="shared" si="2"/>
        <v>2.5940501883119631E-2</v>
      </c>
      <c r="N39" s="14">
        <f t="shared" si="2"/>
        <v>1.7775520568816656E-2</v>
      </c>
      <c r="O39" s="14">
        <f t="shared" si="2"/>
        <v>2.0427112349117919E-2</v>
      </c>
      <c r="P39" s="14">
        <f t="shared" si="3"/>
        <v>2.1556069276537689E-2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621</v>
      </c>
      <c r="F40" s="1">
        <v>214</v>
      </c>
      <c r="G40" s="1">
        <v>355</v>
      </c>
      <c r="H40" s="1">
        <v>157</v>
      </c>
      <c r="I40" s="1">
        <v>274</v>
      </c>
      <c r="J40" s="1">
        <f t="shared" si="1"/>
        <v>1621</v>
      </c>
      <c r="K40" s="14">
        <f t="shared" si="2"/>
        <v>1.249924521466095E-2</v>
      </c>
      <c r="L40" s="14">
        <f t="shared" si="2"/>
        <v>9.041744127091432E-3</v>
      </c>
      <c r="M40" s="14">
        <f t="shared" si="2"/>
        <v>1.5022639752866997E-2</v>
      </c>
      <c r="N40" s="14">
        <f t="shared" si="2"/>
        <v>8.8595451723943348E-3</v>
      </c>
      <c r="O40" s="14">
        <f t="shared" si="2"/>
        <v>1.5900649953574746E-2</v>
      </c>
      <c r="P40" s="14">
        <f t="shared" si="3"/>
        <v>1.2286353128434456E-2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925</v>
      </c>
      <c r="F41" s="1">
        <v>369</v>
      </c>
      <c r="G41" s="1">
        <v>424</v>
      </c>
      <c r="H41" s="1">
        <v>266</v>
      </c>
      <c r="I41" s="1">
        <v>271</v>
      </c>
      <c r="J41" s="1">
        <f t="shared" si="1"/>
        <v>2255</v>
      </c>
      <c r="K41" s="14">
        <f t="shared" si="2"/>
        <v>1.8618038363222834E-2</v>
      </c>
      <c r="L41" s="14">
        <f t="shared" si="2"/>
        <v>1.5590670948115599E-2</v>
      </c>
      <c r="M41" s="14">
        <f t="shared" si="2"/>
        <v>1.79425331132834E-2</v>
      </c>
      <c r="N41" s="14">
        <f t="shared" si="2"/>
        <v>1.5010439591445178E-2</v>
      </c>
      <c r="O41" s="14">
        <f t="shared" si="2"/>
        <v>1.5726555246053854E-2</v>
      </c>
      <c r="P41" s="14">
        <f t="shared" si="3"/>
        <v>1.709174972524349E-2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589</v>
      </c>
      <c r="F42" s="1">
        <v>187</v>
      </c>
      <c r="G42" s="1">
        <v>338</v>
      </c>
      <c r="H42" s="1">
        <v>175</v>
      </c>
      <c r="I42" s="1">
        <v>227</v>
      </c>
      <c r="J42" s="1">
        <f t="shared" si="1"/>
        <v>1516</v>
      </c>
      <c r="K42" s="14">
        <f t="shared" si="2"/>
        <v>1.1855161725338646E-2</v>
      </c>
      <c r="L42" s="14">
        <f t="shared" si="2"/>
        <v>7.9009633260098029E-3</v>
      </c>
      <c r="M42" s="14">
        <f t="shared" si="2"/>
        <v>1.4303245736532522E-2</v>
      </c>
      <c r="N42" s="14">
        <f t="shared" si="2"/>
        <v>9.8752892048981442E-3</v>
      </c>
      <c r="O42" s="14">
        <f t="shared" si="2"/>
        <v>1.3173166202414113E-2</v>
      </c>
      <c r="P42" s="14">
        <f t="shared" si="3"/>
        <v>1.1490506688899838E-2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1145</v>
      </c>
      <c r="F43" s="1">
        <v>379</v>
      </c>
      <c r="G43" s="1">
        <v>422</v>
      </c>
      <c r="H43" s="1">
        <v>313</v>
      </c>
      <c r="I43" s="1">
        <v>284</v>
      </c>
      <c r="J43" s="1">
        <f t="shared" si="1"/>
        <v>2543</v>
      </c>
      <c r="K43" s="14">
        <f t="shared" si="2"/>
        <v>2.3046112352313668E-2</v>
      </c>
      <c r="L43" s="14">
        <f t="shared" si="2"/>
        <v>1.6013182355923611E-2</v>
      </c>
      <c r="M43" s="14">
        <f t="shared" si="2"/>
        <v>1.78578985231264E-2</v>
      </c>
      <c r="N43" s="14">
        <f t="shared" si="2"/>
        <v>1.7662660120760679E-2</v>
      </c>
      <c r="O43" s="14">
        <f t="shared" si="2"/>
        <v>1.6480965645311048E-2</v>
      </c>
      <c r="P43" s="14">
        <f t="shared" si="3"/>
        <v>1.9274642816538446E-2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660</v>
      </c>
      <c r="F44" s="1">
        <v>208</v>
      </c>
      <c r="G44" s="1">
        <v>275</v>
      </c>
      <c r="H44" s="1">
        <v>204</v>
      </c>
      <c r="I44" s="1">
        <v>297</v>
      </c>
      <c r="J44" s="1">
        <f t="shared" si="1"/>
        <v>1644</v>
      </c>
      <c r="K44" s="14">
        <f t="shared" si="2"/>
        <v>1.3284221967272507E-2</v>
      </c>
      <c r="L44" s="14">
        <f t="shared" si="2"/>
        <v>8.788237282406625E-3</v>
      </c>
      <c r="M44" s="14">
        <f t="shared" si="2"/>
        <v>1.1637256146587111E-2</v>
      </c>
      <c r="N44" s="14">
        <f t="shared" si="2"/>
        <v>1.1511765701709836E-2</v>
      </c>
      <c r="O44" s="14">
        <f t="shared" si="2"/>
        <v>1.7235376044568245E-2</v>
      </c>
      <c r="P44" s="14">
        <f t="shared" si="3"/>
        <v>1.2460681396142039E-2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894</v>
      </c>
      <c r="F45" s="1">
        <v>304</v>
      </c>
      <c r="G45" s="1">
        <v>329</v>
      </c>
      <c r="H45" s="1">
        <v>300</v>
      </c>
      <c r="I45" s="1">
        <v>272</v>
      </c>
      <c r="J45" s="1">
        <f t="shared" si="1"/>
        <v>2099</v>
      </c>
      <c r="K45" s="14">
        <f t="shared" si="2"/>
        <v>1.7994082482941851E-2</v>
      </c>
      <c r="L45" s="14">
        <f t="shared" si="2"/>
        <v>1.2844346797363529E-2</v>
      </c>
      <c r="M45" s="14">
        <f t="shared" si="2"/>
        <v>1.3922390080826033E-2</v>
      </c>
      <c r="N45" s="14">
        <f t="shared" si="2"/>
        <v>1.6929067208396816E-2</v>
      </c>
      <c r="O45" s="14">
        <f t="shared" si="2"/>
        <v>1.5784586815227482E-2</v>
      </c>
      <c r="P45" s="14">
        <f t="shared" si="3"/>
        <v>1.5909349300792058E-2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594</v>
      </c>
      <c r="F46" s="1">
        <v>189</v>
      </c>
      <c r="G46" s="1">
        <v>219</v>
      </c>
      <c r="H46" s="1">
        <v>207</v>
      </c>
      <c r="I46" s="1">
        <v>245</v>
      </c>
      <c r="J46" s="1">
        <f t="shared" si="1"/>
        <v>1454</v>
      </c>
      <c r="K46" s="14">
        <f t="shared" si="2"/>
        <v>1.1955799770545257E-2</v>
      </c>
      <c r="L46" s="14">
        <f t="shared" si="2"/>
        <v>7.9854656075714053E-3</v>
      </c>
      <c r="M46" s="14">
        <f t="shared" si="2"/>
        <v>9.2674876221911888E-3</v>
      </c>
      <c r="N46" s="14">
        <f t="shared" si="2"/>
        <v>1.1681056373793804E-2</v>
      </c>
      <c r="O46" s="14">
        <f t="shared" si="2"/>
        <v>1.4217734447539461E-2</v>
      </c>
      <c r="P46" s="14">
        <f t="shared" si="3"/>
        <v>1.1020578315079394E-2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1080</v>
      </c>
      <c r="F47" s="1">
        <v>340</v>
      </c>
      <c r="G47" s="1">
        <v>344</v>
      </c>
      <c r="H47" s="1">
        <v>312</v>
      </c>
      <c r="I47" s="1">
        <v>293</v>
      </c>
      <c r="J47" s="1">
        <f t="shared" si="1"/>
        <v>2369</v>
      </c>
      <c r="K47" s="14">
        <f t="shared" si="2"/>
        <v>2.1737817764627739E-2</v>
      </c>
      <c r="L47" s="14">
        <f t="shared" si="2"/>
        <v>1.4365387865472368E-2</v>
      </c>
      <c r="M47" s="14">
        <f t="shared" si="2"/>
        <v>1.4557149507003512E-2</v>
      </c>
      <c r="N47" s="14">
        <f t="shared" si="2"/>
        <v>1.7606229896732689E-2</v>
      </c>
      <c r="O47" s="14">
        <f t="shared" si="2"/>
        <v>1.7003249767873724E-2</v>
      </c>
      <c r="P47" s="14">
        <f t="shared" si="3"/>
        <v>1.7955811573881077E-2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564</v>
      </c>
      <c r="F48" s="1">
        <v>206</v>
      </c>
      <c r="G48" s="1">
        <v>209</v>
      </c>
      <c r="H48" s="1">
        <v>233</v>
      </c>
      <c r="I48" s="1">
        <v>230</v>
      </c>
      <c r="J48" s="1">
        <f t="shared" si="1"/>
        <v>1442</v>
      </c>
      <c r="K48" s="14">
        <f t="shared" si="2"/>
        <v>1.1351971499305597E-2</v>
      </c>
      <c r="L48" s="14">
        <f t="shared" si="2"/>
        <v>8.7037350008450226E-3</v>
      </c>
      <c r="M48" s="14">
        <f t="shared" si="2"/>
        <v>8.8443146714062039E-3</v>
      </c>
      <c r="N48" s="14">
        <f t="shared" si="2"/>
        <v>1.3148242198521528E-2</v>
      </c>
      <c r="O48" s="14">
        <f t="shared" si="2"/>
        <v>1.3347260909935005E-2</v>
      </c>
      <c r="P48" s="14">
        <f t="shared" si="3"/>
        <v>1.0929624436275438E-2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935</v>
      </c>
      <c r="F49" s="1">
        <v>325</v>
      </c>
      <c r="G49" s="1">
        <v>323</v>
      </c>
      <c r="H49" s="1">
        <v>298</v>
      </c>
      <c r="I49" s="1">
        <v>269</v>
      </c>
      <c r="J49" s="1">
        <f t="shared" si="1"/>
        <v>2150</v>
      </c>
      <c r="K49" s="14">
        <f t="shared" si="2"/>
        <v>1.8819314453636053E-2</v>
      </c>
      <c r="L49" s="14">
        <f t="shared" si="2"/>
        <v>1.3731620753760351E-2</v>
      </c>
      <c r="M49" s="14">
        <f t="shared" si="2"/>
        <v>1.3668486310355043E-2</v>
      </c>
      <c r="N49" s="14">
        <f t="shared" si="2"/>
        <v>1.6816206760340839E-2</v>
      </c>
      <c r="O49" s="14">
        <f t="shared" si="2"/>
        <v>1.5610492107706592E-2</v>
      </c>
      <c r="P49" s="14">
        <f t="shared" si="3"/>
        <v>1.629590328570887E-2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635</v>
      </c>
      <c r="F50" s="1">
        <v>206</v>
      </c>
      <c r="G50" s="1">
        <v>227</v>
      </c>
      <c r="H50" s="1">
        <v>230</v>
      </c>
      <c r="I50" s="1">
        <v>202</v>
      </c>
      <c r="J50" s="1">
        <f t="shared" si="1"/>
        <v>1500</v>
      </c>
      <c r="K50" s="14">
        <f t="shared" si="2"/>
        <v>1.2781031741239459E-2</v>
      </c>
      <c r="L50" s="14">
        <f t="shared" si="2"/>
        <v>8.7037350008450226E-3</v>
      </c>
      <c r="M50" s="14">
        <f t="shared" si="2"/>
        <v>9.6060259828191774E-3</v>
      </c>
      <c r="N50" s="14">
        <f t="shared" si="2"/>
        <v>1.2978951526437559E-2</v>
      </c>
      <c r="O50" s="14">
        <f t="shared" si="2"/>
        <v>1.1722376973073352E-2</v>
      </c>
      <c r="P50" s="14">
        <f t="shared" si="3"/>
        <v>1.1369234850494563E-2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1314</v>
      </c>
      <c r="F51" s="1">
        <v>401</v>
      </c>
      <c r="G51" s="1">
        <v>318</v>
      </c>
      <c r="H51" s="1">
        <v>323</v>
      </c>
      <c r="I51" s="1">
        <v>277</v>
      </c>
      <c r="J51" s="1">
        <f t="shared" si="1"/>
        <v>2633</v>
      </c>
      <c r="K51" s="14">
        <f t="shared" si="2"/>
        <v>2.6447678280297083E-2</v>
      </c>
      <c r="L51" s="14">
        <f t="shared" si="2"/>
        <v>1.6942707453101235E-2</v>
      </c>
      <c r="M51" s="14">
        <f t="shared" si="2"/>
        <v>1.3456899834962548E-2</v>
      </c>
      <c r="N51" s="14">
        <f t="shared" si="2"/>
        <v>1.8226962361040572E-2</v>
      </c>
      <c r="O51" s="14">
        <f t="shared" si="2"/>
        <v>1.6074744661095635E-2</v>
      </c>
      <c r="P51" s="14">
        <f t="shared" si="3"/>
        <v>1.995679690756812E-2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870</v>
      </c>
      <c r="F52" s="1">
        <v>246</v>
      </c>
      <c r="G52" s="1">
        <v>227</v>
      </c>
      <c r="H52" s="1">
        <v>200</v>
      </c>
      <c r="I52" s="1">
        <v>201</v>
      </c>
      <c r="J52" s="1">
        <f t="shared" si="1"/>
        <v>1744</v>
      </c>
      <c r="K52" s="14">
        <f t="shared" si="2"/>
        <v>1.7511019865950123E-2</v>
      </c>
      <c r="L52" s="14">
        <f t="shared" si="2"/>
        <v>1.0393780632077066E-2</v>
      </c>
      <c r="M52" s="14">
        <f t="shared" si="2"/>
        <v>9.6060259828191774E-3</v>
      </c>
      <c r="N52" s="14">
        <f t="shared" si="2"/>
        <v>1.1286044805597879E-2</v>
      </c>
      <c r="O52" s="14">
        <f t="shared" si="2"/>
        <v>1.1664345403899722E-2</v>
      </c>
      <c r="P52" s="14">
        <f t="shared" si="3"/>
        <v>1.3218630386175011E-2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1222</v>
      </c>
      <c r="F53" s="1">
        <v>317</v>
      </c>
      <c r="G53" s="1">
        <v>290</v>
      </c>
      <c r="H53" s="1">
        <v>294</v>
      </c>
      <c r="I53" s="1">
        <v>227</v>
      </c>
      <c r="J53" s="1">
        <f t="shared" si="1"/>
        <v>2350</v>
      </c>
      <c r="K53" s="14">
        <f t="shared" si="2"/>
        <v>2.4595938248495462E-2</v>
      </c>
      <c r="L53" s="14">
        <f t="shared" si="2"/>
        <v>1.3393611627513943E-2</v>
      </c>
      <c r="M53" s="14">
        <f t="shared" si="2"/>
        <v>1.2272015572764588E-2</v>
      </c>
      <c r="N53" s="14">
        <f t="shared" si="2"/>
        <v>1.6590485864228881E-2</v>
      </c>
      <c r="O53" s="14">
        <f t="shared" si="2"/>
        <v>1.3173166202414113E-2</v>
      </c>
      <c r="P53" s="14">
        <f t="shared" si="3"/>
        <v>1.7811801265774814E-2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785</v>
      </c>
      <c r="F54" s="1">
        <v>200</v>
      </c>
      <c r="G54" s="1">
        <v>240</v>
      </c>
      <c r="H54" s="1">
        <v>194</v>
      </c>
      <c r="I54" s="1">
        <v>184</v>
      </c>
      <c r="J54" s="1">
        <f t="shared" si="1"/>
        <v>1603</v>
      </c>
      <c r="K54" s="14">
        <f t="shared" si="2"/>
        <v>1.5800173097437756E-2</v>
      </c>
      <c r="L54" s="14">
        <f t="shared" si="2"/>
        <v>8.4502281561602156E-3</v>
      </c>
      <c r="M54" s="14">
        <f t="shared" si="2"/>
        <v>1.015615081883966E-2</v>
      </c>
      <c r="N54" s="14">
        <f t="shared" si="2"/>
        <v>1.0947463461429942E-2</v>
      </c>
      <c r="O54" s="14">
        <f t="shared" si="2"/>
        <v>1.0677808727948004E-2</v>
      </c>
      <c r="P54" s="14">
        <f t="shared" si="3"/>
        <v>1.2149922310228522E-2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1347</v>
      </c>
      <c r="F55" s="1">
        <v>581</v>
      </c>
      <c r="G55" s="1">
        <v>327</v>
      </c>
      <c r="H55" s="1">
        <v>351</v>
      </c>
      <c r="I55" s="1">
        <v>219</v>
      </c>
      <c r="J55" s="1">
        <f t="shared" si="1"/>
        <v>2825</v>
      </c>
      <c r="K55" s="14">
        <f t="shared" si="2"/>
        <v>2.7111889378660711E-2</v>
      </c>
      <c r="L55" s="14">
        <f t="shared" si="2"/>
        <v>2.4547912793645429E-2</v>
      </c>
      <c r="M55" s="14">
        <f t="shared" si="2"/>
        <v>1.3837755490669037E-2</v>
      </c>
      <c r="N55" s="14">
        <f t="shared" si="2"/>
        <v>1.9807008633824275E-2</v>
      </c>
      <c r="O55" s="14">
        <f t="shared" si="2"/>
        <v>1.270891364902507E-2</v>
      </c>
      <c r="P55" s="14">
        <f t="shared" si="3"/>
        <v>2.1412058968431423E-2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831</v>
      </c>
      <c r="F56" s="1">
        <v>425</v>
      </c>
      <c r="G56" s="1">
        <v>233</v>
      </c>
      <c r="H56" s="1">
        <v>207</v>
      </c>
      <c r="I56" s="1">
        <v>216</v>
      </c>
      <c r="J56" s="1">
        <f t="shared" si="1"/>
        <v>1912</v>
      </c>
      <c r="K56" s="14">
        <f t="shared" si="2"/>
        <v>1.6726043113338567E-2</v>
      </c>
      <c r="L56" s="14">
        <f t="shared" si="2"/>
        <v>1.795673483184046E-2</v>
      </c>
      <c r="M56" s="14">
        <f t="shared" si="2"/>
        <v>9.8599297532901697E-3</v>
      </c>
      <c r="N56" s="14">
        <f t="shared" si="2"/>
        <v>1.1681056373793804E-2</v>
      </c>
      <c r="O56" s="14">
        <f t="shared" si="2"/>
        <v>1.2534818941504178E-2</v>
      </c>
      <c r="P56" s="14">
        <f t="shared" si="3"/>
        <v>1.4491984689430401E-2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1011</v>
      </c>
      <c r="F57" s="1">
        <v>480</v>
      </c>
      <c r="G57" s="1">
        <v>479</v>
      </c>
      <c r="H57" s="1">
        <v>278</v>
      </c>
      <c r="I57" s="1">
        <v>241</v>
      </c>
      <c r="J57" s="1">
        <f t="shared" si="1"/>
        <v>2489</v>
      </c>
      <c r="K57" s="14">
        <f t="shared" si="2"/>
        <v>2.0349012740776523E-2</v>
      </c>
      <c r="L57" s="14">
        <f t="shared" si="2"/>
        <v>2.0280547574784518E-2</v>
      </c>
      <c r="M57" s="14">
        <f t="shared" si="2"/>
        <v>2.0269984342600821E-2</v>
      </c>
      <c r="N57" s="14">
        <f t="shared" si="2"/>
        <v>1.5687602279781051E-2</v>
      </c>
      <c r="O57" s="14">
        <f t="shared" si="2"/>
        <v>1.3985608170844939E-2</v>
      </c>
      <c r="P57" s="14">
        <f t="shared" si="3"/>
        <v>1.8865350361920642E-2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672</v>
      </c>
      <c r="F58" s="1">
        <v>281</v>
      </c>
      <c r="G58" s="1">
        <v>356</v>
      </c>
      <c r="H58" s="1">
        <v>186</v>
      </c>
      <c r="I58" s="1">
        <v>205</v>
      </c>
      <c r="J58" s="1">
        <f t="shared" si="1"/>
        <v>1700</v>
      </c>
      <c r="K58" s="14">
        <f t="shared" si="2"/>
        <v>1.3525753275768371E-2</v>
      </c>
      <c r="L58" s="14">
        <f t="shared" si="2"/>
        <v>1.1872570559405105E-2</v>
      </c>
      <c r="M58" s="14">
        <f t="shared" si="2"/>
        <v>1.5064957047945495E-2</v>
      </c>
      <c r="N58" s="14">
        <f t="shared" si="2"/>
        <v>1.0496021669206027E-2</v>
      </c>
      <c r="O58" s="14">
        <f t="shared" si="2"/>
        <v>1.1896471680594243E-2</v>
      </c>
      <c r="P58" s="14">
        <f t="shared" si="3"/>
        <v>1.2885132830560503E-2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1303</v>
      </c>
      <c r="F59" s="1">
        <v>566</v>
      </c>
      <c r="G59" s="1">
        <v>521</v>
      </c>
      <c r="H59" s="1">
        <v>352</v>
      </c>
      <c r="I59" s="1">
        <v>262</v>
      </c>
      <c r="J59" s="1">
        <f t="shared" si="1"/>
        <v>3004</v>
      </c>
      <c r="K59" s="14">
        <f t="shared" si="2"/>
        <v>2.6226274580842542E-2</v>
      </c>
      <c r="L59" s="14">
        <f t="shared" si="2"/>
        <v>2.3914145681933414E-2</v>
      </c>
      <c r="M59" s="14">
        <f t="shared" si="2"/>
        <v>2.204731073589776E-2</v>
      </c>
      <c r="N59" s="14">
        <f t="shared" si="2"/>
        <v>1.9863438857852266E-2</v>
      </c>
      <c r="O59" s="14">
        <f t="shared" si="2"/>
        <v>1.5204271123491179E-2</v>
      </c>
      <c r="P59" s="14">
        <f t="shared" si="3"/>
        <v>2.2768787660590442E-2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657</v>
      </c>
      <c r="F60" s="1">
        <v>300</v>
      </c>
      <c r="G60" s="1">
        <v>329</v>
      </c>
      <c r="H60" s="1">
        <v>217</v>
      </c>
      <c r="I60" s="1">
        <v>210</v>
      </c>
      <c r="J60" s="1">
        <f t="shared" si="1"/>
        <v>1713</v>
      </c>
      <c r="K60" s="14">
        <f t="shared" si="2"/>
        <v>1.3223839140148541E-2</v>
      </c>
      <c r="L60" s="14">
        <f t="shared" si="2"/>
        <v>1.2675342234240324E-2</v>
      </c>
      <c r="M60" s="14">
        <f t="shared" si="2"/>
        <v>1.3922390080826033E-2</v>
      </c>
      <c r="N60" s="14">
        <f t="shared" si="2"/>
        <v>1.2245358614073698E-2</v>
      </c>
      <c r="O60" s="14">
        <f t="shared" si="2"/>
        <v>1.2186629526462395E-2</v>
      </c>
      <c r="P60" s="14">
        <f t="shared" si="3"/>
        <v>1.298366619926479E-2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976</v>
      </c>
      <c r="F61" s="1">
        <v>490</v>
      </c>
      <c r="G61" s="1">
        <v>420</v>
      </c>
      <c r="H61" s="1">
        <v>358</v>
      </c>
      <c r="I61" s="1">
        <v>305</v>
      </c>
      <c r="J61" s="1">
        <f t="shared" si="1"/>
        <v>2549</v>
      </c>
      <c r="K61" s="14">
        <f t="shared" si="2"/>
        <v>1.9644546424330254E-2</v>
      </c>
      <c r="L61" s="14">
        <f t="shared" si="2"/>
        <v>2.0703058982592532E-2</v>
      </c>
      <c r="M61" s="14">
        <f t="shared" si="2"/>
        <v>1.7773263932969404E-2</v>
      </c>
      <c r="N61" s="14">
        <f t="shared" si="2"/>
        <v>2.0202020202020204E-2</v>
      </c>
      <c r="O61" s="14">
        <f t="shared" si="2"/>
        <v>1.769962859795729E-2</v>
      </c>
      <c r="P61" s="14">
        <f t="shared" si="3"/>
        <v>1.9320119755940425E-2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654</v>
      </c>
      <c r="F62" s="1">
        <v>300</v>
      </c>
      <c r="G62" s="1">
        <v>334</v>
      </c>
      <c r="H62" s="1">
        <v>234</v>
      </c>
      <c r="I62" s="1">
        <v>245</v>
      </c>
      <c r="J62" s="1">
        <f t="shared" si="1"/>
        <v>1767</v>
      </c>
      <c r="K62" s="14">
        <f t="shared" si="2"/>
        <v>1.3163456313024575E-2</v>
      </c>
      <c r="L62" s="14">
        <f t="shared" si="2"/>
        <v>1.2675342234240324E-2</v>
      </c>
      <c r="M62" s="14">
        <f t="shared" si="2"/>
        <v>1.4133976556218527E-2</v>
      </c>
      <c r="N62" s="14">
        <f t="shared" si="2"/>
        <v>1.3204672422549517E-2</v>
      </c>
      <c r="O62" s="14">
        <f t="shared" si="2"/>
        <v>1.4217734447539461E-2</v>
      </c>
      <c r="P62" s="14">
        <f t="shared" si="3"/>
        <v>1.3392958653882594E-2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1468</v>
      </c>
      <c r="F63" s="1">
        <v>794</v>
      </c>
      <c r="G63" s="1">
        <v>463</v>
      </c>
      <c r="H63" s="1">
        <v>497</v>
      </c>
      <c r="I63" s="1">
        <v>364</v>
      </c>
      <c r="J63" s="1">
        <f t="shared" si="1"/>
        <v>3586</v>
      </c>
      <c r="K63" s="14">
        <f t="shared" si="2"/>
        <v>2.9547330072660669E-2</v>
      </c>
      <c r="L63" s="14">
        <f t="shared" si="2"/>
        <v>3.354740577995606E-2</v>
      </c>
      <c r="M63" s="14">
        <f t="shared" si="2"/>
        <v>1.9592907621344843E-2</v>
      </c>
      <c r="N63" s="14">
        <f t="shared" si="2"/>
        <v>2.8045821341910727E-2</v>
      </c>
      <c r="O63" s="14">
        <f t="shared" si="2"/>
        <v>2.1123491179201485E-2</v>
      </c>
      <c r="P63" s="14">
        <f t="shared" si="3"/>
        <v>2.7180050782582333E-2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797</v>
      </c>
      <c r="F64" s="1">
        <v>418</v>
      </c>
      <c r="G64" s="1">
        <v>381</v>
      </c>
      <c r="H64" s="1">
        <v>289</v>
      </c>
      <c r="I64" s="1">
        <v>309</v>
      </c>
      <c r="J64" s="1">
        <f t="shared" si="1"/>
        <v>2194</v>
      </c>
      <c r="K64" s="14">
        <f t="shared" si="2"/>
        <v>1.604170440593362E-2</v>
      </c>
      <c r="L64" s="14">
        <f t="shared" si="2"/>
        <v>1.7660976846374851E-2</v>
      </c>
      <c r="M64" s="14">
        <f t="shared" si="2"/>
        <v>1.6122889424907961E-2</v>
      </c>
      <c r="N64" s="14">
        <f t="shared" si="2"/>
        <v>1.6308334744088934E-2</v>
      </c>
      <c r="O64" s="14">
        <f t="shared" si="2"/>
        <v>1.793175487465181E-2</v>
      </c>
      <c r="P64" s="14">
        <f t="shared" si="3"/>
        <v>1.6629400841323378E-2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1320</v>
      </c>
      <c r="F65" s="1">
        <v>693</v>
      </c>
      <c r="G65" s="1">
        <v>548</v>
      </c>
      <c r="H65" s="1">
        <v>472</v>
      </c>
      <c r="I65" s="1">
        <v>375</v>
      </c>
      <c r="J65" s="1">
        <f t="shared" si="1"/>
        <v>3408</v>
      </c>
      <c r="K65" s="14">
        <f t="shared" si="2"/>
        <v>2.6568443934545015E-2</v>
      </c>
      <c r="L65" s="14">
        <f t="shared" si="2"/>
        <v>2.928004056109515E-2</v>
      </c>
      <c r="M65" s="14">
        <f t="shared" si="2"/>
        <v>2.3189877703017222E-2</v>
      </c>
      <c r="N65" s="14">
        <f t="shared" si="2"/>
        <v>2.6635065741210991E-2</v>
      </c>
      <c r="O65" s="14">
        <f t="shared" si="2"/>
        <v>2.1761838440111422E-2</v>
      </c>
      <c r="P65" s="14">
        <f t="shared" si="3"/>
        <v>2.5830901580323643E-2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810</v>
      </c>
      <c r="F66" s="1">
        <v>374</v>
      </c>
      <c r="G66" s="1">
        <v>461</v>
      </c>
      <c r="H66" s="1">
        <v>361</v>
      </c>
      <c r="I66" s="1">
        <v>333</v>
      </c>
      <c r="J66" s="1">
        <f t="shared" si="1"/>
        <v>2339</v>
      </c>
      <c r="K66" s="14">
        <f t="shared" si="2"/>
        <v>1.6303363323470803E-2</v>
      </c>
      <c r="L66" s="14">
        <f t="shared" si="2"/>
        <v>1.5801926652019606E-2</v>
      </c>
      <c r="M66" s="14">
        <f t="shared" si="2"/>
        <v>1.9508273031187847E-2</v>
      </c>
      <c r="N66" s="14">
        <f t="shared" si="2"/>
        <v>2.0371310874104171E-2</v>
      </c>
      <c r="O66" s="14">
        <f t="shared" si="2"/>
        <v>1.9324512534818941E-2</v>
      </c>
      <c r="P66" s="14">
        <f t="shared" si="3"/>
        <v>1.7728426876871185E-2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1714</v>
      </c>
      <c r="F67" s="1">
        <v>822</v>
      </c>
      <c r="G67" s="1">
        <v>588</v>
      </c>
      <c r="H67" s="1">
        <v>559</v>
      </c>
      <c r="I67" s="1">
        <v>461</v>
      </c>
      <c r="J67" s="1">
        <f t="shared" si="1"/>
        <v>4144</v>
      </c>
      <c r="K67" s="14">
        <f t="shared" si="2"/>
        <v>3.4498721896825874E-2</v>
      </c>
      <c r="L67" s="14">
        <f t="shared" si="2"/>
        <v>3.473043772181849E-2</v>
      </c>
      <c r="M67" s="14">
        <f t="shared" si="2"/>
        <v>2.4882569506157165E-2</v>
      </c>
      <c r="N67" s="14">
        <f t="shared" si="2"/>
        <v>3.1544495231646069E-2</v>
      </c>
      <c r="O67" s="14">
        <f t="shared" si="2"/>
        <v>2.6752553389043639E-2</v>
      </c>
      <c r="P67" s="14">
        <f t="shared" si="3"/>
        <v>3.1409406146966308E-2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936</v>
      </c>
      <c r="F68" s="1">
        <v>405</v>
      </c>
      <c r="G68" s="1">
        <v>380</v>
      </c>
      <c r="H68" s="1">
        <v>412</v>
      </c>
      <c r="I68" s="1">
        <v>362</v>
      </c>
      <c r="J68" s="1">
        <f t="shared" si="1"/>
        <v>2495</v>
      </c>
      <c r="K68" s="14">
        <f t="shared" ref="K68:O99" si="4">E68/(SUM(E$4:E$99))</f>
        <v>1.8839442062677375E-2</v>
      </c>
      <c r="L68" s="14">
        <f t="shared" si="4"/>
        <v>1.711171201622444E-2</v>
      </c>
      <c r="M68" s="14">
        <f t="shared" si="4"/>
        <v>1.6080572129829461E-2</v>
      </c>
      <c r="N68" s="14">
        <f t="shared" si="4"/>
        <v>2.324925229953163E-2</v>
      </c>
      <c r="O68" s="14">
        <f t="shared" si="4"/>
        <v>2.1007428040854224E-2</v>
      </c>
      <c r="P68" s="14">
        <f t="shared" si="3"/>
        <v>1.8910827301322621E-2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1280</v>
      </c>
      <c r="F69" s="1">
        <v>604</v>
      </c>
      <c r="G69" s="1">
        <v>619</v>
      </c>
      <c r="H69" s="1">
        <v>494</v>
      </c>
      <c r="I69" s="1">
        <v>477</v>
      </c>
      <c r="J69" s="1">
        <f t="shared" ref="J69:J99" si="5">SUM(E69:I69)</f>
        <v>3474</v>
      </c>
      <c r="K69" s="14">
        <f t="shared" si="4"/>
        <v>2.5763339572892136E-2</v>
      </c>
      <c r="L69" s="14">
        <f t="shared" si="4"/>
        <v>2.5519689031603853E-2</v>
      </c>
      <c r="M69" s="14">
        <f t="shared" si="4"/>
        <v>2.6194405653590623E-2</v>
      </c>
      <c r="N69" s="14">
        <f t="shared" si="4"/>
        <v>2.787653066982676E-2</v>
      </c>
      <c r="O69" s="14">
        <f t="shared" si="4"/>
        <v>2.7681058495821725E-2</v>
      </c>
      <c r="P69" s="14">
        <f t="shared" ref="P69:P99" si="6">J69/(SUM(J$4:J$99))</f>
        <v>2.6331147913745405E-2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725</v>
      </c>
      <c r="F70" s="1">
        <v>321</v>
      </c>
      <c r="G70" s="1">
        <v>454</v>
      </c>
      <c r="H70" s="1">
        <v>346</v>
      </c>
      <c r="I70" s="1">
        <v>350</v>
      </c>
      <c r="J70" s="1">
        <f t="shared" si="5"/>
        <v>2196</v>
      </c>
      <c r="K70" s="14">
        <f t="shared" si="4"/>
        <v>1.4592516554958437E-2</v>
      </c>
      <c r="L70" s="14">
        <f t="shared" si="4"/>
        <v>1.3562616190637148E-2</v>
      </c>
      <c r="M70" s="14">
        <f t="shared" si="4"/>
        <v>1.9212051965638355E-2</v>
      </c>
      <c r="N70" s="14">
        <f t="shared" si="4"/>
        <v>1.9524857513684331E-2</v>
      </c>
      <c r="O70" s="14">
        <f t="shared" si="4"/>
        <v>2.0311049210770659E-2</v>
      </c>
      <c r="P70" s="14">
        <f t="shared" si="6"/>
        <v>1.664455982112404E-2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1319</v>
      </c>
      <c r="F71" s="1">
        <v>731</v>
      </c>
      <c r="G71" s="1">
        <v>626</v>
      </c>
      <c r="H71" s="1">
        <v>523</v>
      </c>
      <c r="I71" s="1">
        <v>460</v>
      </c>
      <c r="J71" s="1">
        <f t="shared" si="5"/>
        <v>3659</v>
      </c>
      <c r="K71" s="14">
        <f t="shared" si="4"/>
        <v>2.6548316325503692E-2</v>
      </c>
      <c r="L71" s="14">
        <f t="shared" si="4"/>
        <v>3.0885583910765589E-2</v>
      </c>
      <c r="M71" s="14">
        <f t="shared" si="4"/>
        <v>2.6490626719140112E-2</v>
      </c>
      <c r="N71" s="14">
        <f t="shared" si="4"/>
        <v>2.951300716663845E-2</v>
      </c>
      <c r="O71" s="14">
        <f t="shared" si="4"/>
        <v>2.6694521819870011E-2</v>
      </c>
      <c r="P71" s="14">
        <f t="shared" si="6"/>
        <v>2.77333535453064E-2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759</v>
      </c>
      <c r="F72" s="1">
        <v>325</v>
      </c>
      <c r="G72" s="1">
        <v>351</v>
      </c>
      <c r="H72" s="1">
        <v>305</v>
      </c>
      <c r="I72" s="1">
        <v>344</v>
      </c>
      <c r="J72" s="1">
        <f t="shared" si="5"/>
        <v>2084</v>
      </c>
      <c r="K72" s="14">
        <f t="shared" si="4"/>
        <v>1.5276855262363383E-2</v>
      </c>
      <c r="L72" s="14">
        <f t="shared" si="4"/>
        <v>1.3731620753760351E-2</v>
      </c>
      <c r="M72" s="14">
        <f t="shared" si="4"/>
        <v>1.4853370572553003E-2</v>
      </c>
      <c r="N72" s="14">
        <f t="shared" si="4"/>
        <v>1.7211218328536764E-2</v>
      </c>
      <c r="O72" s="14">
        <f t="shared" si="4"/>
        <v>1.9962859795728878E-2</v>
      </c>
      <c r="P72" s="14">
        <f t="shared" si="6"/>
        <v>1.5795656952287112E-2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1052</v>
      </c>
      <c r="F73" s="1">
        <v>469</v>
      </c>
      <c r="G73" s="1">
        <v>523</v>
      </c>
      <c r="H73" s="1">
        <v>403</v>
      </c>
      <c r="I73" s="1">
        <v>418</v>
      </c>
      <c r="J73" s="1">
        <f t="shared" si="5"/>
        <v>2865</v>
      </c>
      <c r="K73" s="14">
        <f t="shared" si="4"/>
        <v>2.1174244711470724E-2</v>
      </c>
      <c r="L73" s="14">
        <f t="shared" si="4"/>
        <v>1.9815785026195708E-2</v>
      </c>
      <c r="M73" s="14">
        <f t="shared" si="4"/>
        <v>2.213194532605476E-2</v>
      </c>
      <c r="N73" s="14">
        <f t="shared" si="4"/>
        <v>2.2741380283279725E-2</v>
      </c>
      <c r="O73" s="14">
        <f t="shared" si="4"/>
        <v>2.4257195914577531E-2</v>
      </c>
      <c r="P73" s="14">
        <f t="shared" si="6"/>
        <v>2.1715238564444614E-2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690</v>
      </c>
      <c r="F74" s="1">
        <v>300</v>
      </c>
      <c r="G74" s="1">
        <v>380</v>
      </c>
      <c r="H74" s="1">
        <v>235</v>
      </c>
      <c r="I74" s="1">
        <v>279</v>
      </c>
      <c r="J74" s="1">
        <f t="shared" si="5"/>
        <v>1884</v>
      </c>
      <c r="K74" s="14">
        <f t="shared" si="4"/>
        <v>1.3888050238512167E-2</v>
      </c>
      <c r="L74" s="14">
        <f t="shared" si="4"/>
        <v>1.2675342234240324E-2</v>
      </c>
      <c r="M74" s="14">
        <f t="shared" si="4"/>
        <v>1.6080572129829461E-2</v>
      </c>
      <c r="N74" s="14">
        <f t="shared" si="4"/>
        <v>1.3261102646577507E-2</v>
      </c>
      <c r="O74" s="14">
        <f t="shared" si="4"/>
        <v>1.6190807799442895E-2</v>
      </c>
      <c r="P74" s="14">
        <f t="shared" si="6"/>
        <v>1.427975897222117E-2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1142</v>
      </c>
      <c r="F75" s="1">
        <v>540</v>
      </c>
      <c r="G75" s="1">
        <v>535</v>
      </c>
      <c r="H75" s="1">
        <v>444</v>
      </c>
      <c r="I75" s="1">
        <v>372</v>
      </c>
      <c r="J75" s="1">
        <f t="shared" si="5"/>
        <v>3033</v>
      </c>
      <c r="K75" s="14">
        <f t="shared" si="4"/>
        <v>2.2985729525189704E-2</v>
      </c>
      <c r="L75" s="14">
        <f t="shared" si="4"/>
        <v>2.2815616021632585E-2</v>
      </c>
      <c r="M75" s="14">
        <f t="shared" si="4"/>
        <v>2.2639752866996741E-2</v>
      </c>
      <c r="N75" s="14">
        <f t="shared" si="4"/>
        <v>2.5055019468427291E-2</v>
      </c>
      <c r="O75" s="14">
        <f t="shared" si="4"/>
        <v>2.1587743732590529E-2</v>
      </c>
      <c r="P75" s="14">
        <f t="shared" si="6"/>
        <v>2.2988592867700004E-2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590</v>
      </c>
      <c r="F76" s="1">
        <v>276</v>
      </c>
      <c r="G76" s="1">
        <v>365</v>
      </c>
      <c r="H76" s="1">
        <v>245</v>
      </c>
      <c r="I76" s="1">
        <v>298</v>
      </c>
      <c r="J76" s="1">
        <f t="shared" si="5"/>
        <v>1774</v>
      </c>
      <c r="K76" s="14">
        <f t="shared" si="4"/>
        <v>1.1875289334379969E-2</v>
      </c>
      <c r="L76" s="14">
        <f t="shared" si="4"/>
        <v>1.1661314855501098E-2</v>
      </c>
      <c r="M76" s="14">
        <f t="shared" si="4"/>
        <v>1.5445812703651982E-2</v>
      </c>
      <c r="N76" s="14">
        <f t="shared" si="4"/>
        <v>1.3825404886857401E-2</v>
      </c>
      <c r="O76" s="14">
        <f t="shared" si="4"/>
        <v>1.7293407613741877E-2</v>
      </c>
      <c r="P76" s="14">
        <f t="shared" si="6"/>
        <v>1.3446015083184902E-2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790</v>
      </c>
      <c r="F77" s="1">
        <v>328</v>
      </c>
      <c r="G77" s="1">
        <v>416</v>
      </c>
      <c r="H77" s="1">
        <v>333</v>
      </c>
      <c r="I77" s="1">
        <v>340</v>
      </c>
      <c r="J77" s="1">
        <f t="shared" si="5"/>
        <v>2207</v>
      </c>
      <c r="K77" s="14">
        <f t="shared" si="4"/>
        <v>1.5900811142644366E-2</v>
      </c>
      <c r="L77" s="14">
        <f t="shared" si="4"/>
        <v>1.3858374176102755E-2</v>
      </c>
      <c r="M77" s="14">
        <f t="shared" si="4"/>
        <v>1.7603994752655411E-2</v>
      </c>
      <c r="N77" s="14">
        <f t="shared" si="4"/>
        <v>1.8791264601320468E-2</v>
      </c>
      <c r="O77" s="14">
        <f t="shared" si="4"/>
        <v>1.9730733519034354E-2</v>
      </c>
      <c r="P77" s="14">
        <f t="shared" si="6"/>
        <v>1.6727934210027665E-2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414</v>
      </c>
      <c r="F78" s="1">
        <v>163</v>
      </c>
      <c r="G78" s="1">
        <v>295</v>
      </c>
      <c r="H78" s="1">
        <v>189</v>
      </c>
      <c r="I78" s="1">
        <v>236</v>
      </c>
      <c r="J78" s="1">
        <f t="shared" si="5"/>
        <v>1297</v>
      </c>
      <c r="K78" s="14">
        <f t="shared" si="4"/>
        <v>8.3328301431072997E-3</v>
      </c>
      <c r="L78" s="14">
        <f t="shared" si="4"/>
        <v>6.8869359472705765E-3</v>
      </c>
      <c r="M78" s="14">
        <f t="shared" si="4"/>
        <v>1.2483602048157082E-2</v>
      </c>
      <c r="N78" s="14">
        <f t="shared" si="4"/>
        <v>1.0665312341289994E-2</v>
      </c>
      <c r="O78" s="14">
        <f t="shared" si="4"/>
        <v>1.3695450324976788E-2</v>
      </c>
      <c r="P78" s="14">
        <f t="shared" si="6"/>
        <v>9.8305984007276311E-3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769</v>
      </c>
      <c r="F79" s="1">
        <v>326</v>
      </c>
      <c r="G79" s="1">
        <v>399</v>
      </c>
      <c r="H79" s="1">
        <v>309</v>
      </c>
      <c r="I79" s="1">
        <v>331</v>
      </c>
      <c r="J79" s="1">
        <f t="shared" si="5"/>
        <v>2134</v>
      </c>
      <c r="K79" s="14">
        <f t="shared" si="4"/>
        <v>1.5478131352776604E-2</v>
      </c>
      <c r="L79" s="14">
        <f t="shared" si="4"/>
        <v>1.3773871894541153E-2</v>
      </c>
      <c r="M79" s="14">
        <f t="shared" si="4"/>
        <v>1.6884600736320934E-2</v>
      </c>
      <c r="N79" s="14">
        <f t="shared" si="4"/>
        <v>1.7436939224648722E-2</v>
      </c>
      <c r="O79" s="14">
        <f t="shared" si="4"/>
        <v>1.9208449396471681E-2</v>
      </c>
      <c r="P79" s="14">
        <f t="shared" si="6"/>
        <v>1.6174631447303595E-2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357</v>
      </c>
      <c r="F80" s="1">
        <v>169</v>
      </c>
      <c r="G80" s="1">
        <v>243</v>
      </c>
      <c r="H80" s="1">
        <v>178</v>
      </c>
      <c r="I80" s="1">
        <v>204</v>
      </c>
      <c r="J80" s="1">
        <f t="shared" si="5"/>
        <v>1151</v>
      </c>
      <c r="K80" s="14">
        <f t="shared" si="4"/>
        <v>7.1855564277519476E-3</v>
      </c>
      <c r="L80" s="14">
        <f t="shared" si="4"/>
        <v>7.1404427919553827E-3</v>
      </c>
      <c r="M80" s="14">
        <f t="shared" si="4"/>
        <v>1.0283102704075156E-2</v>
      </c>
      <c r="N80" s="14">
        <f t="shared" si="4"/>
        <v>1.0044579876982112E-2</v>
      </c>
      <c r="O80" s="14">
        <f t="shared" si="4"/>
        <v>1.1838440111420613E-2</v>
      </c>
      <c r="P80" s="14">
        <f t="shared" si="6"/>
        <v>8.7239928752794928E-3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534</v>
      </c>
      <c r="F81" s="1">
        <v>194</v>
      </c>
      <c r="G81" s="1">
        <v>316</v>
      </c>
      <c r="H81" s="1">
        <v>178</v>
      </c>
      <c r="I81" s="1">
        <v>226</v>
      </c>
      <c r="J81" s="1">
        <f t="shared" si="5"/>
        <v>1448</v>
      </c>
      <c r="K81" s="14">
        <f t="shared" si="4"/>
        <v>1.0748143228065938E-2</v>
      </c>
      <c r="L81" s="14">
        <f t="shared" si="4"/>
        <v>8.1967213114754103E-3</v>
      </c>
      <c r="M81" s="14">
        <f t="shared" si="4"/>
        <v>1.3372265244805552E-2</v>
      </c>
      <c r="N81" s="14">
        <f t="shared" si="4"/>
        <v>1.0044579876982112E-2</v>
      </c>
      <c r="O81" s="14">
        <f t="shared" si="4"/>
        <v>1.3115134633240483E-2</v>
      </c>
      <c r="P81" s="14">
        <f t="shared" si="6"/>
        <v>1.0975101375677417E-2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319</v>
      </c>
      <c r="F82" s="1">
        <v>100</v>
      </c>
      <c r="G82" s="1">
        <v>174</v>
      </c>
      <c r="H82" s="1">
        <v>126</v>
      </c>
      <c r="I82" s="1">
        <v>159</v>
      </c>
      <c r="J82" s="1">
        <f t="shared" si="5"/>
        <v>878</v>
      </c>
      <c r="K82" s="14">
        <f t="shared" si="4"/>
        <v>6.4207072841817123E-3</v>
      </c>
      <c r="L82" s="14">
        <f t="shared" si="4"/>
        <v>4.2251140780801078E-3</v>
      </c>
      <c r="M82" s="14">
        <f t="shared" si="4"/>
        <v>7.3632093436587533E-3</v>
      </c>
      <c r="N82" s="14">
        <f t="shared" si="4"/>
        <v>7.1102082275266631E-3</v>
      </c>
      <c r="O82" s="14">
        <f t="shared" si="4"/>
        <v>9.2270194986072418E-3</v>
      </c>
      <c r="P82" s="14">
        <f t="shared" si="6"/>
        <v>6.6547921324894834E-3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476</v>
      </c>
      <c r="F83" s="1">
        <v>181</v>
      </c>
      <c r="G83" s="1">
        <v>209</v>
      </c>
      <c r="H83" s="1">
        <v>156</v>
      </c>
      <c r="I83" s="1">
        <v>166</v>
      </c>
      <c r="J83" s="1">
        <f t="shared" si="5"/>
        <v>1188</v>
      </c>
      <c r="K83" s="14">
        <f t="shared" si="4"/>
        <v>9.5807419036692629E-3</v>
      </c>
      <c r="L83" s="14">
        <f t="shared" si="4"/>
        <v>7.6474564813249959E-3</v>
      </c>
      <c r="M83" s="14">
        <f t="shared" si="4"/>
        <v>8.8443146714062039E-3</v>
      </c>
      <c r="N83" s="14">
        <f t="shared" si="4"/>
        <v>8.8031149483663446E-3</v>
      </c>
      <c r="O83" s="14">
        <f t="shared" si="4"/>
        <v>9.6332404828226564E-3</v>
      </c>
      <c r="P83" s="14">
        <f t="shared" si="6"/>
        <v>9.0044340015916925E-3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237</v>
      </c>
      <c r="F84" s="1">
        <v>105</v>
      </c>
      <c r="G84" s="1">
        <v>141</v>
      </c>
      <c r="H84" s="1">
        <v>90</v>
      </c>
      <c r="I84" s="1">
        <v>113</v>
      </c>
      <c r="J84" s="1">
        <f t="shared" si="5"/>
        <v>686</v>
      </c>
      <c r="K84" s="14">
        <f t="shared" si="4"/>
        <v>4.7702433427933098E-3</v>
      </c>
      <c r="L84" s="14">
        <f t="shared" si="4"/>
        <v>4.4363697819841136E-3</v>
      </c>
      <c r="M84" s="14">
        <f t="shared" si="4"/>
        <v>5.9667386060682998E-3</v>
      </c>
      <c r="N84" s="14">
        <f t="shared" si="4"/>
        <v>5.0787201625190452E-3</v>
      </c>
      <c r="O84" s="14">
        <f t="shared" si="4"/>
        <v>6.5575673166202416E-3</v>
      </c>
      <c r="P84" s="14">
        <f t="shared" si="6"/>
        <v>5.1995300716261798E-3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292</v>
      </c>
      <c r="F85" s="1">
        <v>118</v>
      </c>
      <c r="G85" s="1">
        <v>167</v>
      </c>
      <c r="H85" s="1">
        <v>131</v>
      </c>
      <c r="I85" s="1">
        <v>133</v>
      </c>
      <c r="J85" s="1">
        <f t="shared" si="5"/>
        <v>841</v>
      </c>
      <c r="K85" s="14">
        <f t="shared" si="4"/>
        <v>5.8772618400660184E-3</v>
      </c>
      <c r="L85" s="14">
        <f t="shared" si="4"/>
        <v>4.985634612134528E-3</v>
      </c>
      <c r="M85" s="14">
        <f t="shared" si="4"/>
        <v>7.0669882781092637E-3</v>
      </c>
      <c r="N85" s="14">
        <f t="shared" si="4"/>
        <v>7.3923593476666102E-3</v>
      </c>
      <c r="O85" s="14">
        <f t="shared" si="4"/>
        <v>7.7181987000928508E-3</v>
      </c>
      <c r="P85" s="14">
        <f t="shared" si="6"/>
        <v>6.3743510061772847E-3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161</v>
      </c>
      <c r="F86" s="1">
        <v>49</v>
      </c>
      <c r="G86" s="1">
        <v>108</v>
      </c>
      <c r="H86" s="1">
        <v>78</v>
      </c>
      <c r="I86" s="1">
        <v>89</v>
      </c>
      <c r="J86" s="1">
        <f t="shared" si="5"/>
        <v>485</v>
      </c>
      <c r="K86" s="14">
        <f t="shared" si="4"/>
        <v>3.2405450556528392E-3</v>
      </c>
      <c r="L86" s="14">
        <f t="shared" si="4"/>
        <v>2.0703058982592532E-3</v>
      </c>
      <c r="M86" s="14">
        <f t="shared" si="4"/>
        <v>4.5702678684778472E-3</v>
      </c>
      <c r="N86" s="14">
        <f t="shared" si="4"/>
        <v>4.4015574741831723E-3</v>
      </c>
      <c r="O86" s="14">
        <f t="shared" si="4"/>
        <v>5.1648096564531109E-3</v>
      </c>
      <c r="P86" s="14">
        <f t="shared" si="6"/>
        <v>3.6760526016599085E-3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270</v>
      </c>
      <c r="F87" s="1">
        <v>110</v>
      </c>
      <c r="G87" s="1">
        <v>120</v>
      </c>
      <c r="H87" s="1">
        <v>119</v>
      </c>
      <c r="I87" s="1">
        <v>89</v>
      </c>
      <c r="J87" s="1">
        <f t="shared" si="5"/>
        <v>708</v>
      </c>
      <c r="K87" s="14">
        <f t="shared" si="4"/>
        <v>5.4344544411569348E-3</v>
      </c>
      <c r="L87" s="14">
        <f t="shared" si="4"/>
        <v>4.6476254858881186E-3</v>
      </c>
      <c r="M87" s="14">
        <f t="shared" si="4"/>
        <v>5.0780754094198301E-3</v>
      </c>
      <c r="N87" s="14">
        <f t="shared" si="4"/>
        <v>6.7151966593307372E-3</v>
      </c>
      <c r="O87" s="14">
        <f t="shared" si="4"/>
        <v>5.1648096564531109E-3</v>
      </c>
      <c r="P87" s="14">
        <f t="shared" si="6"/>
        <v>5.3662788494334328E-3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142</v>
      </c>
      <c r="F88" s="1">
        <v>35</v>
      </c>
      <c r="G88" s="1">
        <v>67</v>
      </c>
      <c r="H88" s="1">
        <v>68</v>
      </c>
      <c r="I88" s="1">
        <v>51</v>
      </c>
      <c r="J88" s="1">
        <f t="shared" si="5"/>
        <v>363</v>
      </c>
      <c r="K88" s="14">
        <f t="shared" si="4"/>
        <v>2.8581204838677215E-3</v>
      </c>
      <c r="L88" s="14">
        <f t="shared" si="4"/>
        <v>1.4787899273280378E-3</v>
      </c>
      <c r="M88" s="14">
        <f t="shared" si="4"/>
        <v>2.8352587702594051E-3</v>
      </c>
      <c r="N88" s="14">
        <f t="shared" si="4"/>
        <v>3.8372552339032786E-3</v>
      </c>
      <c r="O88" s="14">
        <f t="shared" si="4"/>
        <v>2.9596100278551532E-3</v>
      </c>
      <c r="P88" s="14">
        <f t="shared" si="6"/>
        <v>2.751354833819684E-3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202</v>
      </c>
      <c r="F89" s="1">
        <v>99</v>
      </c>
      <c r="G89" s="1">
        <v>101</v>
      </c>
      <c r="H89" s="1">
        <v>91</v>
      </c>
      <c r="I89" s="1">
        <v>82</v>
      </c>
      <c r="J89" s="1">
        <f t="shared" si="5"/>
        <v>575</v>
      </c>
      <c r="K89" s="14">
        <f t="shared" si="4"/>
        <v>4.0657770263470405E-3</v>
      </c>
      <c r="L89" s="14">
        <f t="shared" si="4"/>
        <v>4.1828629372993075E-3</v>
      </c>
      <c r="M89" s="14">
        <f t="shared" si="4"/>
        <v>4.2740468029283567E-3</v>
      </c>
      <c r="N89" s="14">
        <f t="shared" si="4"/>
        <v>5.1351503865470346E-3</v>
      </c>
      <c r="O89" s="14">
        <f t="shared" si="4"/>
        <v>4.7585886722376972E-3</v>
      </c>
      <c r="P89" s="14">
        <f t="shared" si="6"/>
        <v>4.3582066926895818E-3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112</v>
      </c>
      <c r="F90" s="1">
        <v>45</v>
      </c>
      <c r="G90" s="1">
        <v>63</v>
      </c>
      <c r="H90" s="1">
        <v>52</v>
      </c>
      <c r="I90" s="1">
        <v>54</v>
      </c>
      <c r="J90" s="1">
        <f t="shared" si="5"/>
        <v>326</v>
      </c>
      <c r="K90" s="14">
        <f t="shared" si="4"/>
        <v>2.254292212628062E-3</v>
      </c>
      <c r="L90" s="14">
        <f t="shared" si="4"/>
        <v>1.9013013351360487E-3</v>
      </c>
      <c r="M90" s="14">
        <f t="shared" si="4"/>
        <v>2.6659895899454108E-3</v>
      </c>
      <c r="N90" s="14">
        <f t="shared" si="4"/>
        <v>2.9343716494554485E-3</v>
      </c>
      <c r="O90" s="14">
        <f t="shared" si="4"/>
        <v>3.1337047353760445E-3</v>
      </c>
      <c r="P90" s="14">
        <f t="shared" si="6"/>
        <v>2.4709137075074848E-3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229</v>
      </c>
      <c r="F91" s="1">
        <v>132</v>
      </c>
      <c r="G91" s="1">
        <v>92</v>
      </c>
      <c r="H91" s="1">
        <v>98</v>
      </c>
      <c r="I91" s="1">
        <v>61</v>
      </c>
      <c r="J91" s="1">
        <f t="shared" si="5"/>
        <v>612</v>
      </c>
      <c r="K91" s="14">
        <f t="shared" si="4"/>
        <v>4.6092224704627335E-3</v>
      </c>
      <c r="L91" s="14">
        <f t="shared" si="4"/>
        <v>5.5771505830657427E-3</v>
      </c>
      <c r="M91" s="14">
        <f t="shared" si="4"/>
        <v>3.8931911472218695E-3</v>
      </c>
      <c r="N91" s="14">
        <f t="shared" si="4"/>
        <v>5.5301619547429605E-3</v>
      </c>
      <c r="O91" s="14">
        <f t="shared" si="4"/>
        <v>3.5399257195914578E-3</v>
      </c>
      <c r="P91" s="14">
        <f t="shared" si="6"/>
        <v>4.6386478190017814E-3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126</v>
      </c>
      <c r="F92" s="1">
        <v>56</v>
      </c>
      <c r="G92" s="1">
        <v>64</v>
      </c>
      <c r="H92" s="1">
        <v>72</v>
      </c>
      <c r="I92" s="1">
        <v>45</v>
      </c>
      <c r="J92" s="1">
        <f t="shared" si="5"/>
        <v>363</v>
      </c>
      <c r="K92" s="14">
        <f t="shared" si="4"/>
        <v>2.5360787392065699E-3</v>
      </c>
      <c r="L92" s="14">
        <f t="shared" si="4"/>
        <v>2.3660638837248605E-3</v>
      </c>
      <c r="M92" s="14">
        <f t="shared" si="4"/>
        <v>2.7083068850239094E-3</v>
      </c>
      <c r="N92" s="14">
        <f t="shared" si="4"/>
        <v>4.0629761300152358E-3</v>
      </c>
      <c r="O92" s="14">
        <f t="shared" si="4"/>
        <v>2.6114206128133705E-3</v>
      </c>
      <c r="P92" s="14">
        <f t="shared" si="6"/>
        <v>2.751354833819684E-3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121</v>
      </c>
      <c r="F93" s="1">
        <v>69</v>
      </c>
      <c r="G93" s="1">
        <v>98</v>
      </c>
      <c r="H93" s="1">
        <v>76</v>
      </c>
      <c r="I93" s="1">
        <v>64</v>
      </c>
      <c r="J93" s="1">
        <f t="shared" si="5"/>
        <v>428</v>
      </c>
      <c r="K93" s="14">
        <f t="shared" si="4"/>
        <v>2.4354406939999596E-3</v>
      </c>
      <c r="L93" s="14">
        <f t="shared" si="4"/>
        <v>2.9153287138752744E-3</v>
      </c>
      <c r="M93" s="14">
        <f t="shared" si="4"/>
        <v>4.1470949176928614E-3</v>
      </c>
      <c r="N93" s="14">
        <f t="shared" si="4"/>
        <v>4.2886970261271935E-3</v>
      </c>
      <c r="O93" s="14">
        <f t="shared" si="4"/>
        <v>3.7140204271123491E-3</v>
      </c>
      <c r="P93" s="14">
        <f t="shared" si="6"/>
        <v>3.2440216773411148E-3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57</v>
      </c>
      <c r="F94" s="1">
        <v>25</v>
      </c>
      <c r="G94" s="1">
        <v>49</v>
      </c>
      <c r="H94" s="1">
        <v>23</v>
      </c>
      <c r="I94" s="1">
        <v>50</v>
      </c>
      <c r="J94" s="1">
        <f t="shared" si="5"/>
        <v>204</v>
      </c>
      <c r="K94" s="14">
        <f t="shared" si="4"/>
        <v>1.1472737153553529E-3</v>
      </c>
      <c r="L94" s="14">
        <f t="shared" si="4"/>
        <v>1.0562785195200269E-3</v>
      </c>
      <c r="M94" s="14">
        <f t="shared" si="4"/>
        <v>2.0735474588464307E-3</v>
      </c>
      <c r="N94" s="14">
        <f t="shared" si="4"/>
        <v>1.297895152643756E-3</v>
      </c>
      <c r="O94" s="14">
        <f t="shared" si="4"/>
        <v>2.9015784586815226E-3</v>
      </c>
      <c r="P94" s="14">
        <f t="shared" si="6"/>
        <v>1.5462159396672603E-3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75</v>
      </c>
      <c r="F95" s="1">
        <v>68</v>
      </c>
      <c r="G95" s="1">
        <v>81</v>
      </c>
      <c r="H95" s="1">
        <v>45</v>
      </c>
      <c r="I95" s="1">
        <v>41</v>
      </c>
      <c r="J95" s="1">
        <f t="shared" si="5"/>
        <v>310</v>
      </c>
      <c r="K95" s="14">
        <f t="shared" si="4"/>
        <v>1.5095706780991487E-3</v>
      </c>
      <c r="L95" s="14">
        <f t="shared" si="4"/>
        <v>2.8730775730944737E-3</v>
      </c>
      <c r="M95" s="14">
        <f t="shared" si="4"/>
        <v>3.4277009013583852E-3</v>
      </c>
      <c r="N95" s="14">
        <f t="shared" si="4"/>
        <v>2.5393600812595226E-3</v>
      </c>
      <c r="O95" s="14">
        <f t="shared" si="4"/>
        <v>2.3792943361188486E-3</v>
      </c>
      <c r="P95" s="14">
        <f t="shared" si="6"/>
        <v>2.3496418691022094E-3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43</v>
      </c>
      <c r="F96" s="1">
        <v>27</v>
      </c>
      <c r="G96" s="1">
        <v>43</v>
      </c>
      <c r="H96" s="1">
        <v>16</v>
      </c>
      <c r="I96" s="1">
        <v>25</v>
      </c>
      <c r="J96" s="1">
        <f t="shared" si="5"/>
        <v>154</v>
      </c>
      <c r="K96" s="14">
        <f t="shared" si="4"/>
        <v>8.6548718877684525E-4</v>
      </c>
      <c r="L96" s="14">
        <f t="shared" si="4"/>
        <v>1.1407808010816293E-3</v>
      </c>
      <c r="M96" s="14">
        <f t="shared" si="4"/>
        <v>1.819643688375439E-3</v>
      </c>
      <c r="N96" s="14">
        <f t="shared" si="4"/>
        <v>9.0288358444783024E-4</v>
      </c>
      <c r="O96" s="14">
        <f t="shared" si="4"/>
        <v>1.4507892293407613E-3</v>
      </c>
      <c r="P96" s="14">
        <f t="shared" si="6"/>
        <v>1.167241444650775E-3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62</v>
      </c>
      <c r="F97" s="1">
        <v>30</v>
      </c>
      <c r="G97" s="1">
        <v>59</v>
      </c>
      <c r="H97" s="1">
        <v>21</v>
      </c>
      <c r="I97" s="1">
        <v>22</v>
      </c>
      <c r="J97" s="1">
        <f t="shared" si="5"/>
        <v>194</v>
      </c>
      <c r="K97" s="14">
        <f t="shared" si="4"/>
        <v>1.2479117605619628E-3</v>
      </c>
      <c r="L97" s="14">
        <f t="shared" si="4"/>
        <v>1.2675342234240324E-3</v>
      </c>
      <c r="M97" s="14">
        <f t="shared" si="4"/>
        <v>2.4967204096314165E-3</v>
      </c>
      <c r="N97" s="14">
        <f t="shared" si="4"/>
        <v>1.1850347045877772E-3</v>
      </c>
      <c r="O97" s="14">
        <f t="shared" si="4"/>
        <v>1.27669452181987E-3</v>
      </c>
      <c r="P97" s="14">
        <f t="shared" si="6"/>
        <v>1.4704210406639633E-3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21</v>
      </c>
      <c r="F98" s="1">
        <v>14</v>
      </c>
      <c r="G98" s="1">
        <v>35</v>
      </c>
      <c r="H98" s="1">
        <v>10</v>
      </c>
      <c r="I98" s="1">
        <v>14</v>
      </c>
      <c r="J98" s="1">
        <f t="shared" si="5"/>
        <v>94</v>
      </c>
      <c r="K98" s="14">
        <f t="shared" si="4"/>
        <v>4.2267978986776161E-4</v>
      </c>
      <c r="L98" s="14">
        <f t="shared" si="4"/>
        <v>5.9151597093121512E-4</v>
      </c>
      <c r="M98" s="14">
        <f t="shared" si="4"/>
        <v>1.4811053277474504E-3</v>
      </c>
      <c r="N98" s="14">
        <f t="shared" si="4"/>
        <v>5.6430224027989389E-4</v>
      </c>
      <c r="O98" s="14">
        <f t="shared" si="4"/>
        <v>8.1244196843082632E-4</v>
      </c>
      <c r="P98" s="14">
        <f t="shared" si="6"/>
        <v>7.1247205063099258E-4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32</v>
      </c>
      <c r="F99" s="1">
        <v>12</v>
      </c>
      <c r="G99" s="1">
        <v>42</v>
      </c>
      <c r="H99" s="1">
        <v>3</v>
      </c>
      <c r="I99" s="1">
        <v>12</v>
      </c>
      <c r="J99" s="1">
        <f t="shared" si="5"/>
        <v>101</v>
      </c>
      <c r="K99" s="14">
        <f t="shared" si="4"/>
        <v>6.4408348932230343E-4</v>
      </c>
      <c r="L99" s="14">
        <f t="shared" si="4"/>
        <v>5.0701368936961299E-4</v>
      </c>
      <c r="M99" s="14">
        <f t="shared" si="4"/>
        <v>1.7773263932969405E-3</v>
      </c>
      <c r="N99" s="14">
        <f t="shared" si="4"/>
        <v>1.6929067208396818E-4</v>
      </c>
      <c r="O99" s="14">
        <f t="shared" si="4"/>
        <v>6.9637883008356546E-4</v>
      </c>
      <c r="P99" s="14">
        <f t="shared" si="6"/>
        <v>7.6552847993330048E-4</v>
      </c>
    </row>
    <row r="100" spans="1:16" s="4" customFormat="1" x14ac:dyDescent="0.3">
      <c r="E100" s="4">
        <f t="shared" ref="E100:J100" si="7">SUM(E4:E99)</f>
        <v>49683</v>
      </c>
      <c r="F100" s="4">
        <f t="shared" si="7"/>
        <v>23668</v>
      </c>
      <c r="G100" s="4">
        <f t="shared" si="7"/>
        <v>23631</v>
      </c>
      <c r="H100" s="4">
        <f t="shared" si="7"/>
        <v>17721</v>
      </c>
      <c r="I100" s="4">
        <f t="shared" si="7"/>
        <v>17232</v>
      </c>
      <c r="J100" s="4">
        <f t="shared" si="7"/>
        <v>131935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/>
  </sheetPr>
  <dimension ref="A1:S100"/>
  <sheetViews>
    <sheetView zoomScale="89" zoomScaleNormal="89" workbookViewId="0">
      <selection activeCell="H15" sqref="H15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28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17</v>
      </c>
      <c r="F4" s="1">
        <v>6</v>
      </c>
      <c r="G4" s="1">
        <v>27</v>
      </c>
      <c r="H4" s="1">
        <v>6</v>
      </c>
      <c r="I4" s="1">
        <v>12</v>
      </c>
      <c r="J4" s="1">
        <f>SUM(E4:I4)</f>
        <v>68</v>
      </c>
      <c r="K4" s="14">
        <f>E4/(SUM(E$4:E$99))</f>
        <v>3.4208672904718787E-4</v>
      </c>
      <c r="L4" s="14">
        <f t="shared" ref="L4:O19" si="0">F4/(SUM(F$4:F$99))</f>
        <v>2.3557126030624264E-4</v>
      </c>
      <c r="M4" s="14">
        <f t="shared" si="0"/>
        <v>1.0630758327427356E-3</v>
      </c>
      <c r="N4" s="14">
        <f t="shared" si="0"/>
        <v>3.0966143682906687E-4</v>
      </c>
      <c r="O4" s="14">
        <f t="shared" si="0"/>
        <v>6.4516129032258064E-4</v>
      </c>
      <c r="P4" s="14">
        <f>J4/(SUM(J$4:J$99))</f>
        <v>4.9083651534946842E-4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16</v>
      </c>
      <c r="F5" s="1">
        <v>16</v>
      </c>
      <c r="G5" s="1">
        <v>18</v>
      </c>
      <c r="H5" s="1">
        <v>8</v>
      </c>
      <c r="I5" s="1">
        <v>3</v>
      </c>
      <c r="J5" s="1">
        <f t="shared" ref="J5:J68" si="1">SUM(E5:I5)</f>
        <v>61</v>
      </c>
      <c r="K5" s="14">
        <f t="shared" ref="K5:O67" si="2">E5/(SUM(E$4:E$99))</f>
        <v>3.2196398027970618E-4</v>
      </c>
      <c r="L5" s="14">
        <f t="shared" si="0"/>
        <v>6.2819002748331374E-4</v>
      </c>
      <c r="M5" s="14">
        <f t="shared" si="0"/>
        <v>7.0871722182849046E-4</v>
      </c>
      <c r="N5" s="14">
        <f t="shared" si="0"/>
        <v>4.1288191577208916E-4</v>
      </c>
      <c r="O5" s="14">
        <f t="shared" si="0"/>
        <v>1.6129032258064516E-4</v>
      </c>
      <c r="P5" s="14">
        <f t="shared" ref="P5:P68" si="3">J5/(SUM(J$4:J$99))</f>
        <v>4.4030922700467016E-4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9</v>
      </c>
      <c r="F6" s="1">
        <v>7</v>
      </c>
      <c r="G6" s="1">
        <v>9</v>
      </c>
      <c r="H6" s="1">
        <v>2</v>
      </c>
      <c r="I6" s="1">
        <v>7</v>
      </c>
      <c r="J6" s="1">
        <f t="shared" si="1"/>
        <v>34</v>
      </c>
      <c r="K6" s="14">
        <f t="shared" si="2"/>
        <v>1.8110473890733475E-4</v>
      </c>
      <c r="L6" s="14">
        <f t="shared" si="0"/>
        <v>2.7483313702394974E-4</v>
      </c>
      <c r="M6" s="14">
        <f t="shared" si="0"/>
        <v>3.5435861091424523E-4</v>
      </c>
      <c r="N6" s="14">
        <f t="shared" si="0"/>
        <v>1.0322047894302229E-4</v>
      </c>
      <c r="O6" s="14">
        <f t="shared" si="0"/>
        <v>3.7634408602150538E-4</v>
      </c>
      <c r="P6" s="14">
        <f t="shared" si="3"/>
        <v>2.4541825767473421E-4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13</v>
      </c>
      <c r="F7" s="1">
        <v>8</v>
      </c>
      <c r="G7" s="1">
        <v>7</v>
      </c>
      <c r="H7" s="1">
        <v>6</v>
      </c>
      <c r="I7" s="1">
        <v>6</v>
      </c>
      <c r="J7" s="1">
        <f t="shared" si="1"/>
        <v>40</v>
      </c>
      <c r="K7" s="14">
        <f t="shared" si="2"/>
        <v>2.6159573397726128E-4</v>
      </c>
      <c r="L7" s="14">
        <f t="shared" si="0"/>
        <v>3.1409501374165687E-4</v>
      </c>
      <c r="M7" s="14">
        <f t="shared" si="0"/>
        <v>2.7561225293330186E-4</v>
      </c>
      <c r="N7" s="14">
        <f t="shared" si="0"/>
        <v>3.0966143682906687E-4</v>
      </c>
      <c r="O7" s="14">
        <f t="shared" si="0"/>
        <v>3.2258064516129032E-4</v>
      </c>
      <c r="P7" s="14">
        <f t="shared" si="3"/>
        <v>2.8872736197027549E-4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5</v>
      </c>
      <c r="F8" s="1">
        <v>6</v>
      </c>
      <c r="G8" s="1">
        <v>11</v>
      </c>
      <c r="H8" s="1">
        <v>2</v>
      </c>
      <c r="I8" s="1">
        <v>2</v>
      </c>
      <c r="J8" s="1">
        <f t="shared" si="1"/>
        <v>26</v>
      </c>
      <c r="K8" s="14">
        <f t="shared" si="2"/>
        <v>1.0061374383740819E-4</v>
      </c>
      <c r="L8" s="14">
        <f t="shared" si="0"/>
        <v>2.3557126030624264E-4</v>
      </c>
      <c r="M8" s="14">
        <f t="shared" si="0"/>
        <v>4.331049688951886E-4</v>
      </c>
      <c r="N8" s="14">
        <f t="shared" si="0"/>
        <v>1.0322047894302229E-4</v>
      </c>
      <c r="O8" s="14">
        <f t="shared" si="0"/>
        <v>1.0752688172043011E-4</v>
      </c>
      <c r="P8" s="14">
        <f t="shared" si="3"/>
        <v>1.8767278528067908E-4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4</v>
      </c>
      <c r="F9" s="1">
        <v>4</v>
      </c>
      <c r="G9" s="1">
        <v>6</v>
      </c>
      <c r="H9" s="1">
        <v>3</v>
      </c>
      <c r="I9" s="1">
        <v>4</v>
      </c>
      <c r="J9" s="1">
        <f t="shared" si="1"/>
        <v>21</v>
      </c>
      <c r="K9" s="14">
        <f t="shared" si="2"/>
        <v>8.0490995069926546E-5</v>
      </c>
      <c r="L9" s="14">
        <f t="shared" si="0"/>
        <v>1.5704750687082843E-4</v>
      </c>
      <c r="M9" s="14">
        <f t="shared" si="0"/>
        <v>2.3623907394283014E-4</v>
      </c>
      <c r="N9" s="14">
        <f t="shared" si="0"/>
        <v>1.5483071841453344E-4</v>
      </c>
      <c r="O9" s="14">
        <f t="shared" si="0"/>
        <v>2.1505376344086021E-4</v>
      </c>
      <c r="P9" s="14">
        <f t="shared" si="3"/>
        <v>1.5158186503439464E-4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3</v>
      </c>
      <c r="F10" s="1">
        <v>2</v>
      </c>
      <c r="G10" s="1">
        <v>4</v>
      </c>
      <c r="I10" s="1">
        <v>2</v>
      </c>
      <c r="J10" s="1">
        <f t="shared" si="1"/>
        <v>11</v>
      </c>
      <c r="K10" s="14">
        <f t="shared" si="2"/>
        <v>6.0368246302444913E-5</v>
      </c>
      <c r="L10" s="14">
        <f t="shared" si="0"/>
        <v>7.8523753435414217E-5</v>
      </c>
      <c r="M10" s="14">
        <f t="shared" si="0"/>
        <v>1.5749271596188677E-4</v>
      </c>
      <c r="N10" s="14">
        <f t="shared" si="0"/>
        <v>0</v>
      </c>
      <c r="O10" s="14">
        <f t="shared" si="0"/>
        <v>1.0752688172043011E-4</v>
      </c>
      <c r="P10" s="14">
        <f t="shared" si="3"/>
        <v>7.9400024541825771E-5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6</v>
      </c>
      <c r="F11" s="1">
        <v>8</v>
      </c>
      <c r="G11" s="1">
        <v>4</v>
      </c>
      <c r="H11" s="1">
        <v>2</v>
      </c>
      <c r="I11" s="1">
        <v>1</v>
      </c>
      <c r="J11" s="1">
        <f t="shared" si="1"/>
        <v>21</v>
      </c>
      <c r="K11" s="14">
        <f t="shared" si="2"/>
        <v>1.2073649260488983E-4</v>
      </c>
      <c r="L11" s="14">
        <f t="shared" si="0"/>
        <v>3.1409501374165687E-4</v>
      </c>
      <c r="M11" s="14">
        <f t="shared" si="0"/>
        <v>1.5749271596188677E-4</v>
      </c>
      <c r="N11" s="14">
        <f t="shared" si="0"/>
        <v>1.0322047894302229E-4</v>
      </c>
      <c r="O11" s="14">
        <f t="shared" si="0"/>
        <v>5.3763440860215054E-5</v>
      </c>
      <c r="P11" s="14">
        <f t="shared" si="3"/>
        <v>1.5158186503439464E-4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F12" s="1">
        <v>1</v>
      </c>
      <c r="G12" s="1">
        <v>4</v>
      </c>
      <c r="H12" s="1">
        <v>1</v>
      </c>
      <c r="I12" s="1">
        <v>1</v>
      </c>
      <c r="J12" s="1">
        <f t="shared" si="1"/>
        <v>7</v>
      </c>
      <c r="K12" s="14">
        <f t="shared" si="2"/>
        <v>0</v>
      </c>
      <c r="L12" s="14">
        <f t="shared" si="0"/>
        <v>3.9261876717707108E-5</v>
      </c>
      <c r="M12" s="14">
        <f t="shared" si="0"/>
        <v>1.5749271596188677E-4</v>
      </c>
      <c r="N12" s="14">
        <f t="shared" si="0"/>
        <v>5.1610239471511145E-5</v>
      </c>
      <c r="O12" s="14">
        <f t="shared" si="0"/>
        <v>5.3763440860215054E-5</v>
      </c>
      <c r="P12" s="14">
        <f t="shared" si="3"/>
        <v>5.0527288344798212E-5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1</v>
      </c>
      <c r="F13" s="1">
        <v>2</v>
      </c>
      <c r="G13" s="1">
        <v>6</v>
      </c>
      <c r="H13" s="1">
        <v>2</v>
      </c>
      <c r="I13" s="1">
        <v>1</v>
      </c>
      <c r="J13" s="1">
        <f t="shared" si="1"/>
        <v>12</v>
      </c>
      <c r="K13" s="14">
        <f t="shared" si="2"/>
        <v>2.0122748767481637E-5</v>
      </c>
      <c r="L13" s="14">
        <f t="shared" si="0"/>
        <v>7.8523753435414217E-5</v>
      </c>
      <c r="M13" s="14">
        <f t="shared" si="0"/>
        <v>2.3623907394283014E-4</v>
      </c>
      <c r="N13" s="14">
        <f t="shared" si="0"/>
        <v>1.0322047894302229E-4</v>
      </c>
      <c r="O13" s="14">
        <f t="shared" si="0"/>
        <v>5.3763440860215054E-5</v>
      </c>
      <c r="P13" s="14">
        <f t="shared" si="3"/>
        <v>8.6618208591082656E-5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2</v>
      </c>
      <c r="G14" s="1">
        <v>2</v>
      </c>
      <c r="H14" s="1">
        <v>1</v>
      </c>
      <c r="I14" s="1">
        <v>1</v>
      </c>
      <c r="J14" s="1">
        <f t="shared" si="1"/>
        <v>6</v>
      </c>
      <c r="K14" s="14">
        <f t="shared" si="2"/>
        <v>4.0245497534963273E-5</v>
      </c>
      <c r="L14" s="14">
        <f t="shared" si="0"/>
        <v>0</v>
      </c>
      <c r="M14" s="14">
        <f t="shared" si="0"/>
        <v>7.8746357980943386E-5</v>
      </c>
      <c r="N14" s="14">
        <f t="shared" si="0"/>
        <v>5.1610239471511145E-5</v>
      </c>
      <c r="O14" s="14">
        <f t="shared" si="0"/>
        <v>5.3763440860215054E-5</v>
      </c>
      <c r="P14" s="14">
        <f t="shared" si="3"/>
        <v>4.3309104295541328E-5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5</v>
      </c>
      <c r="F15" s="1">
        <v>1</v>
      </c>
      <c r="G15" s="1">
        <v>6</v>
      </c>
      <c r="H15" s="1">
        <v>6</v>
      </c>
      <c r="I15" s="1">
        <v>1</v>
      </c>
      <c r="J15" s="1">
        <f t="shared" si="1"/>
        <v>19</v>
      </c>
      <c r="K15" s="14">
        <f t="shared" si="2"/>
        <v>1.0061374383740819E-4</v>
      </c>
      <c r="L15" s="14">
        <f t="shared" si="0"/>
        <v>3.9261876717707108E-5</v>
      </c>
      <c r="M15" s="14">
        <f t="shared" si="0"/>
        <v>2.3623907394283014E-4</v>
      </c>
      <c r="N15" s="14">
        <f t="shared" si="0"/>
        <v>3.0966143682906687E-4</v>
      </c>
      <c r="O15" s="14">
        <f t="shared" si="0"/>
        <v>5.3763440860215054E-5</v>
      </c>
      <c r="P15" s="14">
        <f t="shared" si="3"/>
        <v>1.3714549693588087E-4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3</v>
      </c>
      <c r="F16" s="1">
        <v>4</v>
      </c>
      <c r="H16" s="1">
        <v>1</v>
      </c>
      <c r="I16" s="1">
        <v>2</v>
      </c>
      <c r="J16" s="1">
        <f t="shared" si="1"/>
        <v>10</v>
      </c>
      <c r="K16" s="14">
        <f t="shared" si="2"/>
        <v>6.0368246302444913E-5</v>
      </c>
      <c r="L16" s="14">
        <f t="shared" si="0"/>
        <v>1.5704750687082843E-4</v>
      </c>
      <c r="M16" s="14">
        <f t="shared" si="0"/>
        <v>0</v>
      </c>
      <c r="N16" s="14">
        <f t="shared" si="0"/>
        <v>5.1610239471511145E-5</v>
      </c>
      <c r="O16" s="14">
        <f t="shared" si="0"/>
        <v>1.0752688172043011E-4</v>
      </c>
      <c r="P16" s="14">
        <f t="shared" si="3"/>
        <v>7.2181840492568873E-5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F17" s="1">
        <v>1</v>
      </c>
      <c r="G17" s="1">
        <v>1</v>
      </c>
      <c r="H17" s="1">
        <v>7</v>
      </c>
      <c r="I17" s="1">
        <v>1</v>
      </c>
      <c r="J17" s="1">
        <f t="shared" si="1"/>
        <v>12</v>
      </c>
      <c r="K17" s="14">
        <f t="shared" si="2"/>
        <v>4.0245497534963273E-5</v>
      </c>
      <c r="L17" s="14">
        <f t="shared" si="0"/>
        <v>3.9261876717707108E-5</v>
      </c>
      <c r="M17" s="14">
        <f t="shared" si="0"/>
        <v>3.9373178990471693E-5</v>
      </c>
      <c r="N17" s="14">
        <f t="shared" si="0"/>
        <v>3.6127167630057802E-4</v>
      </c>
      <c r="O17" s="14">
        <f t="shared" si="0"/>
        <v>5.3763440860215054E-5</v>
      </c>
      <c r="P17" s="14">
        <f t="shared" si="3"/>
        <v>8.6618208591082656E-5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5</v>
      </c>
      <c r="F18" s="1">
        <v>1</v>
      </c>
      <c r="G18" s="1">
        <v>2</v>
      </c>
      <c r="H18" s="1">
        <v>3</v>
      </c>
      <c r="I18" s="1">
        <v>3</v>
      </c>
      <c r="J18" s="1">
        <f t="shared" si="1"/>
        <v>14</v>
      </c>
      <c r="K18" s="14">
        <f t="shared" si="2"/>
        <v>1.0061374383740819E-4</v>
      </c>
      <c r="L18" s="14">
        <f t="shared" si="0"/>
        <v>3.9261876717707108E-5</v>
      </c>
      <c r="M18" s="14">
        <f t="shared" si="0"/>
        <v>7.8746357980943386E-5</v>
      </c>
      <c r="N18" s="14">
        <f t="shared" si="0"/>
        <v>1.5483071841453344E-4</v>
      </c>
      <c r="O18" s="14">
        <f t="shared" si="0"/>
        <v>1.6129032258064516E-4</v>
      </c>
      <c r="P18" s="14">
        <f t="shared" si="3"/>
        <v>1.0105457668959642E-4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8</v>
      </c>
      <c r="F19" s="1">
        <v>10</v>
      </c>
      <c r="G19" s="1">
        <v>2</v>
      </c>
      <c r="H19" s="1">
        <v>6</v>
      </c>
      <c r="I19" s="1">
        <v>4</v>
      </c>
      <c r="J19" s="1">
        <f t="shared" si="1"/>
        <v>30</v>
      </c>
      <c r="K19" s="14">
        <f t="shared" si="2"/>
        <v>1.6098199013985309E-4</v>
      </c>
      <c r="L19" s="14">
        <f t="shared" si="0"/>
        <v>3.9261876717707107E-4</v>
      </c>
      <c r="M19" s="14">
        <f t="shared" si="0"/>
        <v>7.8746357980943386E-5</v>
      </c>
      <c r="N19" s="14">
        <f t="shared" si="0"/>
        <v>3.0966143682906687E-4</v>
      </c>
      <c r="O19" s="14">
        <f t="shared" si="0"/>
        <v>2.1505376344086021E-4</v>
      </c>
      <c r="P19" s="14">
        <f t="shared" si="3"/>
        <v>2.1654552147770665E-4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2</v>
      </c>
      <c r="F20" s="1">
        <v>12</v>
      </c>
      <c r="G20" s="1">
        <v>4</v>
      </c>
      <c r="H20" s="1">
        <v>1</v>
      </c>
      <c r="I20" s="1">
        <v>3</v>
      </c>
      <c r="J20" s="1">
        <f t="shared" si="1"/>
        <v>22</v>
      </c>
      <c r="K20" s="14">
        <f t="shared" si="2"/>
        <v>4.0245497534963273E-5</v>
      </c>
      <c r="L20" s="14">
        <f t="shared" si="2"/>
        <v>4.7114252061248527E-4</v>
      </c>
      <c r="M20" s="14">
        <f t="shared" si="2"/>
        <v>1.5749271596188677E-4</v>
      </c>
      <c r="N20" s="14">
        <f t="shared" si="2"/>
        <v>5.1610239471511145E-5</v>
      </c>
      <c r="O20" s="14">
        <f t="shared" si="2"/>
        <v>1.6129032258064516E-4</v>
      </c>
      <c r="P20" s="14">
        <f t="shared" si="3"/>
        <v>1.5880004908365154E-4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6</v>
      </c>
      <c r="F21" s="1">
        <v>13</v>
      </c>
      <c r="G21" s="1">
        <v>7</v>
      </c>
      <c r="H21" s="1">
        <v>18</v>
      </c>
      <c r="I21" s="1">
        <v>3</v>
      </c>
      <c r="J21" s="1">
        <f t="shared" si="1"/>
        <v>47</v>
      </c>
      <c r="K21" s="14">
        <f t="shared" si="2"/>
        <v>1.2073649260488983E-4</v>
      </c>
      <c r="L21" s="14">
        <f t="shared" si="2"/>
        <v>5.104043973301924E-4</v>
      </c>
      <c r="M21" s="14">
        <f t="shared" si="2"/>
        <v>2.7561225293330186E-4</v>
      </c>
      <c r="N21" s="14">
        <f t="shared" si="2"/>
        <v>9.2898431048720061E-4</v>
      </c>
      <c r="O21" s="14">
        <f t="shared" si="2"/>
        <v>1.6129032258064516E-4</v>
      </c>
      <c r="P21" s="14">
        <f t="shared" si="3"/>
        <v>3.3925465031507375E-4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15</v>
      </c>
      <c r="F22" s="1">
        <v>22</v>
      </c>
      <c r="H22" s="1">
        <v>18</v>
      </c>
      <c r="I22" s="1">
        <v>5</v>
      </c>
      <c r="J22" s="1">
        <f t="shared" si="1"/>
        <v>60</v>
      </c>
      <c r="K22" s="14">
        <f t="shared" si="2"/>
        <v>3.0184123151222455E-4</v>
      </c>
      <c r="L22" s="14">
        <f t="shared" si="2"/>
        <v>8.6376128778955629E-4</v>
      </c>
      <c r="M22" s="14">
        <f t="shared" si="2"/>
        <v>0</v>
      </c>
      <c r="N22" s="14">
        <f t="shared" si="2"/>
        <v>9.2898431048720061E-4</v>
      </c>
      <c r="O22" s="14">
        <f t="shared" si="2"/>
        <v>2.6881720430107527E-4</v>
      </c>
      <c r="P22" s="14">
        <f t="shared" si="3"/>
        <v>4.3309104295541329E-4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19</v>
      </c>
      <c r="F23" s="1">
        <v>41</v>
      </c>
      <c r="G23" s="1">
        <v>8</v>
      </c>
      <c r="H23" s="1">
        <v>49</v>
      </c>
      <c r="I23" s="1">
        <v>7</v>
      </c>
      <c r="J23" s="1">
        <f t="shared" si="1"/>
        <v>124</v>
      </c>
      <c r="K23" s="14">
        <f t="shared" si="2"/>
        <v>3.8233222658215114E-4</v>
      </c>
      <c r="L23" s="14">
        <f t="shared" si="2"/>
        <v>1.6097369454259915E-3</v>
      </c>
      <c r="M23" s="14">
        <f t="shared" si="2"/>
        <v>3.1498543192377354E-4</v>
      </c>
      <c r="N23" s="14">
        <f t="shared" si="2"/>
        <v>2.5289017341040463E-3</v>
      </c>
      <c r="O23" s="14">
        <f t="shared" si="2"/>
        <v>3.7634408602150538E-4</v>
      </c>
      <c r="P23" s="14">
        <f t="shared" si="3"/>
        <v>8.9505482210785407E-4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21</v>
      </c>
      <c r="F24" s="1">
        <v>47</v>
      </c>
      <c r="G24" s="1">
        <v>11</v>
      </c>
      <c r="H24" s="1">
        <v>36</v>
      </c>
      <c r="I24" s="1">
        <v>15</v>
      </c>
      <c r="J24" s="1">
        <f t="shared" si="1"/>
        <v>130</v>
      </c>
      <c r="K24" s="14">
        <f t="shared" si="2"/>
        <v>4.225777241171144E-4</v>
      </c>
      <c r="L24" s="14">
        <f t="shared" si="2"/>
        <v>1.8453082057322339E-3</v>
      </c>
      <c r="M24" s="14">
        <f t="shared" si="2"/>
        <v>4.331049688951886E-4</v>
      </c>
      <c r="N24" s="14">
        <f t="shared" si="2"/>
        <v>1.8579686209744012E-3</v>
      </c>
      <c r="O24" s="14">
        <f t="shared" si="2"/>
        <v>8.0645161290322581E-4</v>
      </c>
      <c r="P24" s="14">
        <f t="shared" si="3"/>
        <v>9.383639264033954E-4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44</v>
      </c>
      <c r="F25" s="1">
        <v>92</v>
      </c>
      <c r="G25" s="1">
        <v>14</v>
      </c>
      <c r="H25" s="1">
        <v>107</v>
      </c>
      <c r="I25" s="1">
        <v>46</v>
      </c>
      <c r="J25" s="1">
        <f t="shared" si="1"/>
        <v>303</v>
      </c>
      <c r="K25" s="14">
        <f t="shared" si="2"/>
        <v>8.8540094576919207E-4</v>
      </c>
      <c r="L25" s="14">
        <f t="shared" si="2"/>
        <v>3.6120926580290539E-3</v>
      </c>
      <c r="M25" s="14">
        <f t="shared" si="2"/>
        <v>5.5122450586660371E-4</v>
      </c>
      <c r="N25" s="14">
        <f t="shared" si="2"/>
        <v>5.522295623451693E-3</v>
      </c>
      <c r="O25" s="14">
        <f t="shared" si="2"/>
        <v>2.4731182795698927E-3</v>
      </c>
      <c r="P25" s="14">
        <f t="shared" si="3"/>
        <v>2.187109766924837E-3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33</v>
      </c>
      <c r="F26" s="1">
        <v>92</v>
      </c>
      <c r="G26" s="1">
        <v>29</v>
      </c>
      <c r="H26" s="1">
        <v>73</v>
      </c>
      <c r="I26" s="1">
        <v>54</v>
      </c>
      <c r="J26" s="1">
        <f t="shared" si="1"/>
        <v>281</v>
      </c>
      <c r="K26" s="14">
        <f t="shared" si="2"/>
        <v>6.64050709326894E-4</v>
      </c>
      <c r="L26" s="14">
        <f t="shared" si="2"/>
        <v>3.6120926580290539E-3</v>
      </c>
      <c r="M26" s="14">
        <f t="shared" si="2"/>
        <v>1.1418221907236791E-3</v>
      </c>
      <c r="N26" s="14">
        <f t="shared" si="2"/>
        <v>3.7675474814203138E-3</v>
      </c>
      <c r="O26" s="14">
        <f t="shared" si="2"/>
        <v>2.9032258064516131E-3</v>
      </c>
      <c r="P26" s="14">
        <f t="shared" si="3"/>
        <v>2.0283097178411856E-3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87</v>
      </c>
      <c r="F27" s="1">
        <v>203</v>
      </c>
      <c r="G27" s="1">
        <v>61</v>
      </c>
      <c r="H27" s="1">
        <v>143</v>
      </c>
      <c r="I27" s="1">
        <v>101</v>
      </c>
      <c r="J27" s="1">
        <f t="shared" si="1"/>
        <v>595</v>
      </c>
      <c r="K27" s="14">
        <f t="shared" si="2"/>
        <v>1.7506791427709025E-3</v>
      </c>
      <c r="L27" s="14">
        <f t="shared" si="2"/>
        <v>7.9701609736945421E-3</v>
      </c>
      <c r="M27" s="14">
        <f t="shared" si="2"/>
        <v>2.4017639184187732E-3</v>
      </c>
      <c r="N27" s="14">
        <f t="shared" si="2"/>
        <v>7.380264244426094E-3</v>
      </c>
      <c r="O27" s="14">
        <f t="shared" si="2"/>
        <v>5.4301075268817205E-3</v>
      </c>
      <c r="P27" s="14">
        <f t="shared" si="3"/>
        <v>4.2948195093078486E-3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80</v>
      </c>
      <c r="F28" s="1">
        <v>157</v>
      </c>
      <c r="G28" s="1">
        <v>79</v>
      </c>
      <c r="H28" s="1">
        <v>107</v>
      </c>
      <c r="I28" s="1">
        <v>52</v>
      </c>
      <c r="J28" s="1">
        <f t="shared" si="1"/>
        <v>475</v>
      </c>
      <c r="K28" s="14">
        <f t="shared" si="2"/>
        <v>1.6098199013985311E-3</v>
      </c>
      <c r="L28" s="14">
        <f t="shared" si="2"/>
        <v>6.164114644680016E-3</v>
      </c>
      <c r="M28" s="14">
        <f t="shared" si="2"/>
        <v>3.1104811402472635E-3</v>
      </c>
      <c r="N28" s="14">
        <f t="shared" si="2"/>
        <v>5.522295623451693E-3</v>
      </c>
      <c r="O28" s="14">
        <f t="shared" si="2"/>
        <v>2.7956989247311828E-3</v>
      </c>
      <c r="P28" s="14">
        <f t="shared" si="3"/>
        <v>3.4286374233970219E-3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157</v>
      </c>
      <c r="F29" s="1">
        <v>328</v>
      </c>
      <c r="G29" s="1">
        <v>124</v>
      </c>
      <c r="H29" s="1">
        <v>196</v>
      </c>
      <c r="I29" s="1">
        <v>123</v>
      </c>
      <c r="J29" s="1">
        <f t="shared" si="1"/>
        <v>928</v>
      </c>
      <c r="K29" s="14">
        <f t="shared" si="2"/>
        <v>3.1592715564946173E-3</v>
      </c>
      <c r="L29" s="14">
        <f t="shared" si="2"/>
        <v>1.2877895563407932E-2</v>
      </c>
      <c r="M29" s="14">
        <f t="shared" si="2"/>
        <v>4.8822741948184893E-3</v>
      </c>
      <c r="N29" s="14">
        <f t="shared" si="2"/>
        <v>1.0115606936416185E-2</v>
      </c>
      <c r="O29" s="14">
        <f t="shared" si="2"/>
        <v>6.6129032258064515E-3</v>
      </c>
      <c r="P29" s="14">
        <f t="shared" si="3"/>
        <v>6.6984747977103919E-3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167</v>
      </c>
      <c r="F30" s="1">
        <v>337</v>
      </c>
      <c r="G30" s="1">
        <v>138</v>
      </c>
      <c r="H30" s="1">
        <v>184</v>
      </c>
      <c r="I30" s="1">
        <v>114</v>
      </c>
      <c r="J30" s="1">
        <f t="shared" si="1"/>
        <v>940</v>
      </c>
      <c r="K30" s="14">
        <f t="shared" si="2"/>
        <v>3.3604990441694336E-3</v>
      </c>
      <c r="L30" s="14">
        <f t="shared" si="2"/>
        <v>1.3231252453867295E-2</v>
      </c>
      <c r="M30" s="14">
        <f t="shared" si="2"/>
        <v>5.4334987006850934E-3</v>
      </c>
      <c r="N30" s="14">
        <f t="shared" si="2"/>
        <v>9.4962840627580512E-3</v>
      </c>
      <c r="O30" s="14">
        <f t="shared" si="2"/>
        <v>6.1290322580645163E-3</v>
      </c>
      <c r="P30" s="14">
        <f t="shared" si="3"/>
        <v>6.7850930063014748E-3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402</v>
      </c>
      <c r="F31" s="1">
        <v>874</v>
      </c>
      <c r="G31" s="1">
        <v>221</v>
      </c>
      <c r="H31" s="1">
        <v>315</v>
      </c>
      <c r="I31" s="1">
        <v>213</v>
      </c>
      <c r="J31" s="1">
        <f t="shared" si="1"/>
        <v>2025</v>
      </c>
      <c r="K31" s="14">
        <f t="shared" si="2"/>
        <v>8.0893450045276191E-3</v>
      </c>
      <c r="L31" s="14">
        <f t="shared" si="2"/>
        <v>3.4314880251276013E-2</v>
      </c>
      <c r="M31" s="14">
        <f t="shared" si="2"/>
        <v>8.7014725568942443E-3</v>
      </c>
      <c r="N31" s="14">
        <f t="shared" si="2"/>
        <v>1.625722543352601E-2</v>
      </c>
      <c r="O31" s="14">
        <f t="shared" si="2"/>
        <v>1.1451612903225807E-2</v>
      </c>
      <c r="P31" s="14">
        <f t="shared" si="3"/>
        <v>1.4616822699745197E-2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497</v>
      </c>
      <c r="F32" s="1">
        <v>820</v>
      </c>
      <c r="G32" s="1">
        <v>296</v>
      </c>
      <c r="H32" s="1">
        <v>291</v>
      </c>
      <c r="I32" s="1">
        <v>244</v>
      </c>
      <c r="J32" s="1">
        <f t="shared" si="1"/>
        <v>2148</v>
      </c>
      <c r="K32" s="14">
        <f t="shared" si="2"/>
        <v>1.0001006137438375E-2</v>
      </c>
      <c r="L32" s="14">
        <f t="shared" si="2"/>
        <v>3.2194738908519829E-2</v>
      </c>
      <c r="M32" s="14">
        <f t="shared" si="2"/>
        <v>1.165446098117962E-2</v>
      </c>
      <c r="N32" s="14">
        <f t="shared" si="2"/>
        <v>1.5018579686209744E-2</v>
      </c>
      <c r="O32" s="14">
        <f t="shared" si="2"/>
        <v>1.3118279569892474E-2</v>
      </c>
      <c r="P32" s="14">
        <f t="shared" si="3"/>
        <v>1.5504659337803796E-2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1336</v>
      </c>
      <c r="F33" s="1">
        <v>1034</v>
      </c>
      <c r="G33" s="1">
        <v>681</v>
      </c>
      <c r="H33" s="1">
        <v>511</v>
      </c>
      <c r="I33" s="1">
        <v>396</v>
      </c>
      <c r="J33" s="1">
        <f t="shared" si="1"/>
        <v>3958</v>
      </c>
      <c r="K33" s="14">
        <f t="shared" si="2"/>
        <v>2.6883992353355469E-2</v>
      </c>
      <c r="L33" s="14">
        <f t="shared" si="2"/>
        <v>4.0596780526109148E-2</v>
      </c>
      <c r="M33" s="14">
        <f t="shared" si="2"/>
        <v>2.681313489251122E-2</v>
      </c>
      <c r="N33" s="14">
        <f t="shared" si="2"/>
        <v>2.6372832369942197E-2</v>
      </c>
      <c r="O33" s="14">
        <f t="shared" si="2"/>
        <v>2.1290322580645161E-2</v>
      </c>
      <c r="P33" s="14">
        <f t="shared" si="3"/>
        <v>2.8569572466958761E-2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1229</v>
      </c>
      <c r="F34" s="1">
        <v>531</v>
      </c>
      <c r="G34" s="1">
        <v>1119</v>
      </c>
      <c r="H34" s="1">
        <v>364</v>
      </c>
      <c r="I34" s="1">
        <v>520</v>
      </c>
      <c r="J34" s="1">
        <f t="shared" si="1"/>
        <v>3763</v>
      </c>
      <c r="K34" s="14">
        <f t="shared" si="2"/>
        <v>2.4730858235234934E-2</v>
      </c>
      <c r="L34" s="14">
        <f t="shared" si="2"/>
        <v>2.0848056537102474E-2</v>
      </c>
      <c r="M34" s="14">
        <f t="shared" si="2"/>
        <v>4.405858729033782E-2</v>
      </c>
      <c r="N34" s="14">
        <f t="shared" si="2"/>
        <v>1.8786127167630059E-2</v>
      </c>
      <c r="O34" s="14">
        <f t="shared" si="2"/>
        <v>2.7956989247311829E-2</v>
      </c>
      <c r="P34" s="14">
        <f t="shared" si="3"/>
        <v>2.7162026577353671E-2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1306</v>
      </c>
      <c r="F35" s="1">
        <v>663</v>
      </c>
      <c r="G35" s="1">
        <v>1172</v>
      </c>
      <c r="H35" s="1">
        <v>426</v>
      </c>
      <c r="I35" s="1">
        <v>570</v>
      </c>
      <c r="J35" s="1">
        <f t="shared" si="1"/>
        <v>4137</v>
      </c>
      <c r="K35" s="14">
        <f t="shared" si="2"/>
        <v>2.6280309890331019E-2</v>
      </c>
      <c r="L35" s="14">
        <f t="shared" si="2"/>
        <v>2.603062426383981E-2</v>
      </c>
      <c r="M35" s="14">
        <f t="shared" si="2"/>
        <v>4.6145365776832821E-2</v>
      </c>
      <c r="N35" s="14">
        <f t="shared" si="2"/>
        <v>2.198596201486375E-2</v>
      </c>
      <c r="O35" s="14">
        <f t="shared" si="2"/>
        <v>3.0645161290322579E-2</v>
      </c>
      <c r="P35" s="14">
        <f t="shared" si="3"/>
        <v>2.9861627411775747E-2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765</v>
      </c>
      <c r="F36" s="1">
        <v>393</v>
      </c>
      <c r="G36" s="1">
        <v>585</v>
      </c>
      <c r="H36" s="1">
        <v>255</v>
      </c>
      <c r="I36" s="1">
        <v>382</v>
      </c>
      <c r="J36" s="1">
        <f t="shared" si="1"/>
        <v>2380</v>
      </c>
      <c r="K36" s="14">
        <f t="shared" si="2"/>
        <v>1.5393902807123452E-2</v>
      </c>
      <c r="L36" s="14">
        <f t="shared" si="2"/>
        <v>1.5429917550058892E-2</v>
      </c>
      <c r="M36" s="14">
        <f t="shared" si="2"/>
        <v>2.303330970942594E-2</v>
      </c>
      <c r="N36" s="14">
        <f t="shared" si="2"/>
        <v>1.3160611065235342E-2</v>
      </c>
      <c r="O36" s="14">
        <f t="shared" si="2"/>
        <v>2.0537634408602151E-2</v>
      </c>
      <c r="P36" s="14">
        <f t="shared" si="3"/>
        <v>1.7179278037231394E-2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1017</v>
      </c>
      <c r="F37" s="1">
        <v>497</v>
      </c>
      <c r="G37" s="1">
        <v>576</v>
      </c>
      <c r="H37" s="1">
        <v>321</v>
      </c>
      <c r="I37" s="1">
        <v>356</v>
      </c>
      <c r="J37" s="1">
        <f t="shared" si="1"/>
        <v>2767</v>
      </c>
      <c r="K37" s="14">
        <f t="shared" si="2"/>
        <v>2.0464835496528826E-2</v>
      </c>
      <c r="L37" s="14">
        <f t="shared" si="2"/>
        <v>1.9513152728700432E-2</v>
      </c>
      <c r="M37" s="14">
        <f t="shared" si="2"/>
        <v>2.2678951098511695E-2</v>
      </c>
      <c r="N37" s="14">
        <f t="shared" si="2"/>
        <v>1.6566886870355079E-2</v>
      </c>
      <c r="O37" s="14">
        <f t="shared" si="2"/>
        <v>1.9139784946236558E-2</v>
      </c>
      <c r="P37" s="14">
        <f t="shared" si="3"/>
        <v>1.9972715264293808E-2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632</v>
      </c>
      <c r="F38" s="1">
        <v>264</v>
      </c>
      <c r="G38" s="1">
        <v>513</v>
      </c>
      <c r="H38" s="1">
        <v>236</v>
      </c>
      <c r="I38" s="1">
        <v>350</v>
      </c>
      <c r="J38" s="1">
        <f t="shared" si="1"/>
        <v>1995</v>
      </c>
      <c r="K38" s="14">
        <f t="shared" si="2"/>
        <v>1.2717577221048396E-2</v>
      </c>
      <c r="L38" s="14">
        <f t="shared" si="2"/>
        <v>1.0365135453474675E-2</v>
      </c>
      <c r="M38" s="14">
        <f t="shared" si="2"/>
        <v>2.0198440822111977E-2</v>
      </c>
      <c r="N38" s="14">
        <f t="shared" si="2"/>
        <v>1.218001651527663E-2</v>
      </c>
      <c r="O38" s="14">
        <f t="shared" si="2"/>
        <v>1.8817204301075269E-2</v>
      </c>
      <c r="P38" s="14">
        <f t="shared" si="3"/>
        <v>1.4400277178267492E-2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1057</v>
      </c>
      <c r="F39" s="1">
        <v>483</v>
      </c>
      <c r="G39" s="1">
        <v>683</v>
      </c>
      <c r="H39" s="1">
        <v>350</v>
      </c>
      <c r="I39" s="1">
        <v>386</v>
      </c>
      <c r="J39" s="1">
        <f t="shared" si="1"/>
        <v>2959</v>
      </c>
      <c r="K39" s="14">
        <f t="shared" si="2"/>
        <v>2.1269745447228091E-2</v>
      </c>
      <c r="L39" s="14">
        <f t="shared" si="2"/>
        <v>1.8963486454652533E-2</v>
      </c>
      <c r="M39" s="14">
        <f t="shared" si="2"/>
        <v>2.6891881250492165E-2</v>
      </c>
      <c r="N39" s="14">
        <f t="shared" si="2"/>
        <v>1.8063583815028903E-2</v>
      </c>
      <c r="O39" s="14">
        <f t="shared" si="2"/>
        <v>2.075268817204301E-2</v>
      </c>
      <c r="P39" s="14">
        <f t="shared" si="3"/>
        <v>2.135860660175113E-2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571</v>
      </c>
      <c r="F40" s="1">
        <v>263</v>
      </c>
      <c r="G40" s="1">
        <v>347</v>
      </c>
      <c r="H40" s="1">
        <v>207</v>
      </c>
      <c r="I40" s="1">
        <v>276</v>
      </c>
      <c r="J40" s="1">
        <f t="shared" si="1"/>
        <v>1664</v>
      </c>
      <c r="K40" s="14">
        <f t="shared" si="2"/>
        <v>1.1490089546232015E-2</v>
      </c>
      <c r="L40" s="14">
        <f t="shared" si="2"/>
        <v>1.032587357675697E-2</v>
      </c>
      <c r="M40" s="14">
        <f t="shared" si="2"/>
        <v>1.3662493109693677E-2</v>
      </c>
      <c r="N40" s="14">
        <f t="shared" si="2"/>
        <v>1.0683319570602808E-2</v>
      </c>
      <c r="O40" s="14">
        <f t="shared" si="2"/>
        <v>1.4838709677419355E-2</v>
      </c>
      <c r="P40" s="14">
        <f t="shared" si="3"/>
        <v>1.2011058257963461E-2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896</v>
      </c>
      <c r="F41" s="1">
        <v>382</v>
      </c>
      <c r="G41" s="1">
        <v>430</v>
      </c>
      <c r="H41" s="1">
        <v>328</v>
      </c>
      <c r="I41" s="1">
        <v>266</v>
      </c>
      <c r="J41" s="1">
        <f t="shared" si="1"/>
        <v>2302</v>
      </c>
      <c r="K41" s="14">
        <f t="shared" si="2"/>
        <v>1.8029982895663547E-2</v>
      </c>
      <c r="L41" s="14">
        <f t="shared" si="2"/>
        <v>1.4998036906164115E-2</v>
      </c>
      <c r="M41" s="14">
        <f t="shared" si="2"/>
        <v>1.6930466965902828E-2</v>
      </c>
      <c r="N41" s="14">
        <f t="shared" si="2"/>
        <v>1.6928158546655657E-2</v>
      </c>
      <c r="O41" s="14">
        <f t="shared" si="2"/>
        <v>1.4301075268817205E-2</v>
      </c>
      <c r="P41" s="14">
        <f t="shared" si="3"/>
        <v>1.6616259681389356E-2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565</v>
      </c>
      <c r="F42" s="1">
        <v>220</v>
      </c>
      <c r="G42" s="1">
        <v>351</v>
      </c>
      <c r="H42" s="1">
        <v>179</v>
      </c>
      <c r="I42" s="1">
        <v>288</v>
      </c>
      <c r="J42" s="1">
        <f t="shared" si="1"/>
        <v>1603</v>
      </c>
      <c r="K42" s="14">
        <f t="shared" si="2"/>
        <v>1.1369353053627126E-2</v>
      </c>
      <c r="L42" s="14">
        <f t="shared" si="2"/>
        <v>8.6376128778955629E-3</v>
      </c>
      <c r="M42" s="14">
        <f t="shared" si="2"/>
        <v>1.3819985825655563E-2</v>
      </c>
      <c r="N42" s="14">
        <f t="shared" si="2"/>
        <v>9.2382328654004951E-3</v>
      </c>
      <c r="O42" s="14">
        <f t="shared" si="2"/>
        <v>1.5483870967741935E-2</v>
      </c>
      <c r="P42" s="14">
        <f t="shared" si="3"/>
        <v>1.1570749030958791E-2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1101</v>
      </c>
      <c r="F43" s="1">
        <v>449</v>
      </c>
      <c r="G43" s="1">
        <v>448</v>
      </c>
      <c r="H43" s="1">
        <v>404</v>
      </c>
      <c r="I43" s="1">
        <v>337</v>
      </c>
      <c r="J43" s="1">
        <f t="shared" si="1"/>
        <v>2739</v>
      </c>
      <c r="K43" s="14">
        <f t="shared" si="2"/>
        <v>2.2155146392997285E-2</v>
      </c>
      <c r="L43" s="14">
        <f t="shared" si="2"/>
        <v>1.7628582646250491E-2</v>
      </c>
      <c r="M43" s="14">
        <f t="shared" si="2"/>
        <v>1.7639184187731319E-2</v>
      </c>
      <c r="N43" s="14">
        <f t="shared" si="2"/>
        <v>2.0850536746490504E-2</v>
      </c>
      <c r="O43" s="14">
        <f t="shared" si="2"/>
        <v>1.8118279569892475E-2</v>
      </c>
      <c r="P43" s="14">
        <f t="shared" si="3"/>
        <v>1.9770606110914617E-2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641</v>
      </c>
      <c r="F44" s="1">
        <v>257</v>
      </c>
      <c r="G44" s="1">
        <v>275</v>
      </c>
      <c r="H44" s="1">
        <v>208</v>
      </c>
      <c r="I44" s="1">
        <v>314</v>
      </c>
      <c r="J44" s="1">
        <f t="shared" si="1"/>
        <v>1695</v>
      </c>
      <c r="K44" s="14">
        <f t="shared" si="2"/>
        <v>1.289868195995573E-2</v>
      </c>
      <c r="L44" s="14">
        <f t="shared" si="2"/>
        <v>1.0090302316450726E-2</v>
      </c>
      <c r="M44" s="14">
        <f t="shared" si="2"/>
        <v>1.0827624222379715E-2</v>
      </c>
      <c r="N44" s="14">
        <f t="shared" si="2"/>
        <v>1.0734929810074319E-2</v>
      </c>
      <c r="O44" s="14">
        <f t="shared" si="2"/>
        <v>1.6881720430107525E-2</v>
      </c>
      <c r="P44" s="14">
        <f t="shared" si="3"/>
        <v>1.2234821963490424E-2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923</v>
      </c>
      <c r="F45" s="1">
        <v>296</v>
      </c>
      <c r="G45" s="1">
        <v>376</v>
      </c>
      <c r="H45" s="1">
        <v>294</v>
      </c>
      <c r="I45" s="1">
        <v>290</v>
      </c>
      <c r="J45" s="1">
        <f t="shared" si="1"/>
        <v>2179</v>
      </c>
      <c r="K45" s="14">
        <f t="shared" si="2"/>
        <v>1.8573297112385551E-2</v>
      </c>
      <c r="L45" s="14">
        <f t="shared" si="2"/>
        <v>1.1621515508441304E-2</v>
      </c>
      <c r="M45" s="14">
        <f t="shared" si="2"/>
        <v>1.4804315300417356E-2</v>
      </c>
      <c r="N45" s="14">
        <f t="shared" si="2"/>
        <v>1.5173410404624277E-2</v>
      </c>
      <c r="O45" s="14">
        <f t="shared" si="2"/>
        <v>1.5591397849462365E-2</v>
      </c>
      <c r="P45" s="14">
        <f t="shared" si="3"/>
        <v>1.5728423043330757E-2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565</v>
      </c>
      <c r="F46" s="1">
        <v>197</v>
      </c>
      <c r="G46" s="1">
        <v>259</v>
      </c>
      <c r="H46" s="1">
        <v>213</v>
      </c>
      <c r="I46" s="1">
        <v>267</v>
      </c>
      <c r="J46" s="1">
        <f t="shared" si="1"/>
        <v>1501</v>
      </c>
      <c r="K46" s="14">
        <f t="shared" si="2"/>
        <v>1.1369353053627126E-2</v>
      </c>
      <c r="L46" s="14">
        <f t="shared" si="2"/>
        <v>7.7345897133882999E-3</v>
      </c>
      <c r="M46" s="14">
        <f t="shared" si="2"/>
        <v>1.0197653358532168E-2</v>
      </c>
      <c r="N46" s="14">
        <f t="shared" si="2"/>
        <v>1.0992981007431875E-2</v>
      </c>
      <c r="O46" s="14">
        <f t="shared" si="2"/>
        <v>1.4354838709677419E-2</v>
      </c>
      <c r="P46" s="14">
        <f t="shared" si="3"/>
        <v>1.0834494257934589E-2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1043</v>
      </c>
      <c r="F47" s="1">
        <v>350</v>
      </c>
      <c r="G47" s="1">
        <v>358</v>
      </c>
      <c r="H47" s="1">
        <v>350</v>
      </c>
      <c r="I47" s="1">
        <v>282</v>
      </c>
      <c r="J47" s="1">
        <f t="shared" si="1"/>
        <v>2383</v>
      </c>
      <c r="K47" s="14">
        <f t="shared" si="2"/>
        <v>2.0988026964483347E-2</v>
      </c>
      <c r="L47" s="14">
        <f t="shared" si="2"/>
        <v>1.3741656851197487E-2</v>
      </c>
      <c r="M47" s="14">
        <f t="shared" si="2"/>
        <v>1.4095598078588865E-2</v>
      </c>
      <c r="N47" s="14">
        <f t="shared" si="2"/>
        <v>1.8063583815028903E-2</v>
      </c>
      <c r="O47" s="14">
        <f t="shared" si="2"/>
        <v>1.5161290322580645E-2</v>
      </c>
      <c r="P47" s="14">
        <f t="shared" si="3"/>
        <v>1.7200932589379166E-2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584</v>
      </c>
      <c r="F48" s="1">
        <v>212</v>
      </c>
      <c r="G48" s="1">
        <v>224</v>
      </c>
      <c r="H48" s="1">
        <v>207</v>
      </c>
      <c r="I48" s="1">
        <v>260</v>
      </c>
      <c r="J48" s="1">
        <f t="shared" si="1"/>
        <v>1487</v>
      </c>
      <c r="K48" s="14">
        <f t="shared" si="2"/>
        <v>1.1751685280209277E-2</v>
      </c>
      <c r="L48" s="14">
        <f t="shared" si="2"/>
        <v>8.3235178641539072E-3</v>
      </c>
      <c r="M48" s="14">
        <f t="shared" si="2"/>
        <v>8.8195920938656594E-3</v>
      </c>
      <c r="N48" s="14">
        <f t="shared" si="2"/>
        <v>1.0683319570602808E-2</v>
      </c>
      <c r="O48" s="14">
        <f t="shared" si="2"/>
        <v>1.3978494623655914E-2</v>
      </c>
      <c r="P48" s="14">
        <f t="shared" si="3"/>
        <v>1.0733439681244992E-2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943</v>
      </c>
      <c r="F49" s="1">
        <v>331</v>
      </c>
      <c r="G49" s="1">
        <v>326</v>
      </c>
      <c r="H49" s="1">
        <v>348</v>
      </c>
      <c r="I49" s="1">
        <v>258</v>
      </c>
      <c r="J49" s="1">
        <f t="shared" si="1"/>
        <v>2206</v>
      </c>
      <c r="K49" s="14">
        <f t="shared" si="2"/>
        <v>1.8975752087735186E-2</v>
      </c>
      <c r="L49" s="14">
        <f t="shared" si="2"/>
        <v>1.2995681193561053E-2</v>
      </c>
      <c r="M49" s="14">
        <f t="shared" si="2"/>
        <v>1.2835656350893771E-2</v>
      </c>
      <c r="N49" s="14">
        <f t="shared" si="2"/>
        <v>1.7960363336085878E-2</v>
      </c>
      <c r="O49" s="14">
        <f t="shared" si="2"/>
        <v>1.3870967741935483E-2</v>
      </c>
      <c r="P49" s="14">
        <f t="shared" si="3"/>
        <v>1.5923314012660696E-2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662</v>
      </c>
      <c r="F50" s="1">
        <v>195</v>
      </c>
      <c r="G50" s="1">
        <v>204</v>
      </c>
      <c r="H50" s="1">
        <v>196</v>
      </c>
      <c r="I50" s="1">
        <v>225</v>
      </c>
      <c r="J50" s="1">
        <f t="shared" si="1"/>
        <v>1482</v>
      </c>
      <c r="K50" s="14">
        <f t="shared" si="2"/>
        <v>1.3321259684072844E-2</v>
      </c>
      <c r="L50" s="14">
        <f t="shared" si="2"/>
        <v>7.6560659599528855E-3</v>
      </c>
      <c r="M50" s="14">
        <f t="shared" si="2"/>
        <v>8.0321285140562242E-3</v>
      </c>
      <c r="N50" s="14">
        <f t="shared" si="2"/>
        <v>1.0115606936416185E-2</v>
      </c>
      <c r="O50" s="14">
        <f t="shared" si="2"/>
        <v>1.2096774193548387E-2</v>
      </c>
      <c r="P50" s="14">
        <f t="shared" si="3"/>
        <v>1.0697348760998707E-2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1301</v>
      </c>
      <c r="F51" s="1">
        <v>446</v>
      </c>
      <c r="G51" s="1">
        <v>344</v>
      </c>
      <c r="H51" s="1">
        <v>354</v>
      </c>
      <c r="I51" s="1">
        <v>264</v>
      </c>
      <c r="J51" s="1">
        <f t="shared" si="1"/>
        <v>2709</v>
      </c>
      <c r="K51" s="14">
        <f t="shared" si="2"/>
        <v>2.6179696146493611E-2</v>
      </c>
      <c r="L51" s="14">
        <f t="shared" si="2"/>
        <v>1.7510797016097368E-2</v>
      </c>
      <c r="M51" s="14">
        <f t="shared" si="2"/>
        <v>1.3544373572722262E-2</v>
      </c>
      <c r="N51" s="14">
        <f t="shared" si="2"/>
        <v>1.8270024772914947E-2</v>
      </c>
      <c r="O51" s="14">
        <f t="shared" si="2"/>
        <v>1.4193548387096775E-2</v>
      </c>
      <c r="P51" s="14">
        <f t="shared" si="3"/>
        <v>1.9554060589436911E-2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924</v>
      </c>
      <c r="F52" s="1">
        <v>270</v>
      </c>
      <c r="G52" s="1">
        <v>231</v>
      </c>
      <c r="H52" s="1">
        <v>221</v>
      </c>
      <c r="I52" s="1">
        <v>207</v>
      </c>
      <c r="J52" s="1">
        <f t="shared" si="1"/>
        <v>1853</v>
      </c>
      <c r="K52" s="14">
        <f t="shared" si="2"/>
        <v>1.8593419861153034E-2</v>
      </c>
      <c r="L52" s="14">
        <f t="shared" si="2"/>
        <v>1.0600706713780919E-2</v>
      </c>
      <c r="M52" s="14">
        <f t="shared" si="2"/>
        <v>9.0952043467989602E-3</v>
      </c>
      <c r="N52" s="14">
        <f t="shared" si="2"/>
        <v>1.1405862923203964E-2</v>
      </c>
      <c r="O52" s="14">
        <f t="shared" si="2"/>
        <v>1.1129032258064516E-2</v>
      </c>
      <c r="P52" s="14">
        <f t="shared" si="3"/>
        <v>1.3375295043273014E-2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1279</v>
      </c>
      <c r="F53" s="1">
        <v>342</v>
      </c>
      <c r="G53" s="1">
        <v>321</v>
      </c>
      <c r="H53" s="1">
        <v>265</v>
      </c>
      <c r="I53" s="1">
        <v>246</v>
      </c>
      <c r="J53" s="1">
        <f t="shared" si="1"/>
        <v>2453</v>
      </c>
      <c r="K53" s="14">
        <f t="shared" si="2"/>
        <v>2.5736995673609014E-2</v>
      </c>
      <c r="L53" s="14">
        <f t="shared" si="2"/>
        <v>1.342756183745583E-2</v>
      </c>
      <c r="M53" s="14">
        <f t="shared" si="2"/>
        <v>1.2638790455941414E-2</v>
      </c>
      <c r="N53" s="14">
        <f t="shared" si="2"/>
        <v>1.3676713459950455E-2</v>
      </c>
      <c r="O53" s="14">
        <f t="shared" si="2"/>
        <v>1.3225806451612903E-2</v>
      </c>
      <c r="P53" s="14">
        <f t="shared" si="3"/>
        <v>1.7706205472827145E-2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764</v>
      </c>
      <c r="F54" s="1">
        <v>245</v>
      </c>
      <c r="G54" s="1">
        <v>268</v>
      </c>
      <c r="H54" s="1">
        <v>187</v>
      </c>
      <c r="I54" s="1">
        <v>197</v>
      </c>
      <c r="J54" s="1">
        <f t="shared" si="1"/>
        <v>1661</v>
      </c>
      <c r="K54" s="14">
        <f t="shared" si="2"/>
        <v>1.5373780058355971E-2</v>
      </c>
      <c r="L54" s="14">
        <f t="shared" si="2"/>
        <v>9.6191597958382412E-3</v>
      </c>
      <c r="M54" s="14">
        <f t="shared" si="2"/>
        <v>1.0552011969446414E-2</v>
      </c>
      <c r="N54" s="14">
        <f t="shared" si="2"/>
        <v>9.6511147811725838E-3</v>
      </c>
      <c r="O54" s="14">
        <f t="shared" si="2"/>
        <v>1.0591397849462366E-2</v>
      </c>
      <c r="P54" s="14">
        <f t="shared" si="3"/>
        <v>1.1989403705815692E-2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1231</v>
      </c>
      <c r="F55" s="1">
        <v>545</v>
      </c>
      <c r="G55" s="1">
        <v>395</v>
      </c>
      <c r="H55" s="1">
        <v>388</v>
      </c>
      <c r="I55" s="1">
        <v>238</v>
      </c>
      <c r="J55" s="1">
        <f t="shared" si="1"/>
        <v>2797</v>
      </c>
      <c r="K55" s="14">
        <f t="shared" si="2"/>
        <v>2.4771103732769896E-2</v>
      </c>
      <c r="L55" s="14">
        <f t="shared" si="2"/>
        <v>2.1397722811150374E-2</v>
      </c>
      <c r="M55" s="14">
        <f t="shared" si="2"/>
        <v>1.5552405701236317E-2</v>
      </c>
      <c r="N55" s="14">
        <f t="shared" si="2"/>
        <v>2.0024772914946327E-2</v>
      </c>
      <c r="O55" s="14">
        <f t="shared" si="2"/>
        <v>1.2795698924731183E-2</v>
      </c>
      <c r="P55" s="14">
        <f t="shared" si="3"/>
        <v>2.0189260785771514E-2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804</v>
      </c>
      <c r="F56" s="1">
        <v>438</v>
      </c>
      <c r="G56" s="1">
        <v>272</v>
      </c>
      <c r="H56" s="1">
        <v>205</v>
      </c>
      <c r="I56" s="1">
        <v>222</v>
      </c>
      <c r="J56" s="1">
        <f t="shared" si="1"/>
        <v>1941</v>
      </c>
      <c r="K56" s="14">
        <f t="shared" si="2"/>
        <v>1.6178690009055238E-2</v>
      </c>
      <c r="L56" s="14">
        <f t="shared" si="2"/>
        <v>1.7196702002355714E-2</v>
      </c>
      <c r="M56" s="14">
        <f t="shared" si="2"/>
        <v>1.0709504685408299E-2</v>
      </c>
      <c r="N56" s="14">
        <f t="shared" si="2"/>
        <v>1.0580099091659785E-2</v>
      </c>
      <c r="O56" s="14">
        <f t="shared" si="2"/>
        <v>1.1935483870967743E-2</v>
      </c>
      <c r="P56" s="14">
        <f t="shared" si="3"/>
        <v>1.401049523960762E-2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974</v>
      </c>
      <c r="F57" s="1">
        <v>498</v>
      </c>
      <c r="G57" s="1">
        <v>444</v>
      </c>
      <c r="H57" s="1">
        <v>321</v>
      </c>
      <c r="I57" s="1">
        <v>230</v>
      </c>
      <c r="J57" s="1">
        <f t="shared" si="1"/>
        <v>2467</v>
      </c>
      <c r="K57" s="14">
        <f t="shared" si="2"/>
        <v>1.9599557299527115E-2</v>
      </c>
      <c r="L57" s="14">
        <f t="shared" si="2"/>
        <v>1.955241460541814E-2</v>
      </c>
      <c r="M57" s="14">
        <f t="shared" si="2"/>
        <v>1.748169147176943E-2</v>
      </c>
      <c r="N57" s="14">
        <f t="shared" si="2"/>
        <v>1.6566886870355079E-2</v>
      </c>
      <c r="O57" s="14">
        <f t="shared" si="2"/>
        <v>1.2365591397849462E-2</v>
      </c>
      <c r="P57" s="14">
        <f t="shared" si="3"/>
        <v>1.7807260049516743E-2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653</v>
      </c>
      <c r="F58" s="1">
        <v>285</v>
      </c>
      <c r="G58" s="1">
        <v>386</v>
      </c>
      <c r="H58" s="1">
        <v>189</v>
      </c>
      <c r="I58" s="1">
        <v>214</v>
      </c>
      <c r="J58" s="1">
        <f t="shared" si="1"/>
        <v>1727</v>
      </c>
      <c r="K58" s="14">
        <f t="shared" si="2"/>
        <v>1.3140154945165509E-2</v>
      </c>
      <c r="L58" s="14">
        <f t="shared" si="2"/>
        <v>1.1189634864546525E-2</v>
      </c>
      <c r="M58" s="14">
        <f t="shared" si="2"/>
        <v>1.5198047090322072E-2</v>
      </c>
      <c r="N58" s="14">
        <f t="shared" si="2"/>
        <v>9.7543352601156073E-3</v>
      </c>
      <c r="O58" s="14">
        <f t="shared" si="2"/>
        <v>1.1505376344086021E-2</v>
      </c>
      <c r="P58" s="14">
        <f t="shared" si="3"/>
        <v>1.2465803853066646E-2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1223</v>
      </c>
      <c r="F59" s="1">
        <v>594</v>
      </c>
      <c r="G59" s="1">
        <v>542</v>
      </c>
      <c r="H59" s="1">
        <v>402</v>
      </c>
      <c r="I59" s="1">
        <v>289</v>
      </c>
      <c r="J59" s="1">
        <f t="shared" si="1"/>
        <v>3050</v>
      </c>
      <c r="K59" s="14">
        <f t="shared" si="2"/>
        <v>2.4610121742630043E-2</v>
      </c>
      <c r="L59" s="14">
        <f t="shared" si="2"/>
        <v>2.3321554770318022E-2</v>
      </c>
      <c r="M59" s="14">
        <f t="shared" si="2"/>
        <v>2.1340263012835658E-2</v>
      </c>
      <c r="N59" s="14">
        <f t="shared" si="2"/>
        <v>2.0747316267547482E-2</v>
      </c>
      <c r="O59" s="14">
        <f t="shared" si="2"/>
        <v>1.553763440860215E-2</v>
      </c>
      <c r="P59" s="14">
        <f t="shared" si="3"/>
        <v>2.2015461350233509E-2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625</v>
      </c>
      <c r="F60" s="1">
        <v>339</v>
      </c>
      <c r="G60" s="1">
        <v>331</v>
      </c>
      <c r="H60" s="1">
        <v>252</v>
      </c>
      <c r="I60" s="1">
        <v>268</v>
      </c>
      <c r="J60" s="1">
        <f t="shared" si="1"/>
        <v>1815</v>
      </c>
      <c r="K60" s="14">
        <f t="shared" si="2"/>
        <v>1.2576717979676024E-2</v>
      </c>
      <c r="L60" s="14">
        <f t="shared" si="2"/>
        <v>1.3309776207302709E-2</v>
      </c>
      <c r="M60" s="14">
        <f t="shared" si="2"/>
        <v>1.3032522245846129E-2</v>
      </c>
      <c r="N60" s="14">
        <f t="shared" si="2"/>
        <v>1.300578034682081E-2</v>
      </c>
      <c r="O60" s="14">
        <f t="shared" si="2"/>
        <v>1.4408602150537634E-2</v>
      </c>
      <c r="P60" s="14">
        <f t="shared" si="3"/>
        <v>1.3101004049401252E-2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961</v>
      </c>
      <c r="F61" s="1">
        <v>572</v>
      </c>
      <c r="G61" s="1">
        <v>422</v>
      </c>
      <c r="H61" s="1">
        <v>370</v>
      </c>
      <c r="I61" s="1">
        <v>279</v>
      </c>
      <c r="J61" s="1">
        <f t="shared" si="1"/>
        <v>2604</v>
      </c>
      <c r="K61" s="14">
        <f t="shared" si="2"/>
        <v>1.9337961565549854E-2</v>
      </c>
      <c r="L61" s="14">
        <f t="shared" si="2"/>
        <v>2.2457793482528465E-2</v>
      </c>
      <c r="M61" s="14">
        <f t="shared" si="2"/>
        <v>1.6615481533979053E-2</v>
      </c>
      <c r="N61" s="14">
        <f t="shared" si="2"/>
        <v>1.9095788604459124E-2</v>
      </c>
      <c r="O61" s="14">
        <f t="shared" si="2"/>
        <v>1.4999999999999999E-2</v>
      </c>
      <c r="P61" s="14">
        <f t="shared" si="3"/>
        <v>1.8796151264264937E-2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587</v>
      </c>
      <c r="F62" s="1">
        <v>345</v>
      </c>
      <c r="G62" s="1">
        <v>353</v>
      </c>
      <c r="H62" s="1">
        <v>280</v>
      </c>
      <c r="I62" s="1">
        <v>247</v>
      </c>
      <c r="J62" s="1">
        <f t="shared" si="1"/>
        <v>1812</v>
      </c>
      <c r="K62" s="14">
        <f t="shared" si="2"/>
        <v>1.1812053526511721E-2</v>
      </c>
      <c r="L62" s="14">
        <f t="shared" si="2"/>
        <v>1.3545347467608953E-2</v>
      </c>
      <c r="M62" s="14">
        <f t="shared" si="2"/>
        <v>1.3898732183636507E-2</v>
      </c>
      <c r="N62" s="14">
        <f t="shared" si="2"/>
        <v>1.4450867052023121E-2</v>
      </c>
      <c r="O62" s="14">
        <f t="shared" si="2"/>
        <v>1.3279569892473118E-2</v>
      </c>
      <c r="P62" s="14">
        <f t="shared" si="3"/>
        <v>1.307934949725348E-2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1493</v>
      </c>
      <c r="F63" s="1">
        <v>790</v>
      </c>
      <c r="G63" s="1">
        <v>531</v>
      </c>
      <c r="H63" s="1">
        <v>489</v>
      </c>
      <c r="I63" s="1">
        <v>358</v>
      </c>
      <c r="J63" s="1">
        <f t="shared" si="1"/>
        <v>3661</v>
      </c>
      <c r="K63" s="14">
        <f t="shared" si="2"/>
        <v>3.0043263909850085E-2</v>
      </c>
      <c r="L63" s="14">
        <f t="shared" si="2"/>
        <v>3.1016882606988615E-2</v>
      </c>
      <c r="M63" s="14">
        <f t="shared" si="2"/>
        <v>2.0907158043940468E-2</v>
      </c>
      <c r="N63" s="14">
        <f t="shared" si="2"/>
        <v>2.5237407101568951E-2</v>
      </c>
      <c r="O63" s="14">
        <f t="shared" si="2"/>
        <v>1.9247311827956991E-2</v>
      </c>
      <c r="P63" s="14">
        <f t="shared" si="3"/>
        <v>2.6425771804329468E-2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743</v>
      </c>
      <c r="F64" s="1">
        <v>457</v>
      </c>
      <c r="G64" s="1">
        <v>389</v>
      </c>
      <c r="H64" s="1">
        <v>346</v>
      </c>
      <c r="I64" s="1">
        <v>356</v>
      </c>
      <c r="J64" s="1">
        <f t="shared" si="1"/>
        <v>2291</v>
      </c>
      <c r="K64" s="14">
        <f t="shared" si="2"/>
        <v>1.4951202334238857E-2</v>
      </c>
      <c r="L64" s="14">
        <f t="shared" si="2"/>
        <v>1.7942677659992148E-2</v>
      </c>
      <c r="M64" s="14">
        <f t="shared" si="2"/>
        <v>1.5316166627293487E-2</v>
      </c>
      <c r="N64" s="14">
        <f t="shared" si="2"/>
        <v>1.7857142857142856E-2</v>
      </c>
      <c r="O64" s="14">
        <f t="shared" si="2"/>
        <v>1.9139784946236558E-2</v>
      </c>
      <c r="P64" s="14">
        <f t="shared" si="3"/>
        <v>1.6536859656847529E-2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1280</v>
      </c>
      <c r="F65" s="1">
        <v>678</v>
      </c>
      <c r="G65" s="1">
        <v>604</v>
      </c>
      <c r="H65" s="1">
        <v>503</v>
      </c>
      <c r="I65" s="1">
        <v>382</v>
      </c>
      <c r="J65" s="1">
        <f t="shared" si="1"/>
        <v>3447</v>
      </c>
      <c r="K65" s="14">
        <f t="shared" si="2"/>
        <v>2.5757118422376497E-2</v>
      </c>
      <c r="L65" s="14">
        <f t="shared" si="2"/>
        <v>2.6619552414605417E-2</v>
      </c>
      <c r="M65" s="14">
        <f t="shared" si="2"/>
        <v>2.3781400110244901E-2</v>
      </c>
      <c r="N65" s="14">
        <f t="shared" si="2"/>
        <v>2.5959950454170107E-2</v>
      </c>
      <c r="O65" s="14">
        <f t="shared" si="2"/>
        <v>2.0537634408602151E-2</v>
      </c>
      <c r="P65" s="14">
        <f t="shared" si="3"/>
        <v>2.4881080417788491E-2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818</v>
      </c>
      <c r="F66" s="1">
        <v>436</v>
      </c>
      <c r="G66" s="1">
        <v>452</v>
      </c>
      <c r="H66" s="1">
        <v>370</v>
      </c>
      <c r="I66" s="1">
        <v>346</v>
      </c>
      <c r="J66" s="1">
        <f t="shared" si="1"/>
        <v>2422</v>
      </c>
      <c r="K66" s="14">
        <f t="shared" si="2"/>
        <v>1.6460408491799979E-2</v>
      </c>
      <c r="L66" s="14">
        <f t="shared" si="2"/>
        <v>1.7118178248920299E-2</v>
      </c>
      <c r="M66" s="14">
        <f t="shared" si="2"/>
        <v>1.7796676903693204E-2</v>
      </c>
      <c r="N66" s="14">
        <f t="shared" si="2"/>
        <v>1.9095788604459124E-2</v>
      </c>
      <c r="O66" s="14">
        <f t="shared" si="2"/>
        <v>1.8602150537634407E-2</v>
      </c>
      <c r="P66" s="14">
        <f t="shared" si="3"/>
        <v>1.7482441767300183E-2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1743</v>
      </c>
      <c r="F67" s="1">
        <v>929</v>
      </c>
      <c r="G67" s="1">
        <v>680</v>
      </c>
      <c r="H67" s="1">
        <v>684</v>
      </c>
      <c r="I67" s="1">
        <v>500</v>
      </c>
      <c r="J67" s="1">
        <f t="shared" si="1"/>
        <v>4536</v>
      </c>
      <c r="K67" s="14">
        <f t="shared" si="2"/>
        <v>3.5073951101720492E-2</v>
      </c>
      <c r="L67" s="14">
        <f t="shared" si="2"/>
        <v>3.6474283470749901E-2</v>
      </c>
      <c r="M67" s="14">
        <f t="shared" si="2"/>
        <v>2.677376171352075E-2</v>
      </c>
      <c r="N67" s="14">
        <f t="shared" si="2"/>
        <v>3.5301403798513625E-2</v>
      </c>
      <c r="O67" s="14">
        <f t="shared" si="2"/>
        <v>2.6881720430107527E-2</v>
      </c>
      <c r="P67" s="14">
        <f t="shared" si="3"/>
        <v>3.2741682847429246E-2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934</v>
      </c>
      <c r="F68" s="1">
        <v>475</v>
      </c>
      <c r="G68" s="1">
        <v>486</v>
      </c>
      <c r="H68" s="1">
        <v>432</v>
      </c>
      <c r="I68" s="1">
        <v>409</v>
      </c>
      <c r="J68" s="1">
        <f t="shared" si="1"/>
        <v>2736</v>
      </c>
      <c r="K68" s="14">
        <f t="shared" ref="K68:O99" si="4">E68/(SUM(E$4:E$99))</f>
        <v>1.879464734882785E-2</v>
      </c>
      <c r="L68" s="14">
        <f t="shared" si="4"/>
        <v>1.8649391440910875E-2</v>
      </c>
      <c r="M68" s="14">
        <f t="shared" si="4"/>
        <v>1.9135364989369241E-2</v>
      </c>
      <c r="N68" s="14">
        <f t="shared" si="4"/>
        <v>2.2295623451692816E-2</v>
      </c>
      <c r="O68" s="14">
        <f t="shared" si="4"/>
        <v>2.1989247311827956E-2</v>
      </c>
      <c r="P68" s="14">
        <f t="shared" si="3"/>
        <v>1.9748951558766846E-2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1260</v>
      </c>
      <c r="F69" s="1">
        <v>634</v>
      </c>
      <c r="G69" s="1">
        <v>665</v>
      </c>
      <c r="H69" s="1">
        <v>518</v>
      </c>
      <c r="I69" s="1">
        <v>492</v>
      </c>
      <c r="J69" s="1">
        <f t="shared" ref="J69:J99" si="5">SUM(E69:I69)</f>
        <v>3569</v>
      </c>
      <c r="K69" s="14">
        <f t="shared" si="4"/>
        <v>2.5354663447026863E-2</v>
      </c>
      <c r="L69" s="14">
        <f t="shared" si="4"/>
        <v>2.4892029839026306E-2</v>
      </c>
      <c r="M69" s="14">
        <f t="shared" si="4"/>
        <v>2.6183164028663674E-2</v>
      </c>
      <c r="N69" s="14">
        <f t="shared" si="4"/>
        <v>2.6734104046242775E-2</v>
      </c>
      <c r="O69" s="14">
        <f t="shared" si="4"/>
        <v>2.6451612903225806E-2</v>
      </c>
      <c r="P69" s="14">
        <f t="shared" ref="P69:P99" si="6">J69/(SUM(J$4:J$99))</f>
        <v>2.5761698871797831E-2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770</v>
      </c>
      <c r="F70" s="1">
        <v>350</v>
      </c>
      <c r="G70" s="1">
        <v>497</v>
      </c>
      <c r="H70" s="1">
        <v>356</v>
      </c>
      <c r="I70" s="1">
        <v>381</v>
      </c>
      <c r="J70" s="1">
        <f t="shared" si="5"/>
        <v>2354</v>
      </c>
      <c r="K70" s="14">
        <f t="shared" si="4"/>
        <v>1.5494516550960862E-2</v>
      </c>
      <c r="L70" s="14">
        <f t="shared" si="4"/>
        <v>1.3741656851197487E-2</v>
      </c>
      <c r="M70" s="14">
        <f t="shared" si="4"/>
        <v>1.9568469958264431E-2</v>
      </c>
      <c r="N70" s="14">
        <f t="shared" si="4"/>
        <v>1.8373245251857968E-2</v>
      </c>
      <c r="O70" s="14">
        <f t="shared" si="4"/>
        <v>2.0483870967741936E-2</v>
      </c>
      <c r="P70" s="14">
        <f t="shared" si="6"/>
        <v>1.6991605251950714E-2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1449</v>
      </c>
      <c r="F71" s="1">
        <v>756</v>
      </c>
      <c r="G71" s="1">
        <v>624</v>
      </c>
      <c r="H71" s="1">
        <v>607</v>
      </c>
      <c r="I71" s="1">
        <v>507</v>
      </c>
      <c r="J71" s="1">
        <f t="shared" si="5"/>
        <v>3943</v>
      </c>
      <c r="K71" s="14">
        <f t="shared" si="4"/>
        <v>2.9157862964080895E-2</v>
      </c>
      <c r="L71" s="14">
        <f t="shared" si="4"/>
        <v>2.9681978798586573E-2</v>
      </c>
      <c r="M71" s="14">
        <f t="shared" si="4"/>
        <v>2.4568863690054336E-2</v>
      </c>
      <c r="N71" s="14">
        <f t="shared" si="4"/>
        <v>3.1327415359207265E-2</v>
      </c>
      <c r="O71" s="14">
        <f t="shared" si="4"/>
        <v>2.7258064516129034E-2</v>
      </c>
      <c r="P71" s="14">
        <f t="shared" si="6"/>
        <v>2.8461299706219908E-2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780</v>
      </c>
      <c r="F72" s="1">
        <v>415</v>
      </c>
      <c r="G72" s="1">
        <v>384</v>
      </c>
      <c r="H72" s="1">
        <v>377</v>
      </c>
      <c r="I72" s="1">
        <v>383</v>
      </c>
      <c r="J72" s="1">
        <f t="shared" si="5"/>
        <v>2339</v>
      </c>
      <c r="K72" s="14">
        <f t="shared" si="4"/>
        <v>1.5695744038635679E-2</v>
      </c>
      <c r="L72" s="14">
        <f t="shared" si="4"/>
        <v>1.6293678837848449E-2</v>
      </c>
      <c r="M72" s="14">
        <f t="shared" si="4"/>
        <v>1.5119300732341129E-2</v>
      </c>
      <c r="N72" s="14">
        <f t="shared" si="4"/>
        <v>1.9457060280759702E-2</v>
      </c>
      <c r="O72" s="14">
        <f t="shared" si="4"/>
        <v>2.0591397849462366E-2</v>
      </c>
      <c r="P72" s="14">
        <f t="shared" si="6"/>
        <v>1.688333249121186E-2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1072</v>
      </c>
      <c r="F73" s="1">
        <v>542</v>
      </c>
      <c r="G73" s="1">
        <v>591</v>
      </c>
      <c r="H73" s="1">
        <v>416</v>
      </c>
      <c r="I73" s="1">
        <v>440</v>
      </c>
      <c r="J73" s="1">
        <f t="shared" si="5"/>
        <v>3061</v>
      </c>
      <c r="K73" s="14">
        <f t="shared" si="4"/>
        <v>2.1571586678740318E-2</v>
      </c>
      <c r="L73" s="14">
        <f t="shared" si="4"/>
        <v>2.1279937180997251E-2</v>
      </c>
      <c r="M73" s="14">
        <f t="shared" si="4"/>
        <v>2.326954878336877E-2</v>
      </c>
      <c r="N73" s="14">
        <f t="shared" si="4"/>
        <v>2.1469859620148638E-2</v>
      </c>
      <c r="O73" s="14">
        <f t="shared" si="4"/>
        <v>2.3655913978494623E-2</v>
      </c>
      <c r="P73" s="14">
        <f t="shared" si="6"/>
        <v>2.2094861374775333E-2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622</v>
      </c>
      <c r="F74" s="1">
        <v>297</v>
      </c>
      <c r="G74" s="1">
        <v>409</v>
      </c>
      <c r="H74" s="1">
        <v>298</v>
      </c>
      <c r="I74" s="1">
        <v>346</v>
      </c>
      <c r="J74" s="1">
        <f t="shared" si="5"/>
        <v>1972</v>
      </c>
      <c r="K74" s="14">
        <f t="shared" si="4"/>
        <v>1.2516349733373578E-2</v>
      </c>
      <c r="L74" s="14">
        <f t="shared" si="4"/>
        <v>1.1660777385159011E-2</v>
      </c>
      <c r="M74" s="14">
        <f t="shared" si="4"/>
        <v>1.6103630207102922E-2</v>
      </c>
      <c r="N74" s="14">
        <f t="shared" si="4"/>
        <v>1.5379851362510322E-2</v>
      </c>
      <c r="O74" s="14">
        <f t="shared" si="4"/>
        <v>1.8602150537634407E-2</v>
      </c>
      <c r="P74" s="14">
        <f t="shared" si="6"/>
        <v>1.4234258945134583E-2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1191</v>
      </c>
      <c r="F75" s="1">
        <v>606</v>
      </c>
      <c r="G75" s="1">
        <v>539</v>
      </c>
      <c r="H75" s="1">
        <v>505</v>
      </c>
      <c r="I75" s="1">
        <v>460</v>
      </c>
      <c r="J75" s="1">
        <f t="shared" si="5"/>
        <v>3301</v>
      </c>
      <c r="K75" s="14">
        <f t="shared" si="4"/>
        <v>2.3966193782070631E-2</v>
      </c>
      <c r="L75" s="14">
        <f t="shared" si="4"/>
        <v>2.3792697290930507E-2</v>
      </c>
      <c r="M75" s="14">
        <f t="shared" si="4"/>
        <v>2.1222143475864243E-2</v>
      </c>
      <c r="N75" s="14">
        <f t="shared" si="4"/>
        <v>2.6063170933113129E-2</v>
      </c>
      <c r="O75" s="14">
        <f t="shared" si="4"/>
        <v>2.4731182795698924E-2</v>
      </c>
      <c r="P75" s="14">
        <f t="shared" si="6"/>
        <v>2.3827225546596987E-2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602</v>
      </c>
      <c r="F76" s="1">
        <v>327</v>
      </c>
      <c r="G76" s="1">
        <v>385</v>
      </c>
      <c r="H76" s="1">
        <v>286</v>
      </c>
      <c r="I76" s="1">
        <v>331</v>
      </c>
      <c r="J76" s="1">
        <f t="shared" si="5"/>
        <v>1931</v>
      </c>
      <c r="K76" s="14">
        <f t="shared" si="4"/>
        <v>1.2113894758023946E-2</v>
      </c>
      <c r="L76" s="14">
        <f t="shared" si="4"/>
        <v>1.2838633686690224E-2</v>
      </c>
      <c r="M76" s="14">
        <f t="shared" si="4"/>
        <v>1.5158673911331601E-2</v>
      </c>
      <c r="N76" s="14">
        <f t="shared" si="4"/>
        <v>1.4760528488852188E-2</v>
      </c>
      <c r="O76" s="14">
        <f t="shared" si="4"/>
        <v>1.7795698924731183E-2</v>
      </c>
      <c r="P76" s="14">
        <f t="shared" si="6"/>
        <v>1.3938313399115051E-2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826</v>
      </c>
      <c r="F77" s="1">
        <v>401</v>
      </c>
      <c r="G77" s="1">
        <v>502</v>
      </c>
      <c r="H77" s="1">
        <v>361</v>
      </c>
      <c r="I77" s="1">
        <v>402</v>
      </c>
      <c r="J77" s="1">
        <f t="shared" si="5"/>
        <v>2492</v>
      </c>
      <c r="K77" s="14">
        <f t="shared" si="4"/>
        <v>1.6621390481939832E-2</v>
      </c>
      <c r="L77" s="14">
        <f t="shared" si="4"/>
        <v>1.574401256380055E-2</v>
      </c>
      <c r="M77" s="14">
        <f t="shared" si="4"/>
        <v>1.9765335853216787E-2</v>
      </c>
      <c r="N77" s="14">
        <f t="shared" si="4"/>
        <v>1.8631296449215524E-2</v>
      </c>
      <c r="O77" s="14">
        <f t="shared" si="4"/>
        <v>2.1612903225806453E-2</v>
      </c>
      <c r="P77" s="14">
        <f t="shared" si="6"/>
        <v>1.7987714650748166E-2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411</v>
      </c>
      <c r="F78" s="1">
        <v>199</v>
      </c>
      <c r="G78" s="1">
        <v>341</v>
      </c>
      <c r="H78" s="1">
        <v>208</v>
      </c>
      <c r="I78" s="1">
        <v>257</v>
      </c>
      <c r="J78" s="1">
        <f t="shared" si="5"/>
        <v>1416</v>
      </c>
      <c r="K78" s="14">
        <f t="shared" si="4"/>
        <v>8.2704497434349534E-3</v>
      </c>
      <c r="L78" s="14">
        <f t="shared" si="4"/>
        <v>7.8131134668237134E-3</v>
      </c>
      <c r="M78" s="14">
        <f t="shared" si="4"/>
        <v>1.3426254035750847E-2</v>
      </c>
      <c r="N78" s="14">
        <f t="shared" si="4"/>
        <v>1.0734929810074319E-2</v>
      </c>
      <c r="O78" s="14">
        <f t="shared" si="4"/>
        <v>1.3817204301075268E-2</v>
      </c>
      <c r="P78" s="14">
        <f t="shared" si="6"/>
        <v>1.0220948613747753E-2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813</v>
      </c>
      <c r="F79" s="1">
        <v>363</v>
      </c>
      <c r="G79" s="1">
        <v>471</v>
      </c>
      <c r="H79" s="1">
        <v>317</v>
      </c>
      <c r="I79" s="1">
        <v>330</v>
      </c>
      <c r="J79" s="1">
        <f t="shared" si="5"/>
        <v>2294</v>
      </c>
      <c r="K79" s="14">
        <f t="shared" si="4"/>
        <v>1.6359794747962571E-2</v>
      </c>
      <c r="L79" s="14">
        <f t="shared" si="4"/>
        <v>1.4252061248527679E-2</v>
      </c>
      <c r="M79" s="14">
        <f t="shared" si="4"/>
        <v>1.8544767304512166E-2</v>
      </c>
      <c r="N79" s="14">
        <f t="shared" si="4"/>
        <v>1.6360445912469032E-2</v>
      </c>
      <c r="O79" s="14">
        <f t="shared" si="4"/>
        <v>1.7741935483870968E-2</v>
      </c>
      <c r="P79" s="14">
        <f t="shared" si="6"/>
        <v>1.65585142089953E-2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421</v>
      </c>
      <c r="F80" s="1">
        <v>200</v>
      </c>
      <c r="G80" s="1">
        <v>263</v>
      </c>
      <c r="H80" s="1">
        <v>177</v>
      </c>
      <c r="I80" s="1">
        <v>262</v>
      </c>
      <c r="J80" s="1">
        <f t="shared" si="5"/>
        <v>1323</v>
      </c>
      <c r="K80" s="14">
        <f t="shared" si="4"/>
        <v>8.4716772311097688E-3</v>
      </c>
      <c r="L80" s="14">
        <f t="shared" si="4"/>
        <v>7.852375343541421E-3</v>
      </c>
      <c r="M80" s="14">
        <f t="shared" si="4"/>
        <v>1.0355146074494054E-2</v>
      </c>
      <c r="N80" s="14">
        <f t="shared" si="4"/>
        <v>9.1350123864574733E-3</v>
      </c>
      <c r="O80" s="14">
        <f t="shared" si="4"/>
        <v>1.4086021505376344E-2</v>
      </c>
      <c r="P80" s="14">
        <f t="shared" si="6"/>
        <v>9.5496574971668628E-3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585</v>
      </c>
      <c r="F81" s="1">
        <v>205</v>
      </c>
      <c r="G81" s="1">
        <v>372</v>
      </c>
      <c r="H81" s="1">
        <v>225</v>
      </c>
      <c r="I81" s="1">
        <v>261</v>
      </c>
      <c r="J81" s="1">
        <f t="shared" si="5"/>
        <v>1648</v>
      </c>
      <c r="K81" s="14">
        <f t="shared" si="4"/>
        <v>1.1771808028976758E-2</v>
      </c>
      <c r="L81" s="14">
        <f t="shared" si="4"/>
        <v>8.0486847271299573E-3</v>
      </c>
      <c r="M81" s="14">
        <f t="shared" si="4"/>
        <v>1.4646822584455469E-2</v>
      </c>
      <c r="N81" s="14">
        <f t="shared" si="4"/>
        <v>1.1612303881090007E-2</v>
      </c>
      <c r="O81" s="14">
        <f t="shared" si="4"/>
        <v>1.4032258064516129E-2</v>
      </c>
      <c r="P81" s="14">
        <f t="shared" si="6"/>
        <v>1.1895567313175351E-2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334</v>
      </c>
      <c r="F82" s="1">
        <v>98</v>
      </c>
      <c r="G82" s="1">
        <v>208</v>
      </c>
      <c r="H82" s="1">
        <v>136</v>
      </c>
      <c r="I82" s="1">
        <v>208</v>
      </c>
      <c r="J82" s="1">
        <f t="shared" si="5"/>
        <v>984</v>
      </c>
      <c r="K82" s="14">
        <f t="shared" si="4"/>
        <v>6.7209980883388672E-3</v>
      </c>
      <c r="L82" s="14">
        <f t="shared" si="4"/>
        <v>3.8476639183352966E-3</v>
      </c>
      <c r="M82" s="14">
        <f t="shared" si="4"/>
        <v>8.1896212300181116E-3</v>
      </c>
      <c r="N82" s="14">
        <f t="shared" si="4"/>
        <v>7.0189925681255162E-3</v>
      </c>
      <c r="O82" s="14">
        <f t="shared" si="4"/>
        <v>1.1182795698924731E-2</v>
      </c>
      <c r="P82" s="14">
        <f t="shared" si="6"/>
        <v>7.1026931044687776E-3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481</v>
      </c>
      <c r="F83" s="1">
        <v>191</v>
      </c>
      <c r="G83" s="1">
        <v>232</v>
      </c>
      <c r="H83" s="1">
        <v>210</v>
      </c>
      <c r="I83" s="1">
        <v>178</v>
      </c>
      <c r="J83" s="1">
        <f t="shared" si="5"/>
        <v>1292</v>
      </c>
      <c r="K83" s="14">
        <f t="shared" si="4"/>
        <v>9.6790421571586686E-3</v>
      </c>
      <c r="L83" s="14">
        <f t="shared" si="4"/>
        <v>7.4990184530820576E-3</v>
      </c>
      <c r="M83" s="14">
        <f t="shared" si="4"/>
        <v>9.1345775257894325E-3</v>
      </c>
      <c r="N83" s="14">
        <f t="shared" si="4"/>
        <v>1.0838150289017341E-2</v>
      </c>
      <c r="O83" s="14">
        <f t="shared" si="4"/>
        <v>9.5698924731182789E-3</v>
      </c>
      <c r="P83" s="14">
        <f t="shared" si="6"/>
        <v>9.3258937916398995E-3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237</v>
      </c>
      <c r="F84" s="1">
        <v>107</v>
      </c>
      <c r="G84" s="1">
        <v>161</v>
      </c>
      <c r="H84" s="1">
        <v>126</v>
      </c>
      <c r="I84" s="1">
        <v>116</v>
      </c>
      <c r="J84" s="1">
        <f t="shared" si="5"/>
        <v>747</v>
      </c>
      <c r="K84" s="14">
        <f t="shared" si="4"/>
        <v>4.7690914578931484E-3</v>
      </c>
      <c r="L84" s="14">
        <f t="shared" si="4"/>
        <v>4.2010208087946603E-3</v>
      </c>
      <c r="M84" s="14">
        <f t="shared" si="4"/>
        <v>6.339081817465942E-3</v>
      </c>
      <c r="N84" s="14">
        <f t="shared" si="4"/>
        <v>6.5028901734104048E-3</v>
      </c>
      <c r="O84" s="14">
        <f t="shared" si="4"/>
        <v>6.2365591397849467E-3</v>
      </c>
      <c r="P84" s="14">
        <f t="shared" si="6"/>
        <v>5.3919834847948956E-3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296</v>
      </c>
      <c r="F85" s="1">
        <v>136</v>
      </c>
      <c r="G85" s="1">
        <v>179</v>
      </c>
      <c r="H85" s="1">
        <v>121</v>
      </c>
      <c r="I85" s="1">
        <v>121</v>
      </c>
      <c r="J85" s="1">
        <f t="shared" si="5"/>
        <v>853</v>
      </c>
      <c r="K85" s="14">
        <f t="shared" si="4"/>
        <v>5.9563336351745651E-3</v>
      </c>
      <c r="L85" s="14">
        <f t="shared" si="4"/>
        <v>5.3396152336081665E-3</v>
      </c>
      <c r="M85" s="14">
        <f t="shared" si="4"/>
        <v>7.0477990392944327E-3</v>
      </c>
      <c r="N85" s="14">
        <f t="shared" si="4"/>
        <v>6.2448389760528487E-3</v>
      </c>
      <c r="O85" s="14">
        <f t="shared" si="4"/>
        <v>6.5053763440860212E-3</v>
      </c>
      <c r="P85" s="14">
        <f t="shared" si="6"/>
        <v>6.1571109940161258E-3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160</v>
      </c>
      <c r="F86" s="1">
        <v>64</v>
      </c>
      <c r="G86" s="1">
        <v>100</v>
      </c>
      <c r="H86" s="1">
        <v>68</v>
      </c>
      <c r="I86" s="1">
        <v>97</v>
      </c>
      <c r="J86" s="1">
        <f t="shared" si="5"/>
        <v>489</v>
      </c>
      <c r="K86" s="14">
        <f t="shared" si="4"/>
        <v>3.2196398027970622E-3</v>
      </c>
      <c r="L86" s="14">
        <f t="shared" si="4"/>
        <v>2.5127601099332549E-3</v>
      </c>
      <c r="M86" s="14">
        <f t="shared" si="4"/>
        <v>3.9373178990471693E-3</v>
      </c>
      <c r="N86" s="14">
        <f t="shared" si="4"/>
        <v>3.5094962840627581E-3</v>
      </c>
      <c r="O86" s="14">
        <f t="shared" si="4"/>
        <v>5.2150537634408599E-3</v>
      </c>
      <c r="P86" s="14">
        <f t="shared" si="6"/>
        <v>3.5296920000866183E-3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241</v>
      </c>
      <c r="F87" s="1">
        <v>101</v>
      </c>
      <c r="G87" s="1">
        <v>141</v>
      </c>
      <c r="H87" s="1">
        <v>155</v>
      </c>
      <c r="I87" s="1">
        <v>102</v>
      </c>
      <c r="J87" s="1">
        <f t="shared" si="5"/>
        <v>740</v>
      </c>
      <c r="K87" s="14">
        <f t="shared" si="4"/>
        <v>4.8495824529630749E-3</v>
      </c>
      <c r="L87" s="14">
        <f t="shared" si="4"/>
        <v>3.9654495484884181E-3</v>
      </c>
      <c r="M87" s="14">
        <f t="shared" si="4"/>
        <v>5.5516182376565085E-3</v>
      </c>
      <c r="N87" s="14">
        <f t="shared" si="4"/>
        <v>7.9995871180842271E-3</v>
      </c>
      <c r="O87" s="14">
        <f t="shared" si="4"/>
        <v>5.4838709677419353E-3</v>
      </c>
      <c r="P87" s="14">
        <f t="shared" si="6"/>
        <v>5.3414561964500971E-3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164</v>
      </c>
      <c r="F88" s="1">
        <v>61</v>
      </c>
      <c r="G88" s="1">
        <v>87</v>
      </c>
      <c r="H88" s="1">
        <v>89</v>
      </c>
      <c r="I88" s="1">
        <v>79</v>
      </c>
      <c r="J88" s="1">
        <f t="shared" si="5"/>
        <v>480</v>
      </c>
      <c r="K88" s="14">
        <f t="shared" si="4"/>
        <v>3.3001307978669887E-3</v>
      </c>
      <c r="L88" s="14">
        <f t="shared" si="4"/>
        <v>2.3949744797801334E-3</v>
      </c>
      <c r="M88" s="14">
        <f t="shared" si="4"/>
        <v>3.425466572171037E-3</v>
      </c>
      <c r="N88" s="14">
        <f t="shared" si="4"/>
        <v>4.5933113129644921E-3</v>
      </c>
      <c r="O88" s="14">
        <f t="shared" si="4"/>
        <v>4.2473118279569896E-3</v>
      </c>
      <c r="P88" s="14">
        <f t="shared" si="6"/>
        <v>3.4647283436433063E-3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184</v>
      </c>
      <c r="F89" s="1">
        <v>98</v>
      </c>
      <c r="G89" s="1">
        <v>77</v>
      </c>
      <c r="H89" s="1">
        <v>119</v>
      </c>
      <c r="I89" s="1">
        <v>98</v>
      </c>
      <c r="J89" s="1">
        <f t="shared" si="5"/>
        <v>576</v>
      </c>
      <c r="K89" s="14">
        <f t="shared" si="4"/>
        <v>3.7025857732166214E-3</v>
      </c>
      <c r="L89" s="14">
        <f t="shared" si="4"/>
        <v>3.8476639183352966E-3</v>
      </c>
      <c r="M89" s="14">
        <f t="shared" si="4"/>
        <v>3.0317347822663202E-3</v>
      </c>
      <c r="N89" s="14">
        <f t="shared" si="4"/>
        <v>6.141618497109827E-3</v>
      </c>
      <c r="O89" s="14">
        <f t="shared" si="4"/>
        <v>5.2688172043010755E-3</v>
      </c>
      <c r="P89" s="14">
        <f t="shared" si="6"/>
        <v>4.1576740123719673E-3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121</v>
      </c>
      <c r="F90" s="1">
        <v>59</v>
      </c>
      <c r="G90" s="1">
        <v>78</v>
      </c>
      <c r="H90" s="1">
        <v>52</v>
      </c>
      <c r="I90" s="1">
        <v>51</v>
      </c>
      <c r="J90" s="1">
        <f t="shared" si="5"/>
        <v>361</v>
      </c>
      <c r="K90" s="14">
        <f t="shared" si="4"/>
        <v>2.434852600865278E-3</v>
      </c>
      <c r="L90" s="14">
        <f t="shared" si="4"/>
        <v>2.3164507263447195E-3</v>
      </c>
      <c r="M90" s="14">
        <f t="shared" si="4"/>
        <v>3.0711079612567921E-3</v>
      </c>
      <c r="N90" s="14">
        <f t="shared" si="4"/>
        <v>2.6837324525185798E-3</v>
      </c>
      <c r="O90" s="14">
        <f t="shared" si="4"/>
        <v>2.7419354838709676E-3</v>
      </c>
      <c r="P90" s="14">
        <f t="shared" si="6"/>
        <v>2.6057644417817366E-3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245</v>
      </c>
      <c r="F91" s="1">
        <v>114</v>
      </c>
      <c r="G91" s="1">
        <v>90</v>
      </c>
      <c r="H91" s="1">
        <v>99</v>
      </c>
      <c r="I91" s="1">
        <v>74</v>
      </c>
      <c r="J91" s="1">
        <f t="shared" si="5"/>
        <v>622</v>
      </c>
      <c r="K91" s="14">
        <f t="shared" si="4"/>
        <v>4.9300734480330014E-3</v>
      </c>
      <c r="L91" s="14">
        <f t="shared" si="4"/>
        <v>4.4758539458186102E-3</v>
      </c>
      <c r="M91" s="14">
        <f t="shared" si="4"/>
        <v>3.5435861091424521E-3</v>
      </c>
      <c r="N91" s="14">
        <f t="shared" si="4"/>
        <v>5.1094137076796034E-3</v>
      </c>
      <c r="O91" s="14">
        <f t="shared" si="4"/>
        <v>3.9784946236559142E-3</v>
      </c>
      <c r="P91" s="14">
        <f t="shared" si="6"/>
        <v>4.489710478637784E-3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150</v>
      </c>
      <c r="F92" s="1">
        <v>58</v>
      </c>
      <c r="G92" s="1">
        <v>80</v>
      </c>
      <c r="H92" s="1">
        <v>68</v>
      </c>
      <c r="I92" s="1">
        <v>59</v>
      </c>
      <c r="J92" s="1">
        <f t="shared" si="5"/>
        <v>415</v>
      </c>
      <c r="K92" s="14">
        <f t="shared" si="4"/>
        <v>3.0184123151222458E-3</v>
      </c>
      <c r="L92" s="14">
        <f t="shared" si="4"/>
        <v>2.2771888496270123E-3</v>
      </c>
      <c r="M92" s="14">
        <f t="shared" si="4"/>
        <v>3.1498543192377353E-3</v>
      </c>
      <c r="N92" s="14">
        <f t="shared" si="4"/>
        <v>3.5094962840627581E-3</v>
      </c>
      <c r="O92" s="14">
        <f t="shared" si="4"/>
        <v>3.1720430107526881E-3</v>
      </c>
      <c r="P92" s="14">
        <f t="shared" si="6"/>
        <v>2.9955463804416083E-3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146</v>
      </c>
      <c r="F93" s="1">
        <v>85</v>
      </c>
      <c r="G93" s="1">
        <v>89</v>
      </c>
      <c r="H93" s="1">
        <v>97</v>
      </c>
      <c r="I93" s="1">
        <v>61</v>
      </c>
      <c r="J93" s="1">
        <f t="shared" si="5"/>
        <v>478</v>
      </c>
      <c r="K93" s="14">
        <f t="shared" si="4"/>
        <v>2.9379213200523193E-3</v>
      </c>
      <c r="L93" s="14">
        <f t="shared" si="4"/>
        <v>3.337259521005104E-3</v>
      </c>
      <c r="M93" s="14">
        <f t="shared" si="4"/>
        <v>3.5042129301519807E-3</v>
      </c>
      <c r="N93" s="14">
        <f t="shared" si="4"/>
        <v>5.0061932287365817E-3</v>
      </c>
      <c r="O93" s="14">
        <f t="shared" si="4"/>
        <v>3.2795698924731184E-3</v>
      </c>
      <c r="P93" s="14">
        <f t="shared" si="6"/>
        <v>3.4502919755447924E-3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69</v>
      </c>
      <c r="F94" s="1">
        <v>40</v>
      </c>
      <c r="G94" s="1">
        <v>74</v>
      </c>
      <c r="H94" s="1">
        <v>34</v>
      </c>
      <c r="I94" s="1">
        <v>55</v>
      </c>
      <c r="J94" s="1">
        <f t="shared" si="5"/>
        <v>272</v>
      </c>
      <c r="K94" s="14">
        <f t="shared" si="4"/>
        <v>1.3884696649562331E-3</v>
      </c>
      <c r="L94" s="14">
        <f t="shared" si="4"/>
        <v>1.5704750687082843E-3</v>
      </c>
      <c r="M94" s="14">
        <f t="shared" si="4"/>
        <v>2.9136152452949051E-3</v>
      </c>
      <c r="N94" s="14">
        <f t="shared" si="4"/>
        <v>1.754748142031379E-3</v>
      </c>
      <c r="O94" s="14">
        <f t="shared" si="4"/>
        <v>2.9569892473118278E-3</v>
      </c>
      <c r="P94" s="14">
        <f t="shared" si="6"/>
        <v>1.9633460613978737E-3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99</v>
      </c>
      <c r="F95" s="1">
        <v>65</v>
      </c>
      <c r="G95" s="1">
        <v>93</v>
      </c>
      <c r="H95" s="1">
        <v>51</v>
      </c>
      <c r="I95" s="1">
        <v>57</v>
      </c>
      <c r="J95" s="1">
        <f t="shared" si="5"/>
        <v>365</v>
      </c>
      <c r="K95" s="14">
        <f t="shared" si="4"/>
        <v>1.9921521279806821E-3</v>
      </c>
      <c r="L95" s="14">
        <f t="shared" si="4"/>
        <v>2.5520219866509621E-3</v>
      </c>
      <c r="M95" s="14">
        <f t="shared" si="4"/>
        <v>3.6617056461138672E-3</v>
      </c>
      <c r="N95" s="14">
        <f t="shared" si="4"/>
        <v>2.6321222130470685E-3</v>
      </c>
      <c r="O95" s="14">
        <f t="shared" si="4"/>
        <v>3.0645161290322582E-3</v>
      </c>
      <c r="P95" s="14">
        <f t="shared" si="6"/>
        <v>2.6346371779787641E-3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47</v>
      </c>
      <c r="F96" s="1">
        <v>27</v>
      </c>
      <c r="G96" s="1">
        <v>50</v>
      </c>
      <c r="H96" s="1">
        <v>23</v>
      </c>
      <c r="I96" s="1">
        <v>23</v>
      </c>
      <c r="J96" s="1">
        <f t="shared" si="5"/>
        <v>170</v>
      </c>
      <c r="K96" s="14">
        <f t="shared" si="4"/>
        <v>9.4576919207163697E-4</v>
      </c>
      <c r="L96" s="14">
        <f t="shared" si="4"/>
        <v>1.0600706713780918E-3</v>
      </c>
      <c r="M96" s="14">
        <f t="shared" si="4"/>
        <v>1.9686589495235846E-3</v>
      </c>
      <c r="N96" s="14">
        <f t="shared" si="4"/>
        <v>1.1870355078447564E-3</v>
      </c>
      <c r="O96" s="14">
        <f t="shared" si="4"/>
        <v>1.2365591397849463E-3</v>
      </c>
      <c r="P96" s="14">
        <f t="shared" si="6"/>
        <v>1.2270912883736709E-3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44</v>
      </c>
      <c r="F97" s="1">
        <v>30</v>
      </c>
      <c r="G97" s="1">
        <v>56</v>
      </c>
      <c r="H97" s="1">
        <v>21</v>
      </c>
      <c r="I97" s="1">
        <v>33</v>
      </c>
      <c r="J97" s="1">
        <f t="shared" si="5"/>
        <v>184</v>
      </c>
      <c r="K97" s="14">
        <f t="shared" si="4"/>
        <v>8.8540094576919207E-4</v>
      </c>
      <c r="L97" s="14">
        <f t="shared" si="4"/>
        <v>1.1778563015312131E-3</v>
      </c>
      <c r="M97" s="14">
        <f t="shared" si="4"/>
        <v>2.2048980234664148E-3</v>
      </c>
      <c r="N97" s="14">
        <f t="shared" si="4"/>
        <v>1.083815028901734E-3</v>
      </c>
      <c r="O97" s="14">
        <f t="shared" si="4"/>
        <v>1.7741935483870969E-3</v>
      </c>
      <c r="P97" s="14">
        <f t="shared" si="6"/>
        <v>1.3281458650632673E-3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32</v>
      </c>
      <c r="F98" s="1">
        <v>12</v>
      </c>
      <c r="G98" s="1">
        <v>42</v>
      </c>
      <c r="H98" s="1">
        <v>4</v>
      </c>
      <c r="I98" s="1">
        <v>13</v>
      </c>
      <c r="J98" s="1">
        <f t="shared" si="5"/>
        <v>103</v>
      </c>
      <c r="K98" s="14">
        <f t="shared" si="4"/>
        <v>6.4392796055941237E-4</v>
      </c>
      <c r="L98" s="14">
        <f t="shared" si="4"/>
        <v>4.7114252061248527E-4</v>
      </c>
      <c r="M98" s="14">
        <f t="shared" si="4"/>
        <v>1.6536735175998109E-3</v>
      </c>
      <c r="N98" s="14">
        <f t="shared" si="4"/>
        <v>2.0644095788604458E-4</v>
      </c>
      <c r="O98" s="14">
        <f t="shared" si="4"/>
        <v>6.989247311827957E-4</v>
      </c>
      <c r="P98" s="14">
        <f t="shared" si="6"/>
        <v>7.4347295707345945E-4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41</v>
      </c>
      <c r="F99" s="1">
        <v>13</v>
      </c>
      <c r="G99" s="1">
        <v>39</v>
      </c>
      <c r="H99" s="1">
        <v>3</v>
      </c>
      <c r="I99" s="1">
        <v>17</v>
      </c>
      <c r="J99" s="1">
        <f t="shared" si="5"/>
        <v>113</v>
      </c>
      <c r="K99" s="14">
        <f t="shared" si="4"/>
        <v>8.2503269946674718E-4</v>
      </c>
      <c r="L99" s="14">
        <f t="shared" si="4"/>
        <v>5.104043973301924E-4</v>
      </c>
      <c r="M99" s="14">
        <f t="shared" si="4"/>
        <v>1.535553980628396E-3</v>
      </c>
      <c r="N99" s="14">
        <f t="shared" si="4"/>
        <v>1.5483071841453344E-4</v>
      </c>
      <c r="O99" s="14">
        <f t="shared" si="4"/>
        <v>9.1397849462365591E-4</v>
      </c>
      <c r="P99" s="14">
        <f t="shared" si="6"/>
        <v>8.1565479756602838E-4</v>
      </c>
    </row>
    <row r="100" spans="1:16" s="4" customFormat="1" x14ac:dyDescent="0.3">
      <c r="E100" s="4">
        <f t="shared" ref="E100:J100" si="7">SUM(E4:E99)</f>
        <v>49695</v>
      </c>
      <c r="F100" s="4">
        <f t="shared" si="7"/>
        <v>25470</v>
      </c>
      <c r="G100" s="4">
        <f t="shared" si="7"/>
        <v>25398</v>
      </c>
      <c r="H100" s="4">
        <f t="shared" si="7"/>
        <v>19376</v>
      </c>
      <c r="I100" s="4">
        <f t="shared" si="7"/>
        <v>18600</v>
      </c>
      <c r="J100" s="4">
        <f t="shared" si="7"/>
        <v>138539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9B72-5981-40C6-82ED-F3CC6ABA72F3}">
  <sheetPr>
    <tabColor theme="6"/>
  </sheetPr>
  <dimension ref="A1:Q100"/>
  <sheetViews>
    <sheetView topLeftCell="P1" zoomScaleNormal="100" workbookViewId="0">
      <selection activeCell="Y41" sqref="Y41"/>
    </sheetView>
  </sheetViews>
  <sheetFormatPr baseColWidth="10" defaultRowHeight="14.5" x14ac:dyDescent="0.35"/>
  <cols>
    <col min="1" max="4" width="10.90625" style="1"/>
    <col min="5" max="9" width="10.6328125" style="1" customWidth="1"/>
    <col min="10" max="10" width="10.6328125" style="11" customWidth="1"/>
    <col min="11" max="15" width="10.6328125" style="1" customWidth="1"/>
    <col min="16" max="16" width="10.6328125" style="11" customWidth="1"/>
    <col min="17" max="17" width="10.90625" style="1"/>
  </cols>
  <sheetData>
    <row r="1" spans="1:17" x14ac:dyDescent="0.35">
      <c r="A1" s="4" t="s">
        <v>9</v>
      </c>
      <c r="K1" s="4" t="s">
        <v>45</v>
      </c>
    </row>
    <row r="2" spans="1:17" s="24" customFormat="1" x14ac:dyDescent="0.35">
      <c r="A2" s="22" t="s">
        <v>28</v>
      </c>
      <c r="B2" s="1"/>
      <c r="C2" s="15"/>
      <c r="D2" s="1"/>
      <c r="E2" s="4" t="s">
        <v>69</v>
      </c>
      <c r="F2" s="4" t="s">
        <v>67</v>
      </c>
      <c r="G2" s="4" t="s">
        <v>68</v>
      </c>
      <c r="H2" s="4" t="s">
        <v>70</v>
      </c>
      <c r="I2" s="4" t="s">
        <v>71</v>
      </c>
      <c r="J2" s="13" t="s">
        <v>72</v>
      </c>
      <c r="K2" s="4" t="s">
        <v>69</v>
      </c>
      <c r="L2" s="4" t="s">
        <v>67</v>
      </c>
      <c r="M2" s="4" t="s">
        <v>68</v>
      </c>
      <c r="N2" s="4" t="s">
        <v>70</v>
      </c>
      <c r="O2" s="4" t="s">
        <v>71</v>
      </c>
      <c r="P2" s="13" t="s">
        <v>72</v>
      </c>
      <c r="Q2" s="23"/>
    </row>
    <row r="3" spans="1:17" x14ac:dyDescent="0.35">
      <c r="A3" s="4" t="s">
        <v>0</v>
      </c>
      <c r="B3" s="4" t="s">
        <v>1</v>
      </c>
      <c r="C3" s="4" t="s">
        <v>46</v>
      </c>
      <c r="D3" s="4" t="s">
        <v>2</v>
      </c>
      <c r="E3" s="4" t="s">
        <v>85</v>
      </c>
      <c r="F3" s="4" t="s">
        <v>86</v>
      </c>
      <c r="G3" s="4" t="s">
        <v>87</v>
      </c>
      <c r="H3" s="4" t="s">
        <v>88</v>
      </c>
      <c r="I3" s="4" t="s">
        <v>89</v>
      </c>
      <c r="J3" s="13" t="s">
        <v>72</v>
      </c>
      <c r="K3" s="4" t="s">
        <v>85</v>
      </c>
      <c r="L3" s="4" t="s">
        <v>86</v>
      </c>
      <c r="M3" s="4" t="s">
        <v>87</v>
      </c>
      <c r="N3" s="4" t="s">
        <v>88</v>
      </c>
      <c r="O3" s="4" t="s">
        <v>89</v>
      </c>
      <c r="P3" s="13" t="s">
        <v>72</v>
      </c>
      <c r="Q3" s="4"/>
    </row>
    <row r="4" spans="1:17" x14ac:dyDescent="0.35">
      <c r="A4" s="1">
        <v>1</v>
      </c>
      <c r="B4" s="2">
        <v>6.9444444444444447E-4</v>
      </c>
      <c r="C4" s="2">
        <v>0</v>
      </c>
      <c r="D4" s="2">
        <v>1.0416666666666666E-2</v>
      </c>
      <c r="E4" s="1">
        <f>RSGem7_Metrop71_alle!J4</f>
        <v>106</v>
      </c>
      <c r="F4" s="1">
        <f>RSGem7_Regiop72_alle!J4</f>
        <v>21</v>
      </c>
      <c r="G4" s="1">
        <f>RSGem7_Großst73_alle!J4</f>
        <v>10</v>
      </c>
      <c r="H4" s="1">
        <f>RSGem7_ZentrSt74_alle!J4</f>
        <v>10</v>
      </c>
      <c r="I4" s="1">
        <f>RSGem7_Mittelst75_alle!J4</f>
        <v>28</v>
      </c>
      <c r="J4" s="11">
        <f>SUM(E4:I4)</f>
        <v>175</v>
      </c>
      <c r="K4" s="14">
        <f>E4/(SUM(E$4:E$99))</f>
        <v>5.9988681380871529E-4</v>
      </c>
      <c r="L4" s="14">
        <f t="shared" ref="L4:O4" si="0">F4/(SUM(F$4:F$99))</f>
        <v>2.6441702341979353E-4</v>
      </c>
      <c r="M4" s="14">
        <f t="shared" si="0"/>
        <v>2.3226106143305075E-4</v>
      </c>
      <c r="N4" s="14">
        <f t="shared" si="0"/>
        <v>2.6043701330833141E-4</v>
      </c>
      <c r="O4" s="14">
        <f t="shared" si="0"/>
        <v>3.6770016677828996E-4</v>
      </c>
      <c r="P4" s="21">
        <f>J4/(SUM(J$4:J$99))</f>
        <v>4.2299037273911647E-4</v>
      </c>
    </row>
    <row r="5" spans="1:17" x14ac:dyDescent="0.35">
      <c r="A5" s="1">
        <v>2</v>
      </c>
      <c r="B5" s="2">
        <v>1.1111111111111112E-2</v>
      </c>
      <c r="C5" s="2"/>
      <c r="D5" s="2">
        <v>2.0833333333333332E-2</v>
      </c>
      <c r="E5" s="1">
        <f>RSGem7_Metrop71_alle!J5</f>
        <v>102</v>
      </c>
      <c r="F5" s="1">
        <f>RSGem7_Regiop72_alle!J5</f>
        <v>21</v>
      </c>
      <c r="G5" s="1">
        <f>RSGem7_Großst73_alle!J5</f>
        <v>25</v>
      </c>
      <c r="H5" s="1">
        <f>RSGem7_ZentrSt74_alle!J5</f>
        <v>9</v>
      </c>
      <c r="I5" s="1">
        <f>RSGem7_Mittelst75_alle!J5</f>
        <v>9</v>
      </c>
      <c r="J5" s="11">
        <f t="shared" ref="J5:J68" si="1">SUM(E5:I5)</f>
        <v>166</v>
      </c>
      <c r="K5" s="14">
        <f t="shared" ref="K5:K13" si="2">E5/(SUM(E$4:E$99))</f>
        <v>5.7724957555178272E-4</v>
      </c>
      <c r="L5" s="14">
        <f t="shared" ref="L5:L13" si="3">F5/(SUM(F$4:F$99))</f>
        <v>2.6441702341979353E-4</v>
      </c>
      <c r="M5" s="14">
        <f t="shared" ref="M5:M13" si="4">G5/(SUM(G$4:G$99))</f>
        <v>5.806526535826269E-4</v>
      </c>
      <c r="N5" s="14">
        <f t="shared" ref="N5:N13" si="5">H5/(SUM(H$4:H$99))</f>
        <v>2.3439331197749826E-4</v>
      </c>
      <c r="O5" s="14">
        <f t="shared" ref="O5:O13" si="6">I5/(SUM(I$4:I$99))</f>
        <v>1.1818933932159319E-4</v>
      </c>
      <c r="P5" s="21">
        <f t="shared" ref="P5:P13" si="7">J5/(SUM(J$4:J$99))</f>
        <v>4.0123658214110476E-4</v>
      </c>
    </row>
    <row r="6" spans="1:17" x14ac:dyDescent="0.35">
      <c r="A6" s="1">
        <v>3</v>
      </c>
      <c r="B6" s="2">
        <v>2.1527777777777701E-2</v>
      </c>
      <c r="C6" s="2"/>
      <c r="D6" s="2">
        <v>3.125E-2</v>
      </c>
      <c r="E6" s="1">
        <f>RSGem7_Metrop71_alle!J6</f>
        <v>44</v>
      </c>
      <c r="F6" s="1">
        <f>RSGem7_Regiop72_alle!J6</f>
        <v>13</v>
      </c>
      <c r="G6" s="1">
        <f>RSGem7_Großst73_alle!J6</f>
        <v>8</v>
      </c>
      <c r="H6" s="1">
        <f>RSGem7_ZentrSt74_alle!J6</f>
        <v>7</v>
      </c>
      <c r="I6" s="1">
        <f>RSGem7_Mittelst75_alle!J6</f>
        <v>7</v>
      </c>
      <c r="J6" s="11">
        <f t="shared" si="1"/>
        <v>79</v>
      </c>
      <c r="K6" s="14">
        <f t="shared" si="2"/>
        <v>2.4900962082625918E-4</v>
      </c>
      <c r="L6" s="14">
        <f t="shared" si="3"/>
        <v>1.636867287836817E-4</v>
      </c>
      <c r="M6" s="14">
        <f t="shared" si="4"/>
        <v>1.8580884914644059E-4</v>
      </c>
      <c r="N6" s="14">
        <f t="shared" si="5"/>
        <v>1.8230590931583198E-4</v>
      </c>
      <c r="O6" s="14">
        <f t="shared" si="6"/>
        <v>9.1925041694572489E-5</v>
      </c>
      <c r="P6" s="21">
        <f t="shared" si="7"/>
        <v>1.909499396936583E-4</v>
      </c>
    </row>
    <row r="7" spans="1:17" x14ac:dyDescent="0.35">
      <c r="A7" s="1">
        <v>4</v>
      </c>
      <c r="B7" s="2">
        <v>3.19444444444444E-2</v>
      </c>
      <c r="C7" s="2"/>
      <c r="D7" s="2">
        <v>4.1666666666666699E-2</v>
      </c>
      <c r="E7" s="1">
        <f>RSGem7_Metrop71_alle!J7</f>
        <v>67</v>
      </c>
      <c r="F7" s="1">
        <f>RSGem7_Regiop72_alle!J7</f>
        <v>4</v>
      </c>
      <c r="G7" s="1">
        <f>RSGem7_Großst73_alle!J7</f>
        <v>9</v>
      </c>
      <c r="H7" s="1">
        <f>RSGem7_ZentrSt74_alle!J7</f>
        <v>6</v>
      </c>
      <c r="I7" s="1">
        <f>RSGem7_Mittelst75_alle!J7</f>
        <v>10</v>
      </c>
      <c r="J7" s="11">
        <f t="shared" si="1"/>
        <v>96</v>
      </c>
      <c r="K7" s="14">
        <f t="shared" si="2"/>
        <v>3.7917374080362196E-4</v>
      </c>
      <c r="L7" s="14">
        <f t="shared" si="3"/>
        <v>5.0365147318055903E-5</v>
      </c>
      <c r="M7" s="14">
        <f t="shared" si="4"/>
        <v>2.0903495528974567E-4</v>
      </c>
      <c r="N7" s="14">
        <f t="shared" si="5"/>
        <v>1.5626220798499883E-4</v>
      </c>
      <c r="O7" s="14">
        <f t="shared" si="6"/>
        <v>1.3132148813510354E-4</v>
      </c>
      <c r="P7" s="21">
        <f t="shared" si="7"/>
        <v>2.3204043304545817E-4</v>
      </c>
    </row>
    <row r="8" spans="1:17" x14ac:dyDescent="0.35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f>RSGem7_Metrop71_alle!J8</f>
        <v>34</v>
      </c>
      <c r="F8" s="1">
        <f>RSGem7_Regiop72_alle!J8</f>
        <v>2</v>
      </c>
      <c r="G8" s="1">
        <f>RSGem7_Großst73_alle!J8</f>
        <v>2</v>
      </c>
      <c r="H8" s="1">
        <f>RSGem7_ZentrSt74_alle!J8</f>
        <v>6</v>
      </c>
      <c r="I8" s="1">
        <f>RSGem7_Mittelst75_alle!J8</f>
        <v>10</v>
      </c>
      <c r="J8" s="11">
        <f t="shared" si="1"/>
        <v>54</v>
      </c>
      <c r="K8" s="14">
        <f t="shared" si="2"/>
        <v>1.9241652518392756E-4</v>
      </c>
      <c r="L8" s="14">
        <f t="shared" si="3"/>
        <v>2.5182573659027952E-5</v>
      </c>
      <c r="M8" s="14">
        <f t="shared" si="4"/>
        <v>4.6452212286610147E-5</v>
      </c>
      <c r="N8" s="14">
        <f t="shared" si="5"/>
        <v>1.5626220798499883E-4</v>
      </c>
      <c r="O8" s="14">
        <f t="shared" si="6"/>
        <v>1.3132148813510354E-4</v>
      </c>
      <c r="P8" s="21">
        <f t="shared" si="7"/>
        <v>1.3052274358807021E-4</v>
      </c>
    </row>
    <row r="9" spans="1:17" x14ac:dyDescent="0.35">
      <c r="A9" s="1">
        <v>6</v>
      </c>
      <c r="B9" s="2">
        <v>5.2777777777777701E-2</v>
      </c>
      <c r="C9" s="2"/>
      <c r="D9" s="2">
        <v>6.25E-2</v>
      </c>
      <c r="E9" s="1">
        <f>RSGem7_Metrop71_alle!J9</f>
        <v>33</v>
      </c>
      <c r="F9" s="1">
        <f>RSGem7_Regiop72_alle!J9</f>
        <v>5</v>
      </c>
      <c r="G9" s="1">
        <f>RSGem7_Großst73_alle!J9</f>
        <v>5</v>
      </c>
      <c r="H9" s="1">
        <f>RSGem7_ZentrSt74_alle!J9</f>
        <v>4</v>
      </c>
      <c r="I9" s="1">
        <f>RSGem7_Mittelst75_alle!J9</f>
        <v>11</v>
      </c>
      <c r="J9" s="11">
        <f t="shared" si="1"/>
        <v>58</v>
      </c>
      <c r="K9" s="14">
        <f t="shared" si="2"/>
        <v>1.867572156196944E-4</v>
      </c>
      <c r="L9" s="14">
        <f t="shared" si="3"/>
        <v>6.2956434147569876E-5</v>
      </c>
      <c r="M9" s="14">
        <f t="shared" si="4"/>
        <v>1.1613053071652537E-4</v>
      </c>
      <c r="N9" s="14">
        <f t="shared" si="5"/>
        <v>1.0417480532333255E-4</v>
      </c>
      <c r="O9" s="14">
        <f t="shared" si="6"/>
        <v>1.444536369486139E-4</v>
      </c>
      <c r="P9" s="21">
        <f t="shared" si="7"/>
        <v>1.4019109496496432E-4</v>
      </c>
    </row>
    <row r="10" spans="1:17" x14ac:dyDescent="0.35">
      <c r="A10" s="1">
        <v>7</v>
      </c>
      <c r="B10" s="2">
        <v>6.31944444444444E-2</v>
      </c>
      <c r="C10" s="2"/>
      <c r="D10" s="2">
        <v>7.2916666666666699E-2</v>
      </c>
      <c r="E10" s="1">
        <f>RSGem7_Metrop71_alle!J10</f>
        <v>19</v>
      </c>
      <c r="F10" s="1">
        <f>RSGem7_Regiop72_alle!J10</f>
        <v>5</v>
      </c>
      <c r="G10" s="1">
        <f>RSGem7_Großst73_alle!J10</f>
        <v>1</v>
      </c>
      <c r="H10" s="1">
        <f>RSGem7_ZentrSt74_alle!J10</f>
        <v>1</v>
      </c>
      <c r="I10" s="1">
        <f>RSGem7_Mittelst75_alle!J10</f>
        <v>5</v>
      </c>
      <c r="J10" s="11">
        <f t="shared" si="1"/>
        <v>31</v>
      </c>
      <c r="K10" s="14">
        <f t="shared" si="2"/>
        <v>1.0752688172043011E-4</v>
      </c>
      <c r="L10" s="14">
        <f t="shared" si="3"/>
        <v>6.2956434147569876E-5</v>
      </c>
      <c r="M10" s="14">
        <f t="shared" si="4"/>
        <v>2.3226106143305074E-5</v>
      </c>
      <c r="N10" s="14">
        <f t="shared" si="5"/>
        <v>2.6043701330833138E-5</v>
      </c>
      <c r="O10" s="14">
        <f t="shared" si="6"/>
        <v>6.5660744067551772E-5</v>
      </c>
      <c r="P10" s="21">
        <f t="shared" si="7"/>
        <v>7.49297231709292E-5</v>
      </c>
    </row>
    <row r="11" spans="1:17" x14ac:dyDescent="0.35">
      <c r="A11" s="1">
        <v>8</v>
      </c>
      <c r="B11" s="2">
        <v>7.3611111111111099E-2</v>
      </c>
      <c r="C11" s="2"/>
      <c r="D11" s="2">
        <v>8.3333333333333398E-2</v>
      </c>
      <c r="E11" s="1">
        <f>RSGem7_Metrop71_alle!J11</f>
        <v>26</v>
      </c>
      <c r="F11" s="1">
        <f>RSGem7_Regiop72_alle!J11</f>
        <v>16</v>
      </c>
      <c r="G11" s="1">
        <f>RSGem7_Großst73_alle!J11</f>
        <v>2</v>
      </c>
      <c r="H11" s="1">
        <f>RSGem7_ZentrSt74_alle!J11</f>
        <v>3</v>
      </c>
      <c r="I11" s="1">
        <f>RSGem7_Mittelst75_alle!J11</f>
        <v>6</v>
      </c>
      <c r="J11" s="11">
        <f t="shared" si="1"/>
        <v>53</v>
      </c>
      <c r="K11" s="14">
        <f t="shared" si="2"/>
        <v>1.4714204867006227E-4</v>
      </c>
      <c r="L11" s="14">
        <f t="shared" si="3"/>
        <v>2.0146058927222361E-4</v>
      </c>
      <c r="M11" s="14">
        <f t="shared" si="4"/>
        <v>4.6452212286610147E-5</v>
      </c>
      <c r="N11" s="14">
        <f t="shared" si="5"/>
        <v>7.8131103992499414E-5</v>
      </c>
      <c r="O11" s="14">
        <f t="shared" si="6"/>
        <v>7.8792892881062124E-5</v>
      </c>
      <c r="P11" s="21">
        <f t="shared" si="7"/>
        <v>1.2810565574384669E-4</v>
      </c>
    </row>
    <row r="12" spans="1:17" x14ac:dyDescent="0.35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f>RSGem7_Metrop71_alle!J12</f>
        <v>12</v>
      </c>
      <c r="F12" s="1">
        <f>RSGem7_Regiop72_alle!J12</f>
        <v>9</v>
      </c>
      <c r="G12" s="1">
        <f>RSGem7_Großst73_alle!J12</f>
        <v>1</v>
      </c>
      <c r="H12" s="1">
        <f>RSGem7_ZentrSt74_alle!J12</f>
        <v>0</v>
      </c>
      <c r="I12" s="1">
        <f>RSGem7_Mittelst75_alle!J12</f>
        <v>0</v>
      </c>
      <c r="J12" s="11">
        <f t="shared" si="1"/>
        <v>22</v>
      </c>
      <c r="K12" s="14">
        <f t="shared" si="2"/>
        <v>6.7911714770797963E-5</v>
      </c>
      <c r="L12" s="14">
        <f t="shared" si="3"/>
        <v>1.1332158146562579E-4</v>
      </c>
      <c r="M12" s="14">
        <f t="shared" si="4"/>
        <v>2.3226106143305074E-5</v>
      </c>
      <c r="N12" s="14">
        <f t="shared" si="5"/>
        <v>0</v>
      </c>
      <c r="O12" s="14">
        <f t="shared" si="6"/>
        <v>0</v>
      </c>
      <c r="P12" s="21">
        <f t="shared" si="7"/>
        <v>5.3175932572917494E-5</v>
      </c>
    </row>
    <row r="13" spans="1:17" x14ac:dyDescent="0.35">
      <c r="A13" s="1">
        <v>10</v>
      </c>
      <c r="B13" s="2">
        <v>9.44444444444444E-2</v>
      </c>
      <c r="C13" s="2"/>
      <c r="D13" s="2">
        <v>0.104166666666667</v>
      </c>
      <c r="E13" s="1">
        <f>RSGem7_Metrop71_alle!J13</f>
        <v>23</v>
      </c>
      <c r="F13" s="1">
        <f>RSGem7_Regiop72_alle!J13</f>
        <v>6</v>
      </c>
      <c r="G13" s="1">
        <f>RSGem7_Großst73_alle!J13</f>
        <v>0</v>
      </c>
      <c r="H13" s="1">
        <f>RSGem7_ZentrSt74_alle!J13</f>
        <v>1</v>
      </c>
      <c r="I13" s="1">
        <f>RSGem7_Mittelst75_alle!J13</f>
        <v>8</v>
      </c>
      <c r="J13" s="11">
        <f t="shared" si="1"/>
        <v>38</v>
      </c>
      <c r="K13" s="14">
        <f t="shared" si="2"/>
        <v>1.3016411997736276E-4</v>
      </c>
      <c r="L13" s="14">
        <f t="shared" si="3"/>
        <v>7.5547720977083862E-5</v>
      </c>
      <c r="M13" s="14">
        <f t="shared" si="4"/>
        <v>0</v>
      </c>
      <c r="N13" s="14">
        <f t="shared" si="5"/>
        <v>2.6043701330833138E-5</v>
      </c>
      <c r="O13" s="14">
        <f t="shared" si="6"/>
        <v>1.0505719050808284E-4</v>
      </c>
      <c r="P13" s="21">
        <f t="shared" si="7"/>
        <v>9.1849338080493865E-5</v>
      </c>
    </row>
    <row r="14" spans="1:17" x14ac:dyDescent="0.35">
      <c r="A14" s="1">
        <v>11</v>
      </c>
      <c r="B14" s="2">
        <v>0.104861111111111</v>
      </c>
      <c r="C14" s="2"/>
      <c r="D14" s="2">
        <v>0.11458333333333399</v>
      </c>
      <c r="E14" s="1">
        <f>RSGem7_Metrop71_alle!J14</f>
        <v>8</v>
      </c>
      <c r="F14" s="1">
        <f>RSGem7_Regiop72_alle!J14</f>
        <v>3</v>
      </c>
      <c r="G14" s="1">
        <f>RSGem7_Großst73_alle!J14</f>
        <v>0</v>
      </c>
      <c r="H14" s="1">
        <f>RSGem7_ZentrSt74_alle!J14</f>
        <v>2</v>
      </c>
      <c r="I14" s="1">
        <f>RSGem7_Mittelst75_alle!J14</f>
        <v>1</v>
      </c>
      <c r="J14" s="11">
        <f t="shared" si="1"/>
        <v>14</v>
      </c>
      <c r="K14" s="14">
        <f t="shared" ref="K14:K77" si="8">E14/(SUM(E$4:E$99))</f>
        <v>4.5274476513865307E-5</v>
      </c>
      <c r="L14" s="14">
        <f t="shared" ref="L14:L77" si="9">F14/(SUM(F$4:F$99))</f>
        <v>3.7773860488541931E-5</v>
      </c>
      <c r="M14" s="14">
        <f t="shared" ref="M14:M77" si="10">G14/(SUM(G$4:G$99))</f>
        <v>0</v>
      </c>
      <c r="N14" s="14">
        <f t="shared" ref="N14:N77" si="11">H14/(SUM(H$4:H$99))</f>
        <v>5.2087402661666276E-5</v>
      </c>
      <c r="O14" s="14">
        <f t="shared" ref="O14:O77" si="12">I14/(SUM(I$4:I$99))</f>
        <v>1.3132148813510355E-5</v>
      </c>
      <c r="P14" s="21">
        <f t="shared" ref="P14:P77" si="13">J14/(SUM(J$4:J$99))</f>
        <v>3.3839229819129316E-5</v>
      </c>
    </row>
    <row r="15" spans="1:17" x14ac:dyDescent="0.35">
      <c r="A15" s="1">
        <v>12</v>
      </c>
      <c r="B15" s="2">
        <v>0.11527777777777699</v>
      </c>
      <c r="C15" s="2"/>
      <c r="D15" s="2">
        <v>0.125</v>
      </c>
      <c r="E15" s="1">
        <f>RSGem7_Metrop71_alle!J15</f>
        <v>21</v>
      </c>
      <c r="F15" s="1">
        <f>RSGem7_Regiop72_alle!J15</f>
        <v>12</v>
      </c>
      <c r="G15" s="1">
        <f>RSGem7_Großst73_alle!J15</f>
        <v>7</v>
      </c>
      <c r="H15" s="1">
        <f>RSGem7_ZentrSt74_alle!J15</f>
        <v>3</v>
      </c>
      <c r="I15" s="1">
        <f>RSGem7_Mittelst75_alle!J15</f>
        <v>4</v>
      </c>
      <c r="J15" s="11">
        <f t="shared" si="1"/>
        <v>47</v>
      </c>
      <c r="K15" s="14">
        <f t="shared" si="8"/>
        <v>1.1884550084889643E-4</v>
      </c>
      <c r="L15" s="14">
        <f t="shared" si="9"/>
        <v>1.5109544195416772E-4</v>
      </c>
      <c r="M15" s="14">
        <f t="shared" si="10"/>
        <v>1.6258274300313554E-4</v>
      </c>
      <c r="N15" s="14">
        <f t="shared" si="11"/>
        <v>7.8131103992499414E-5</v>
      </c>
      <c r="O15" s="14">
        <f t="shared" si="12"/>
        <v>5.252859525404142E-5</v>
      </c>
      <c r="P15" s="21">
        <f t="shared" si="13"/>
        <v>1.1360312867850556E-4</v>
      </c>
    </row>
    <row r="16" spans="1:17" x14ac:dyDescent="0.35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f>RSGem7_Metrop71_alle!J16</f>
        <v>14</v>
      </c>
      <c r="F16" s="1">
        <f>RSGem7_Regiop72_alle!J16</f>
        <v>5</v>
      </c>
      <c r="G16" s="1">
        <f>RSGem7_Großst73_alle!J16</f>
        <v>1</v>
      </c>
      <c r="H16" s="1">
        <f>RSGem7_ZentrSt74_alle!J16</f>
        <v>2</v>
      </c>
      <c r="I16" s="1">
        <f>RSGem7_Mittelst75_alle!J16</f>
        <v>5</v>
      </c>
      <c r="J16" s="11">
        <f t="shared" si="1"/>
        <v>27</v>
      </c>
      <c r="K16" s="14">
        <f t="shared" si="8"/>
        <v>7.9230333899264288E-5</v>
      </c>
      <c r="L16" s="14">
        <f t="shared" si="9"/>
        <v>6.2956434147569876E-5</v>
      </c>
      <c r="M16" s="14">
        <f t="shared" si="10"/>
        <v>2.3226106143305074E-5</v>
      </c>
      <c r="N16" s="14">
        <f t="shared" si="11"/>
        <v>5.2087402661666276E-5</v>
      </c>
      <c r="O16" s="14">
        <f t="shared" si="12"/>
        <v>6.5660744067551772E-5</v>
      </c>
      <c r="P16" s="21">
        <f t="shared" si="13"/>
        <v>6.5261371794035104E-5</v>
      </c>
    </row>
    <row r="17" spans="1:16" x14ac:dyDescent="0.35">
      <c r="A17" s="1">
        <v>14</v>
      </c>
      <c r="B17" s="2">
        <v>0.13611111111111099</v>
      </c>
      <c r="C17" s="2"/>
      <c r="D17" s="2">
        <v>0.14583333333333401</v>
      </c>
      <c r="E17" s="1">
        <f>RSGem7_Metrop71_alle!J17</f>
        <v>15</v>
      </c>
      <c r="F17" s="1">
        <f>RSGem7_Regiop72_alle!J17</f>
        <v>13</v>
      </c>
      <c r="G17" s="1">
        <f>RSGem7_Großst73_alle!J17</f>
        <v>3</v>
      </c>
      <c r="H17" s="1">
        <f>RSGem7_ZentrSt74_alle!J17</f>
        <v>5</v>
      </c>
      <c r="I17" s="1">
        <f>RSGem7_Mittelst75_alle!J17</f>
        <v>6</v>
      </c>
      <c r="J17" s="11">
        <f t="shared" si="1"/>
        <v>42</v>
      </c>
      <c r="K17" s="14">
        <f t="shared" si="8"/>
        <v>8.4889643463497458E-5</v>
      </c>
      <c r="L17" s="14">
        <f t="shared" si="9"/>
        <v>1.636867287836817E-4</v>
      </c>
      <c r="M17" s="14">
        <f t="shared" si="10"/>
        <v>6.9678318429915227E-5</v>
      </c>
      <c r="N17" s="14">
        <f t="shared" si="11"/>
        <v>1.302185066541657E-4</v>
      </c>
      <c r="O17" s="14">
        <f t="shared" si="12"/>
        <v>7.8792892881062124E-5</v>
      </c>
      <c r="P17" s="21">
        <f t="shared" si="13"/>
        <v>1.0151768945738795E-4</v>
      </c>
    </row>
    <row r="18" spans="1:16" x14ac:dyDescent="0.35">
      <c r="A18" s="1">
        <v>15</v>
      </c>
      <c r="B18" s="2">
        <v>0.14652777777777701</v>
      </c>
      <c r="C18" s="2"/>
      <c r="D18" s="2">
        <v>0.15625</v>
      </c>
      <c r="E18" s="1">
        <f>RSGem7_Metrop71_alle!J18</f>
        <v>22</v>
      </c>
      <c r="F18" s="1">
        <f>RSGem7_Regiop72_alle!J18</f>
        <v>9</v>
      </c>
      <c r="G18" s="1">
        <f>RSGem7_Großst73_alle!J18</f>
        <v>2</v>
      </c>
      <c r="H18" s="1">
        <f>RSGem7_ZentrSt74_alle!J18</f>
        <v>3</v>
      </c>
      <c r="I18" s="1">
        <f>RSGem7_Mittelst75_alle!J18</f>
        <v>10</v>
      </c>
      <c r="J18" s="11">
        <f t="shared" si="1"/>
        <v>46</v>
      </c>
      <c r="K18" s="14">
        <f t="shared" si="8"/>
        <v>1.2450481041312959E-4</v>
      </c>
      <c r="L18" s="14">
        <f t="shared" si="9"/>
        <v>1.1332158146562579E-4</v>
      </c>
      <c r="M18" s="14">
        <f t="shared" si="10"/>
        <v>4.6452212286610147E-5</v>
      </c>
      <c r="N18" s="14">
        <f t="shared" si="11"/>
        <v>7.8131103992499414E-5</v>
      </c>
      <c r="O18" s="14">
        <f t="shared" si="12"/>
        <v>1.3132148813510354E-4</v>
      </c>
      <c r="P18" s="21">
        <f t="shared" si="13"/>
        <v>1.1118604083428204E-4</v>
      </c>
    </row>
    <row r="19" spans="1:16" x14ac:dyDescent="0.35">
      <c r="A19" s="1">
        <v>16</v>
      </c>
      <c r="B19" s="2">
        <v>0.156944444444444</v>
      </c>
      <c r="C19" s="2"/>
      <c r="D19" s="2">
        <v>0.16666666666666699</v>
      </c>
      <c r="E19" s="1">
        <f>RSGem7_Metrop71_alle!J19</f>
        <v>46</v>
      </c>
      <c r="F19" s="1">
        <f>RSGem7_Regiop72_alle!J19</f>
        <v>18</v>
      </c>
      <c r="G19" s="1">
        <f>RSGem7_Großst73_alle!J19</f>
        <v>10</v>
      </c>
      <c r="H19" s="1">
        <f>RSGem7_ZentrSt74_alle!J19</f>
        <v>8</v>
      </c>
      <c r="I19" s="1">
        <f>RSGem7_Mittelst75_alle!J19</f>
        <v>12</v>
      </c>
      <c r="J19" s="11">
        <f t="shared" si="1"/>
        <v>94</v>
      </c>
      <c r="K19" s="14">
        <f t="shared" si="8"/>
        <v>2.6032823995472551E-4</v>
      </c>
      <c r="L19" s="14">
        <f t="shared" si="9"/>
        <v>2.2664316293125158E-4</v>
      </c>
      <c r="M19" s="14">
        <f t="shared" si="10"/>
        <v>2.3226106143305075E-4</v>
      </c>
      <c r="N19" s="14">
        <f t="shared" si="11"/>
        <v>2.083496106466651E-4</v>
      </c>
      <c r="O19" s="14">
        <f t="shared" si="12"/>
        <v>1.5758578576212425E-4</v>
      </c>
      <c r="P19" s="21">
        <f t="shared" si="13"/>
        <v>2.2720625735701112E-4</v>
      </c>
    </row>
    <row r="20" spans="1:16" x14ac:dyDescent="0.35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f>RSGem7_Metrop71_alle!J20</f>
        <v>32</v>
      </c>
      <c r="F20" s="1">
        <f>RSGem7_Regiop72_alle!J20</f>
        <v>14</v>
      </c>
      <c r="G20" s="1">
        <f>RSGem7_Großst73_alle!J20</f>
        <v>7</v>
      </c>
      <c r="H20" s="1">
        <f>RSGem7_ZentrSt74_alle!J20</f>
        <v>8</v>
      </c>
      <c r="I20" s="1">
        <f>RSGem7_Mittelst75_alle!J20</f>
        <v>11</v>
      </c>
      <c r="J20" s="11">
        <f t="shared" si="1"/>
        <v>72</v>
      </c>
      <c r="K20" s="14">
        <f t="shared" si="8"/>
        <v>1.8109790605546123E-4</v>
      </c>
      <c r="L20" s="14">
        <f t="shared" si="9"/>
        <v>1.7627801561319567E-4</v>
      </c>
      <c r="M20" s="14">
        <f t="shared" si="10"/>
        <v>1.6258274300313554E-4</v>
      </c>
      <c r="N20" s="14">
        <f t="shared" si="11"/>
        <v>2.083496106466651E-4</v>
      </c>
      <c r="O20" s="14">
        <f t="shared" si="12"/>
        <v>1.444536369486139E-4</v>
      </c>
      <c r="P20" s="21">
        <f t="shared" si="13"/>
        <v>1.7403032478409362E-4</v>
      </c>
    </row>
    <row r="21" spans="1:16" x14ac:dyDescent="0.35">
      <c r="A21" s="1">
        <v>18</v>
      </c>
      <c r="B21" s="2">
        <v>0.17777777777777701</v>
      </c>
      <c r="C21" s="2"/>
      <c r="D21" s="2">
        <v>0.1875</v>
      </c>
      <c r="E21" s="1">
        <f>RSGem7_Metrop71_alle!J21</f>
        <v>83</v>
      </c>
      <c r="F21" s="1">
        <f>RSGem7_Regiop72_alle!J21</f>
        <v>28</v>
      </c>
      <c r="G21" s="1">
        <f>RSGem7_Großst73_alle!J21</f>
        <v>20</v>
      </c>
      <c r="H21" s="1">
        <f>RSGem7_ZentrSt74_alle!J21</f>
        <v>19</v>
      </c>
      <c r="I21" s="1">
        <f>RSGem7_Mittelst75_alle!J21</f>
        <v>25</v>
      </c>
      <c r="J21" s="11">
        <f t="shared" si="1"/>
        <v>175</v>
      </c>
      <c r="K21" s="14">
        <f t="shared" si="8"/>
        <v>4.6972269383135256E-4</v>
      </c>
      <c r="L21" s="14">
        <f t="shared" si="9"/>
        <v>3.5255603122639134E-4</v>
      </c>
      <c r="M21" s="14">
        <f t="shared" si="10"/>
        <v>4.645221228661015E-4</v>
      </c>
      <c r="N21" s="14">
        <f t="shared" si="11"/>
        <v>4.9483032528582966E-4</v>
      </c>
      <c r="O21" s="14">
        <f t="shared" si="12"/>
        <v>3.2830372033775885E-4</v>
      </c>
      <c r="P21" s="21">
        <f t="shared" si="13"/>
        <v>4.2299037273911647E-4</v>
      </c>
    </row>
    <row r="22" spans="1:16" x14ac:dyDescent="0.35">
      <c r="A22" s="1">
        <v>19</v>
      </c>
      <c r="B22" s="2">
        <v>0.188194444444444</v>
      </c>
      <c r="C22" s="2"/>
      <c r="D22" s="2">
        <v>0.19791666666666699</v>
      </c>
      <c r="E22" s="1">
        <f>RSGem7_Metrop71_alle!J22</f>
        <v>77</v>
      </c>
      <c r="F22" s="1">
        <f>RSGem7_Regiop72_alle!J22</f>
        <v>28</v>
      </c>
      <c r="G22" s="1">
        <f>RSGem7_Großst73_alle!J22</f>
        <v>18</v>
      </c>
      <c r="H22" s="1">
        <f>RSGem7_ZentrSt74_alle!J22</f>
        <v>21</v>
      </c>
      <c r="I22" s="1">
        <f>RSGem7_Mittelst75_alle!J22</f>
        <v>26</v>
      </c>
      <c r="J22" s="11">
        <f t="shared" si="1"/>
        <v>170</v>
      </c>
      <c r="K22" s="14">
        <f t="shared" si="8"/>
        <v>4.357668364459536E-4</v>
      </c>
      <c r="L22" s="14">
        <f t="shared" si="9"/>
        <v>3.5255603122639134E-4</v>
      </c>
      <c r="M22" s="14">
        <f t="shared" si="10"/>
        <v>4.1806991057949134E-4</v>
      </c>
      <c r="N22" s="14">
        <f t="shared" si="11"/>
        <v>5.4691772794749586E-4</v>
      </c>
      <c r="O22" s="14">
        <f t="shared" si="12"/>
        <v>3.414358691512692E-4</v>
      </c>
      <c r="P22" s="21">
        <f t="shared" si="13"/>
        <v>4.1090493351799882E-4</v>
      </c>
    </row>
    <row r="23" spans="1:16" x14ac:dyDescent="0.35">
      <c r="A23" s="1">
        <v>20</v>
      </c>
      <c r="B23" s="2">
        <v>0.19861111111111099</v>
      </c>
      <c r="C23" s="2"/>
      <c r="D23" s="2">
        <v>0.20833333333333401</v>
      </c>
      <c r="E23" s="1">
        <f>RSGem7_Metrop71_alle!J23</f>
        <v>188</v>
      </c>
      <c r="F23" s="1">
        <f>RSGem7_Regiop72_alle!J23</f>
        <v>69</v>
      </c>
      <c r="G23" s="1">
        <f>RSGem7_Großst73_alle!J23</f>
        <v>49</v>
      </c>
      <c r="H23" s="1">
        <f>RSGem7_ZentrSt74_alle!J23</f>
        <v>40</v>
      </c>
      <c r="I23" s="1">
        <f>RSGem7_Mittelst75_alle!J23</f>
        <v>89</v>
      </c>
      <c r="J23" s="11">
        <f t="shared" si="1"/>
        <v>435</v>
      </c>
      <c r="K23" s="14">
        <f t="shared" si="8"/>
        <v>1.0639501980758347E-3</v>
      </c>
      <c r="L23" s="14">
        <f t="shared" si="9"/>
        <v>8.6879879123646431E-4</v>
      </c>
      <c r="M23" s="14">
        <f t="shared" si="10"/>
        <v>1.1380792010219486E-3</v>
      </c>
      <c r="N23" s="14">
        <f t="shared" si="11"/>
        <v>1.0417480532333256E-3</v>
      </c>
      <c r="O23" s="14">
        <f t="shared" si="12"/>
        <v>1.1687612444024216E-3</v>
      </c>
      <c r="P23" s="21">
        <f t="shared" si="13"/>
        <v>1.0514332122372324E-3</v>
      </c>
    </row>
    <row r="24" spans="1:16" x14ac:dyDescent="0.35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f>RSGem7_Metrop71_alle!J24</f>
        <v>153</v>
      </c>
      <c r="F24" s="1">
        <f>RSGem7_Regiop72_alle!J24</f>
        <v>69</v>
      </c>
      <c r="G24" s="1">
        <f>RSGem7_Großst73_alle!J24</f>
        <v>58</v>
      </c>
      <c r="H24" s="1">
        <f>RSGem7_ZentrSt74_alle!J24</f>
        <v>63</v>
      </c>
      <c r="I24" s="1">
        <f>RSGem7_Mittelst75_alle!J24</f>
        <v>70</v>
      </c>
      <c r="J24" s="11">
        <f t="shared" si="1"/>
        <v>413</v>
      </c>
      <c r="K24" s="14">
        <f t="shared" si="8"/>
        <v>8.6587436332767403E-4</v>
      </c>
      <c r="L24" s="14">
        <f t="shared" si="9"/>
        <v>8.6879879123646431E-4</v>
      </c>
      <c r="M24" s="14">
        <f t="shared" si="10"/>
        <v>1.3471141563116944E-3</v>
      </c>
      <c r="N24" s="14">
        <f t="shared" si="11"/>
        <v>1.6407531838424877E-3</v>
      </c>
      <c r="O24" s="14">
        <f t="shared" si="12"/>
        <v>9.1925041694572484E-4</v>
      </c>
      <c r="P24" s="21">
        <f t="shared" si="13"/>
        <v>9.9825727966431493E-4</v>
      </c>
    </row>
    <row r="25" spans="1:16" x14ac:dyDescent="0.35">
      <c r="A25" s="1">
        <v>22</v>
      </c>
      <c r="B25" s="2">
        <v>0.219444444444444</v>
      </c>
      <c r="C25" s="2"/>
      <c r="D25" s="2">
        <v>0.22916666666666699</v>
      </c>
      <c r="E25" s="1">
        <f>RSGem7_Metrop71_alle!J25</f>
        <v>396</v>
      </c>
      <c r="F25" s="1">
        <f>RSGem7_Regiop72_alle!J25</f>
        <v>174</v>
      </c>
      <c r="G25" s="1">
        <f>RSGem7_Großst73_alle!J25</f>
        <v>98</v>
      </c>
      <c r="H25" s="1">
        <f>RSGem7_ZentrSt74_alle!J25</f>
        <v>81</v>
      </c>
      <c r="I25" s="1">
        <f>RSGem7_Mittelst75_alle!J25</f>
        <v>173</v>
      </c>
      <c r="J25" s="11">
        <f t="shared" si="1"/>
        <v>922</v>
      </c>
      <c r="K25" s="14">
        <f t="shared" si="8"/>
        <v>2.2410865874363329E-3</v>
      </c>
      <c r="L25" s="14">
        <f t="shared" si="9"/>
        <v>2.1908839083354319E-3</v>
      </c>
      <c r="M25" s="14">
        <f t="shared" si="10"/>
        <v>2.2761584020438972E-3</v>
      </c>
      <c r="N25" s="14">
        <f t="shared" si="11"/>
        <v>2.109539807797484E-3</v>
      </c>
      <c r="O25" s="14">
        <f t="shared" si="12"/>
        <v>2.2718617447372914E-3</v>
      </c>
      <c r="P25" s="21">
        <f t="shared" si="13"/>
        <v>2.2285549923740881E-3</v>
      </c>
    </row>
    <row r="26" spans="1:16" x14ac:dyDescent="0.35">
      <c r="A26" s="1">
        <v>23</v>
      </c>
      <c r="B26" s="2">
        <v>0.22986111111111099</v>
      </c>
      <c r="C26" s="2"/>
      <c r="D26" s="2">
        <v>0.23958333333333401</v>
      </c>
      <c r="E26" s="1">
        <f>RSGem7_Metrop71_alle!J26</f>
        <v>338</v>
      </c>
      <c r="F26" s="1">
        <f>RSGem7_Regiop72_alle!J26</f>
        <v>163</v>
      </c>
      <c r="G26" s="1">
        <f>RSGem7_Großst73_alle!J26</f>
        <v>100</v>
      </c>
      <c r="H26" s="1">
        <f>RSGem7_ZentrSt74_alle!J26</f>
        <v>106</v>
      </c>
      <c r="I26" s="1">
        <f>RSGem7_Mittelst75_alle!J26</f>
        <v>136</v>
      </c>
      <c r="J26" s="11">
        <f t="shared" si="1"/>
        <v>843</v>
      </c>
      <c r="K26" s="14">
        <f t="shared" si="8"/>
        <v>1.9128466327108093E-3</v>
      </c>
      <c r="L26" s="14">
        <f t="shared" si="9"/>
        <v>2.052379753210778E-3</v>
      </c>
      <c r="M26" s="14">
        <f t="shared" si="10"/>
        <v>2.3226106143305076E-3</v>
      </c>
      <c r="N26" s="14">
        <f t="shared" si="11"/>
        <v>2.7606323410683128E-3</v>
      </c>
      <c r="O26" s="14">
        <f t="shared" si="12"/>
        <v>1.7859722386374083E-3</v>
      </c>
      <c r="P26" s="21">
        <f t="shared" si="13"/>
        <v>2.0376050526804295E-3</v>
      </c>
    </row>
    <row r="27" spans="1:16" x14ac:dyDescent="0.35">
      <c r="A27" s="1">
        <v>24</v>
      </c>
      <c r="B27" s="2">
        <v>0.24027777777777701</v>
      </c>
      <c r="C27" s="2"/>
      <c r="D27" s="2">
        <v>0.25</v>
      </c>
      <c r="E27" s="1">
        <f>RSGem7_Metrop71_alle!J27</f>
        <v>706</v>
      </c>
      <c r="F27" s="1">
        <f>RSGem7_Regiop72_alle!J27</f>
        <v>325</v>
      </c>
      <c r="G27" s="1">
        <f>RSGem7_Großst73_alle!J27</f>
        <v>170</v>
      </c>
      <c r="H27" s="1">
        <f>RSGem7_ZentrSt74_alle!J27</f>
        <v>199</v>
      </c>
      <c r="I27" s="1">
        <f>RSGem7_Mittelst75_alle!J27</f>
        <v>361</v>
      </c>
      <c r="J27" s="11">
        <f t="shared" si="1"/>
        <v>1761</v>
      </c>
      <c r="K27" s="14">
        <f t="shared" si="8"/>
        <v>3.9954725523486138E-3</v>
      </c>
      <c r="L27" s="14">
        <f t="shared" si="9"/>
        <v>4.0921682195920427E-3</v>
      </c>
      <c r="M27" s="14">
        <f t="shared" si="10"/>
        <v>3.9484380443618626E-3</v>
      </c>
      <c r="N27" s="14">
        <f t="shared" si="11"/>
        <v>5.1826965648357941E-3</v>
      </c>
      <c r="O27" s="14">
        <f t="shared" si="12"/>
        <v>4.7407057216772384E-3</v>
      </c>
      <c r="P27" s="21">
        <f t="shared" si="13"/>
        <v>4.2564916936776234E-3</v>
      </c>
    </row>
    <row r="28" spans="1:16" x14ac:dyDescent="0.35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f>RSGem7_Metrop71_alle!J28</f>
        <v>578</v>
      </c>
      <c r="F28" s="1">
        <f>RSGem7_Regiop72_alle!J28</f>
        <v>275</v>
      </c>
      <c r="G28" s="1">
        <f>RSGem7_Großst73_alle!J28</f>
        <v>133</v>
      </c>
      <c r="H28" s="1">
        <f>RSGem7_ZentrSt74_alle!J28</f>
        <v>162</v>
      </c>
      <c r="I28" s="1">
        <f>RSGem7_Mittelst75_alle!J28</f>
        <v>271</v>
      </c>
      <c r="J28" s="11">
        <f t="shared" si="1"/>
        <v>1419</v>
      </c>
      <c r="K28" s="14">
        <f t="shared" si="8"/>
        <v>3.2710809281267686E-3</v>
      </c>
      <c r="L28" s="14">
        <f t="shared" si="9"/>
        <v>3.4626038781163434E-3</v>
      </c>
      <c r="M28" s="14">
        <f t="shared" si="10"/>
        <v>3.0890721170595751E-3</v>
      </c>
      <c r="N28" s="14">
        <f t="shared" si="11"/>
        <v>4.2190796155949679E-3</v>
      </c>
      <c r="O28" s="14">
        <f t="shared" si="12"/>
        <v>3.5588123284613061E-3</v>
      </c>
      <c r="P28" s="21">
        <f t="shared" si="13"/>
        <v>3.4298476509531787E-3</v>
      </c>
    </row>
    <row r="29" spans="1:16" x14ac:dyDescent="0.35">
      <c r="A29" s="1">
        <v>26</v>
      </c>
      <c r="B29" s="2">
        <v>0.26111111111111102</v>
      </c>
      <c r="C29" s="2"/>
      <c r="D29" s="2">
        <v>0.27083333333333398</v>
      </c>
      <c r="E29" s="1">
        <f>RSGem7_Metrop71_alle!J29</f>
        <v>1016</v>
      </c>
      <c r="F29" s="1">
        <f>RSGem7_Regiop72_alle!J29</f>
        <v>566</v>
      </c>
      <c r="G29" s="1">
        <f>RSGem7_Großst73_alle!J29</f>
        <v>294</v>
      </c>
      <c r="H29" s="1">
        <f>RSGem7_ZentrSt74_alle!J29</f>
        <v>274</v>
      </c>
      <c r="I29" s="1">
        <f>RSGem7_Mittelst75_alle!J29</f>
        <v>549</v>
      </c>
      <c r="J29" s="11">
        <f t="shared" si="1"/>
        <v>2699</v>
      </c>
      <c r="K29" s="14">
        <f t="shared" si="8"/>
        <v>5.7498585172608939E-3</v>
      </c>
      <c r="L29" s="14">
        <f t="shared" si="9"/>
        <v>7.1266683455049103E-3</v>
      </c>
      <c r="M29" s="14">
        <f t="shared" si="10"/>
        <v>6.8284752061316921E-3</v>
      </c>
      <c r="N29" s="14">
        <f t="shared" si="11"/>
        <v>7.13597416464828E-3</v>
      </c>
      <c r="O29" s="14">
        <f t="shared" si="12"/>
        <v>7.2095496986171849E-3</v>
      </c>
      <c r="P29" s="21">
        <f t="shared" si="13"/>
        <v>6.5237200915592873E-3</v>
      </c>
    </row>
    <row r="30" spans="1:16" x14ac:dyDescent="0.35">
      <c r="A30" s="1">
        <v>27</v>
      </c>
      <c r="B30" s="2">
        <v>0.27152777777777698</v>
      </c>
      <c r="C30" s="2"/>
      <c r="D30" s="2">
        <v>0.28125</v>
      </c>
      <c r="E30" s="1">
        <f>RSGem7_Metrop71_alle!J30</f>
        <v>1040</v>
      </c>
      <c r="F30" s="1">
        <f>RSGem7_Regiop72_alle!J30</f>
        <v>589</v>
      </c>
      <c r="G30" s="1">
        <f>RSGem7_Großst73_alle!J30</f>
        <v>302</v>
      </c>
      <c r="H30" s="1">
        <f>RSGem7_ZentrSt74_alle!J30</f>
        <v>283</v>
      </c>
      <c r="I30" s="1">
        <f>RSGem7_Mittelst75_alle!J30</f>
        <v>581</v>
      </c>
      <c r="J30" s="11">
        <f t="shared" si="1"/>
        <v>2795</v>
      </c>
      <c r="K30" s="14">
        <f t="shared" si="8"/>
        <v>5.88568194680249E-3</v>
      </c>
      <c r="L30" s="14">
        <f t="shared" si="9"/>
        <v>7.4162679425837322E-3</v>
      </c>
      <c r="M30" s="14">
        <f t="shared" si="10"/>
        <v>7.0142840552781327E-3</v>
      </c>
      <c r="N30" s="14">
        <f t="shared" si="11"/>
        <v>7.370367476625778E-3</v>
      </c>
      <c r="O30" s="14">
        <f t="shared" si="12"/>
        <v>7.6297784606495162E-3</v>
      </c>
      <c r="P30" s="21">
        <f t="shared" si="13"/>
        <v>6.7557605246047455E-3</v>
      </c>
    </row>
    <row r="31" spans="1:16" x14ac:dyDescent="0.35">
      <c r="A31" s="1">
        <v>28</v>
      </c>
      <c r="B31" s="2">
        <v>0.281944444444444</v>
      </c>
      <c r="C31" s="2"/>
      <c r="D31" s="2">
        <v>0.29166666666666702</v>
      </c>
      <c r="E31" s="1">
        <f>RSGem7_Metrop71_alle!J31</f>
        <v>2164</v>
      </c>
      <c r="F31" s="1">
        <f>RSGem7_Regiop72_alle!J31</f>
        <v>1415</v>
      </c>
      <c r="G31" s="1">
        <f>RSGem7_Großst73_alle!J31</f>
        <v>701</v>
      </c>
      <c r="H31" s="1">
        <f>RSGem7_ZentrSt74_alle!J31</f>
        <v>659</v>
      </c>
      <c r="I31" s="1">
        <f>RSGem7_Mittelst75_alle!J31</f>
        <v>1218</v>
      </c>
      <c r="J31" s="11">
        <f t="shared" si="1"/>
        <v>6157</v>
      </c>
      <c r="K31" s="14">
        <f t="shared" si="8"/>
        <v>1.2246745897000566E-2</v>
      </c>
      <c r="L31" s="14">
        <f t="shared" si="9"/>
        <v>1.7816670863762277E-2</v>
      </c>
      <c r="M31" s="14">
        <f t="shared" si="10"/>
        <v>1.6281500406456859E-2</v>
      </c>
      <c r="N31" s="14">
        <f t="shared" si="11"/>
        <v>1.7162799177019038E-2</v>
      </c>
      <c r="O31" s="14">
        <f t="shared" si="12"/>
        <v>1.5994957254855613E-2</v>
      </c>
      <c r="P31" s="21">
        <f t="shared" si="13"/>
        <v>1.4882009856884228E-2</v>
      </c>
    </row>
    <row r="32" spans="1:16" x14ac:dyDescent="0.35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f>RSGem7_Metrop71_alle!J32</f>
        <v>2257</v>
      </c>
      <c r="F32" s="1">
        <f>RSGem7_Regiop72_alle!J32</f>
        <v>1510</v>
      </c>
      <c r="G32" s="1">
        <f>RSGem7_Großst73_alle!J32</f>
        <v>681</v>
      </c>
      <c r="H32" s="1">
        <f>RSGem7_ZentrSt74_alle!J32</f>
        <v>723</v>
      </c>
      <c r="I32" s="1">
        <f>RSGem7_Mittelst75_alle!J32</f>
        <v>1252</v>
      </c>
      <c r="J32" s="11">
        <f t="shared" si="1"/>
        <v>6423</v>
      </c>
      <c r="K32" s="14">
        <f t="shared" si="8"/>
        <v>1.2773061686474249E-2</v>
      </c>
      <c r="L32" s="14">
        <f t="shared" si="9"/>
        <v>1.9012843112566104E-2</v>
      </c>
      <c r="M32" s="14">
        <f t="shared" si="10"/>
        <v>1.5816978283590757E-2</v>
      </c>
      <c r="N32" s="14">
        <f t="shared" si="11"/>
        <v>1.8829596062192359E-2</v>
      </c>
      <c r="O32" s="14">
        <f t="shared" si="12"/>
        <v>1.6441450314514962E-2</v>
      </c>
      <c r="P32" s="21">
        <f t="shared" si="13"/>
        <v>1.5524955223447686E-2</v>
      </c>
    </row>
    <row r="33" spans="1:16" x14ac:dyDescent="0.35">
      <c r="A33" s="1">
        <v>30</v>
      </c>
      <c r="B33" s="2">
        <v>0.30277777777777698</v>
      </c>
      <c r="C33" s="2"/>
      <c r="D33" s="2">
        <v>0.3125</v>
      </c>
      <c r="E33" s="1">
        <f>RSGem7_Metrop71_alle!J33</f>
        <v>4513</v>
      </c>
      <c r="F33" s="1">
        <f>RSGem7_Regiop72_alle!J33</f>
        <v>2310</v>
      </c>
      <c r="G33" s="1">
        <f>RSGem7_Großst73_alle!J33</f>
        <v>1340</v>
      </c>
      <c r="H33" s="1">
        <f>RSGem7_ZentrSt74_alle!J33</f>
        <v>1162</v>
      </c>
      <c r="I33" s="1">
        <f>RSGem7_Mittelst75_alle!J33</f>
        <v>2313</v>
      </c>
      <c r="J33" s="11">
        <f t="shared" si="1"/>
        <v>11638</v>
      </c>
      <c r="K33" s="14">
        <f t="shared" si="8"/>
        <v>2.5540464063384265E-2</v>
      </c>
      <c r="L33" s="14">
        <f t="shared" si="9"/>
        <v>2.9085872576177285E-2</v>
      </c>
      <c r="M33" s="14">
        <f t="shared" si="10"/>
        <v>3.1122982232028799E-2</v>
      </c>
      <c r="N33" s="14">
        <f t="shared" si="11"/>
        <v>3.0262780946428106E-2</v>
      </c>
      <c r="O33" s="14">
        <f t="shared" si="12"/>
        <v>3.037466020564945E-2</v>
      </c>
      <c r="P33" s="21">
        <f t="shared" si="13"/>
        <v>2.8130068331073357E-2</v>
      </c>
    </row>
    <row r="34" spans="1:16" x14ac:dyDescent="0.35">
      <c r="A34" s="1">
        <v>31</v>
      </c>
      <c r="B34" s="2">
        <v>0.313194444444444</v>
      </c>
      <c r="C34" s="2"/>
      <c r="D34" s="2">
        <v>0.32291666666666702</v>
      </c>
      <c r="E34" s="1">
        <f>RSGem7_Metrop71_alle!J34</f>
        <v>4532</v>
      </c>
      <c r="F34" s="1">
        <f>RSGem7_Regiop72_alle!J34</f>
        <v>2087</v>
      </c>
      <c r="G34" s="1">
        <f>RSGem7_Großst73_alle!J34</f>
        <v>1265</v>
      </c>
      <c r="H34" s="1">
        <f>RSGem7_ZentrSt74_alle!J34</f>
        <v>1047</v>
      </c>
      <c r="I34" s="1">
        <f>RSGem7_Mittelst75_alle!J34</f>
        <v>2299</v>
      </c>
      <c r="J34" s="11">
        <f t="shared" si="1"/>
        <v>11230</v>
      </c>
      <c r="K34" s="14">
        <f t="shared" si="8"/>
        <v>2.5647990945104698E-2</v>
      </c>
      <c r="L34" s="14">
        <f t="shared" si="9"/>
        <v>2.627801561319567E-2</v>
      </c>
      <c r="M34" s="14">
        <f t="shared" si="10"/>
        <v>2.938102427128092E-2</v>
      </c>
      <c r="N34" s="14">
        <f t="shared" si="11"/>
        <v>2.7267755293382295E-2</v>
      </c>
      <c r="O34" s="14">
        <f t="shared" si="12"/>
        <v>3.0190810122260305E-2</v>
      </c>
      <c r="P34" s="21">
        <f t="shared" si="13"/>
        <v>2.7143896490630159E-2</v>
      </c>
    </row>
    <row r="35" spans="1:16" x14ac:dyDescent="0.35">
      <c r="A35" s="1">
        <v>32</v>
      </c>
      <c r="B35" s="2">
        <v>0.32361111111111102</v>
      </c>
      <c r="C35" s="2"/>
      <c r="D35" s="2">
        <v>0.33333333333333398</v>
      </c>
      <c r="E35" s="1">
        <f>RSGem7_Metrop71_alle!J35</f>
        <v>5647</v>
      </c>
      <c r="F35" s="1">
        <f>RSGem7_Regiop72_alle!J35</f>
        <v>2177</v>
      </c>
      <c r="G35" s="1">
        <f>RSGem7_Großst73_alle!J35</f>
        <v>1320</v>
      </c>
      <c r="H35" s="1">
        <f>RSGem7_ZentrSt74_alle!J35</f>
        <v>1004</v>
      </c>
      <c r="I35" s="1">
        <f>RSGem7_Mittelst75_alle!J35</f>
        <v>2365</v>
      </c>
      <c r="J35" s="11">
        <f t="shared" si="1"/>
        <v>12513</v>
      </c>
      <c r="K35" s="14">
        <f t="shared" si="8"/>
        <v>3.1958121109224677E-2</v>
      </c>
      <c r="L35" s="14">
        <f t="shared" si="9"/>
        <v>2.7411231427851925E-2</v>
      </c>
      <c r="M35" s="14">
        <f t="shared" si="10"/>
        <v>3.0658460109162698E-2</v>
      </c>
      <c r="N35" s="14">
        <f t="shared" si="11"/>
        <v>2.6147876136156472E-2</v>
      </c>
      <c r="O35" s="14">
        <f t="shared" si="12"/>
        <v>3.1057531943951989E-2</v>
      </c>
      <c r="P35" s="21">
        <f t="shared" si="13"/>
        <v>3.0245020194768938E-2</v>
      </c>
    </row>
    <row r="36" spans="1:16" x14ac:dyDescent="0.35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f>RSGem7_Metrop71_alle!J36</f>
        <v>3142</v>
      </c>
      <c r="F36" s="1">
        <f>RSGem7_Regiop72_alle!J36</f>
        <v>1188</v>
      </c>
      <c r="G36" s="1">
        <f>RSGem7_Großst73_alle!J36</f>
        <v>761</v>
      </c>
      <c r="H36" s="1">
        <f>RSGem7_ZentrSt74_alle!J36</f>
        <v>573</v>
      </c>
      <c r="I36" s="1">
        <f>RSGem7_Mittelst75_alle!J36</f>
        <v>1402</v>
      </c>
      <c r="J36" s="11">
        <f t="shared" si="1"/>
        <v>7066</v>
      </c>
      <c r="K36" s="14">
        <f t="shared" si="8"/>
        <v>1.7781550650820599E-2</v>
      </c>
      <c r="L36" s="14">
        <f t="shared" si="9"/>
        <v>1.4958448753462604E-2</v>
      </c>
      <c r="M36" s="14">
        <f t="shared" si="10"/>
        <v>1.7675066775055162E-2</v>
      </c>
      <c r="N36" s="14">
        <f t="shared" si="11"/>
        <v>1.4923040862567388E-2</v>
      </c>
      <c r="O36" s="14">
        <f t="shared" si="12"/>
        <v>1.8411272636541517E-2</v>
      </c>
      <c r="P36" s="21">
        <f t="shared" si="13"/>
        <v>1.7079142707283411E-2</v>
      </c>
    </row>
    <row r="37" spans="1:16" x14ac:dyDescent="0.35">
      <c r="A37" s="1">
        <v>34</v>
      </c>
      <c r="B37" s="2">
        <v>0.344444444444444</v>
      </c>
      <c r="C37" s="2"/>
      <c r="D37" s="2">
        <v>0.35416666666666702</v>
      </c>
      <c r="E37" s="1">
        <f>RSGem7_Metrop71_alle!J37</f>
        <v>3966</v>
      </c>
      <c r="F37" s="1">
        <f>RSGem7_Regiop72_alle!J37</f>
        <v>1490</v>
      </c>
      <c r="G37" s="1">
        <f>RSGem7_Großst73_alle!J37</f>
        <v>876</v>
      </c>
      <c r="H37" s="1">
        <f>RSGem7_ZentrSt74_alle!J37</f>
        <v>687</v>
      </c>
      <c r="I37" s="1">
        <f>RSGem7_Mittelst75_alle!J37</f>
        <v>1466</v>
      </c>
      <c r="J37" s="11">
        <f t="shared" si="1"/>
        <v>8485</v>
      </c>
      <c r="K37" s="14">
        <f t="shared" si="8"/>
        <v>2.2444821731748728E-2</v>
      </c>
      <c r="L37" s="14">
        <f t="shared" si="9"/>
        <v>1.8761017375975825E-2</v>
      </c>
      <c r="M37" s="14">
        <f t="shared" si="10"/>
        <v>2.0346068981535247E-2</v>
      </c>
      <c r="N37" s="14">
        <f t="shared" si="11"/>
        <v>1.7892022814282364E-2</v>
      </c>
      <c r="O37" s="14">
        <f t="shared" si="12"/>
        <v>1.9251730160606179E-2</v>
      </c>
      <c r="P37" s="21">
        <f t="shared" si="13"/>
        <v>2.0508990358236591E-2</v>
      </c>
    </row>
    <row r="38" spans="1:16" x14ac:dyDescent="0.35">
      <c r="A38" s="1">
        <v>35</v>
      </c>
      <c r="B38" s="2">
        <v>0.35486111111111102</v>
      </c>
      <c r="C38" s="2"/>
      <c r="D38" s="2">
        <v>0.36458333333333398</v>
      </c>
      <c r="E38" s="1">
        <f>RSGem7_Metrop71_alle!J38</f>
        <v>2882</v>
      </c>
      <c r="F38" s="1">
        <f>RSGem7_Regiop72_alle!J38</f>
        <v>1012</v>
      </c>
      <c r="G38" s="1">
        <f>RSGem7_Großst73_alle!J38</f>
        <v>593</v>
      </c>
      <c r="H38" s="1">
        <f>RSGem7_ZentrSt74_alle!J38</f>
        <v>487</v>
      </c>
      <c r="I38" s="1">
        <f>RSGem7_Mittelst75_alle!J38</f>
        <v>1038</v>
      </c>
      <c r="J38" s="11">
        <f t="shared" si="1"/>
        <v>6012</v>
      </c>
      <c r="K38" s="14">
        <f t="shared" si="8"/>
        <v>1.6310130164119977E-2</v>
      </c>
      <c r="L38" s="14">
        <f t="shared" si="9"/>
        <v>1.2742382271468145E-2</v>
      </c>
      <c r="M38" s="14">
        <f t="shared" si="10"/>
        <v>1.3773080942979909E-2</v>
      </c>
      <c r="N38" s="14">
        <f t="shared" si="11"/>
        <v>1.2683282548115737E-2</v>
      </c>
      <c r="O38" s="14">
        <f t="shared" si="12"/>
        <v>1.3631170468423747E-2</v>
      </c>
      <c r="P38" s="21">
        <f t="shared" si="13"/>
        <v>1.4531532119471818E-2</v>
      </c>
    </row>
    <row r="39" spans="1:16" x14ac:dyDescent="0.35">
      <c r="A39" s="1">
        <v>36</v>
      </c>
      <c r="B39" s="2">
        <v>0.36527777777777698</v>
      </c>
      <c r="C39" s="2"/>
      <c r="D39" s="2">
        <v>0.375</v>
      </c>
      <c r="E39" s="1">
        <f>RSGem7_Metrop71_alle!J39</f>
        <v>4136</v>
      </c>
      <c r="F39" s="1">
        <f>RSGem7_Regiop72_alle!J39</f>
        <v>1457</v>
      </c>
      <c r="G39" s="1">
        <f>RSGem7_Großst73_alle!J39</f>
        <v>886</v>
      </c>
      <c r="H39" s="1">
        <f>RSGem7_ZentrSt74_alle!J39</f>
        <v>791</v>
      </c>
      <c r="I39" s="1">
        <f>RSGem7_Mittelst75_alle!J39</f>
        <v>1609</v>
      </c>
      <c r="J39" s="11">
        <f t="shared" si="1"/>
        <v>8879</v>
      </c>
      <c r="K39" s="14">
        <f t="shared" si="8"/>
        <v>2.3406904357668363E-2</v>
      </c>
      <c r="L39" s="14">
        <f t="shared" si="9"/>
        <v>1.8345504910601863E-2</v>
      </c>
      <c r="M39" s="14">
        <f t="shared" si="10"/>
        <v>2.0578330042968298E-2</v>
      </c>
      <c r="N39" s="14">
        <f t="shared" si="11"/>
        <v>2.0600567752689012E-2</v>
      </c>
      <c r="O39" s="14">
        <f t="shared" si="12"/>
        <v>2.1129627440938159E-2</v>
      </c>
      <c r="P39" s="21">
        <f t="shared" si="13"/>
        <v>2.1461322968860656E-2</v>
      </c>
    </row>
    <row r="40" spans="1:16" x14ac:dyDescent="0.35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f>RSGem7_Metrop71_alle!J40</f>
        <v>2265</v>
      </c>
      <c r="F40" s="1">
        <f>RSGem7_Regiop72_alle!J40</f>
        <v>906</v>
      </c>
      <c r="G40" s="1">
        <f>RSGem7_Großst73_alle!J40</f>
        <v>536</v>
      </c>
      <c r="H40" s="1">
        <f>RSGem7_ZentrSt74_alle!J40</f>
        <v>487</v>
      </c>
      <c r="I40" s="1">
        <f>RSGem7_Mittelst75_alle!J40</f>
        <v>915</v>
      </c>
      <c r="J40" s="11">
        <f t="shared" si="1"/>
        <v>5109</v>
      </c>
      <c r="K40" s="14">
        <f t="shared" si="8"/>
        <v>1.2818336162988116E-2</v>
      </c>
      <c r="L40" s="14">
        <f t="shared" si="9"/>
        <v>1.1407705867539662E-2</v>
      </c>
      <c r="M40" s="14">
        <f t="shared" si="10"/>
        <v>1.244919289281152E-2</v>
      </c>
      <c r="N40" s="14">
        <f t="shared" si="11"/>
        <v>1.2683282548115737E-2</v>
      </c>
      <c r="O40" s="14">
        <f t="shared" si="12"/>
        <v>1.2015916164361975E-2</v>
      </c>
      <c r="P40" s="21">
        <f t="shared" si="13"/>
        <v>1.2348901796137977E-2</v>
      </c>
    </row>
    <row r="41" spans="1:16" x14ac:dyDescent="0.35">
      <c r="A41" s="1">
        <v>38</v>
      </c>
      <c r="B41" s="2">
        <v>0.38611111111111102</v>
      </c>
      <c r="C41" s="2"/>
      <c r="D41" s="2">
        <v>0.39583333333333398</v>
      </c>
      <c r="E41" s="1">
        <f>RSGem7_Metrop71_alle!J41</f>
        <v>2897</v>
      </c>
      <c r="F41" s="1">
        <f>RSGem7_Regiop72_alle!J41</f>
        <v>1361</v>
      </c>
      <c r="G41" s="1">
        <f>RSGem7_Großst73_alle!J41</f>
        <v>729</v>
      </c>
      <c r="H41" s="1">
        <f>RSGem7_ZentrSt74_alle!J41</f>
        <v>676</v>
      </c>
      <c r="I41" s="1">
        <f>RSGem7_Mittelst75_alle!J41</f>
        <v>1246</v>
      </c>
      <c r="J41" s="11">
        <f t="shared" si="1"/>
        <v>6909</v>
      </c>
      <c r="K41" s="14">
        <f t="shared" si="8"/>
        <v>1.6395019807583476E-2</v>
      </c>
      <c r="L41" s="14">
        <f t="shared" si="9"/>
        <v>1.7136741374968522E-2</v>
      </c>
      <c r="M41" s="14">
        <f t="shared" si="10"/>
        <v>1.69318313784694E-2</v>
      </c>
      <c r="N41" s="14">
        <f t="shared" si="11"/>
        <v>1.7605542099643202E-2</v>
      </c>
      <c r="O41" s="14">
        <f t="shared" si="12"/>
        <v>1.6362657421633901E-2</v>
      </c>
      <c r="P41" s="21">
        <f t="shared" si="13"/>
        <v>1.6699659915740319E-2</v>
      </c>
    </row>
    <row r="42" spans="1:16" x14ac:dyDescent="0.35">
      <c r="A42" s="1">
        <v>39</v>
      </c>
      <c r="B42" s="2">
        <v>0.39652777777777698</v>
      </c>
      <c r="C42" s="2"/>
      <c r="D42" s="2">
        <v>0.40625</v>
      </c>
      <c r="E42" s="1">
        <f>RSGem7_Metrop71_alle!J42</f>
        <v>1985</v>
      </c>
      <c r="F42" s="1">
        <f>RSGem7_Regiop72_alle!J42</f>
        <v>955</v>
      </c>
      <c r="G42" s="1">
        <f>RSGem7_Großst73_alle!J42</f>
        <v>495</v>
      </c>
      <c r="H42" s="1">
        <f>RSGem7_ZentrSt74_alle!J42</f>
        <v>474</v>
      </c>
      <c r="I42" s="1">
        <f>RSGem7_Mittelst75_alle!J42</f>
        <v>854</v>
      </c>
      <c r="J42" s="11">
        <f t="shared" si="1"/>
        <v>4763</v>
      </c>
      <c r="K42" s="14">
        <f t="shared" si="8"/>
        <v>1.1233729485002829E-2</v>
      </c>
      <c r="L42" s="14">
        <f t="shared" si="9"/>
        <v>1.2024678922185847E-2</v>
      </c>
      <c r="M42" s="14">
        <f t="shared" si="10"/>
        <v>1.1496922540936013E-2</v>
      </c>
      <c r="N42" s="14">
        <f t="shared" si="11"/>
        <v>1.2344714430814908E-2</v>
      </c>
      <c r="O42" s="14">
        <f t="shared" si="12"/>
        <v>1.1214855086737844E-2</v>
      </c>
      <c r="P42" s="21">
        <f t="shared" si="13"/>
        <v>1.1512589402036639E-2</v>
      </c>
    </row>
    <row r="43" spans="1:16" x14ac:dyDescent="0.35">
      <c r="A43" s="1">
        <v>40</v>
      </c>
      <c r="B43" s="2">
        <v>0.406944444444444</v>
      </c>
      <c r="C43" s="2"/>
      <c r="D43" s="2">
        <v>0.41666666666666702</v>
      </c>
      <c r="E43" s="1">
        <f>RSGem7_Metrop71_alle!J43</f>
        <v>3360</v>
      </c>
      <c r="F43" s="1">
        <f>RSGem7_Regiop72_alle!J43</f>
        <v>1628</v>
      </c>
      <c r="G43" s="1">
        <f>RSGem7_Großst73_alle!J43</f>
        <v>838</v>
      </c>
      <c r="H43" s="1">
        <f>RSGem7_ZentrSt74_alle!J43</f>
        <v>820</v>
      </c>
      <c r="I43" s="1">
        <f>RSGem7_Mittelst75_alle!J43</f>
        <v>1406</v>
      </c>
      <c r="J43" s="11">
        <f t="shared" si="1"/>
        <v>8052</v>
      </c>
      <c r="K43" s="14">
        <f t="shared" si="8"/>
        <v>1.9015280135823428E-2</v>
      </c>
      <c r="L43" s="14">
        <f t="shared" si="9"/>
        <v>2.0498614958448753E-2</v>
      </c>
      <c r="M43" s="14">
        <f t="shared" si="10"/>
        <v>1.9463476948089652E-2</v>
      </c>
      <c r="N43" s="14">
        <f t="shared" si="11"/>
        <v>2.1355835091283172E-2</v>
      </c>
      <c r="O43" s="14">
        <f t="shared" si="12"/>
        <v>1.846380123179556E-2</v>
      </c>
      <c r="P43" s="21">
        <f t="shared" si="13"/>
        <v>1.9462391321687804E-2</v>
      </c>
    </row>
    <row r="44" spans="1:16" x14ac:dyDescent="0.35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f>RSGem7_Metrop71_alle!J44</f>
        <v>2013</v>
      </c>
      <c r="F44" s="1">
        <f>RSGem7_Regiop72_alle!J44</f>
        <v>1003</v>
      </c>
      <c r="G44" s="1">
        <f>RSGem7_Großst73_alle!J44</f>
        <v>544</v>
      </c>
      <c r="H44" s="1">
        <f>RSGem7_ZentrSt74_alle!J44</f>
        <v>523</v>
      </c>
      <c r="I44" s="1">
        <f>RSGem7_Mittelst75_alle!J44</f>
        <v>961</v>
      </c>
      <c r="J44" s="11">
        <f t="shared" si="1"/>
        <v>5044</v>
      </c>
      <c r="K44" s="14">
        <f t="shared" si="8"/>
        <v>1.1392190152801358E-2</v>
      </c>
      <c r="L44" s="14">
        <f t="shared" si="9"/>
        <v>1.2629060690002518E-2</v>
      </c>
      <c r="M44" s="14">
        <f t="shared" si="10"/>
        <v>1.263500174195796E-2</v>
      </c>
      <c r="N44" s="14">
        <f t="shared" si="11"/>
        <v>1.3620855796025731E-2</v>
      </c>
      <c r="O44" s="14">
        <f t="shared" si="12"/>
        <v>1.261999500978345E-2</v>
      </c>
      <c r="P44" s="21">
        <f t="shared" si="13"/>
        <v>1.2191791086263448E-2</v>
      </c>
    </row>
    <row r="45" spans="1:16" x14ac:dyDescent="0.35">
      <c r="A45" s="1">
        <v>42</v>
      </c>
      <c r="B45" s="2">
        <v>0.42777777777777698</v>
      </c>
      <c r="C45" s="2"/>
      <c r="D45" s="2">
        <v>0.4375</v>
      </c>
      <c r="E45" s="1">
        <f>RSGem7_Metrop71_alle!J45</f>
        <v>2639</v>
      </c>
      <c r="F45" s="1">
        <f>RSGem7_Regiop72_alle!J45</f>
        <v>1352</v>
      </c>
      <c r="G45" s="1">
        <f>RSGem7_Großst73_alle!J45</f>
        <v>643</v>
      </c>
      <c r="H45" s="1">
        <f>RSGem7_ZentrSt74_alle!J45</f>
        <v>711</v>
      </c>
      <c r="I45" s="1">
        <f>RSGem7_Mittelst75_alle!J45</f>
        <v>1189</v>
      </c>
      <c r="J45" s="11">
        <f t="shared" si="1"/>
        <v>6534</v>
      </c>
      <c r="K45" s="14">
        <f t="shared" si="8"/>
        <v>1.4934917940011319E-2</v>
      </c>
      <c r="L45" s="14">
        <f t="shared" si="9"/>
        <v>1.7023419793502897E-2</v>
      </c>
      <c r="M45" s="14">
        <f t="shared" si="10"/>
        <v>1.4934386250145162E-2</v>
      </c>
      <c r="N45" s="14">
        <f t="shared" si="11"/>
        <v>1.851707164622236E-2</v>
      </c>
      <c r="O45" s="14">
        <f t="shared" si="12"/>
        <v>1.5614124939263811E-2</v>
      </c>
      <c r="P45" s="21">
        <f t="shared" si="13"/>
        <v>1.5793251974156496E-2</v>
      </c>
    </row>
    <row r="46" spans="1:16" x14ac:dyDescent="0.35">
      <c r="A46" s="1">
        <v>43</v>
      </c>
      <c r="B46" s="2">
        <v>0.438194444444444</v>
      </c>
      <c r="C46" s="2"/>
      <c r="D46" s="2">
        <v>0.44791666666666702</v>
      </c>
      <c r="E46" s="1">
        <f>RSGem7_Metrop71_alle!J46</f>
        <v>1778</v>
      </c>
      <c r="F46" s="1">
        <f>RSGem7_Regiop72_alle!J46</f>
        <v>928</v>
      </c>
      <c r="G46" s="1">
        <f>RSGem7_Großst73_alle!J46</f>
        <v>427</v>
      </c>
      <c r="H46" s="1">
        <f>RSGem7_ZentrSt74_alle!J46</f>
        <v>520</v>
      </c>
      <c r="I46" s="1">
        <f>RSGem7_Mittelst75_alle!J46</f>
        <v>826</v>
      </c>
      <c r="J46" s="11">
        <f t="shared" si="1"/>
        <v>4479</v>
      </c>
      <c r="K46" s="14">
        <f t="shared" si="8"/>
        <v>1.0062252405206565E-2</v>
      </c>
      <c r="L46" s="14">
        <f t="shared" si="9"/>
        <v>1.168471417778897E-2</v>
      </c>
      <c r="M46" s="14">
        <f t="shared" si="10"/>
        <v>9.9175473231912677E-3</v>
      </c>
      <c r="N46" s="14">
        <f t="shared" si="11"/>
        <v>1.3542724692033232E-2</v>
      </c>
      <c r="O46" s="14">
        <f t="shared" si="12"/>
        <v>1.0847154919959552E-2</v>
      </c>
      <c r="P46" s="21">
        <f t="shared" si="13"/>
        <v>1.0826136454277158E-2</v>
      </c>
    </row>
    <row r="47" spans="1:16" x14ac:dyDescent="0.35">
      <c r="A47" s="1">
        <v>44</v>
      </c>
      <c r="B47" s="2">
        <v>0.44861111111111102</v>
      </c>
      <c r="C47" s="2"/>
      <c r="D47" s="2">
        <v>0.45833333333333398</v>
      </c>
      <c r="E47" s="1">
        <f>RSGem7_Metrop71_alle!J47</f>
        <v>3063</v>
      </c>
      <c r="F47" s="1">
        <f>RSGem7_Regiop72_alle!J47</f>
        <v>1485</v>
      </c>
      <c r="G47" s="1">
        <f>RSGem7_Großst73_alle!J47</f>
        <v>719</v>
      </c>
      <c r="H47" s="1">
        <f>RSGem7_ZentrSt74_alle!J47</f>
        <v>699</v>
      </c>
      <c r="I47" s="1">
        <f>RSGem7_Mittelst75_alle!J47</f>
        <v>1269</v>
      </c>
      <c r="J47" s="11">
        <f t="shared" si="1"/>
        <v>7235</v>
      </c>
      <c r="K47" s="14">
        <f t="shared" si="8"/>
        <v>1.7334465195246181E-2</v>
      </c>
      <c r="L47" s="14">
        <f t="shared" si="9"/>
        <v>1.8698060941828253E-2</v>
      </c>
      <c r="M47" s="14">
        <f t="shared" si="10"/>
        <v>1.6699570317036349E-2</v>
      </c>
      <c r="N47" s="14">
        <f t="shared" si="11"/>
        <v>1.8204547230252364E-2</v>
      </c>
      <c r="O47" s="14">
        <f t="shared" si="12"/>
        <v>1.6664696844344639E-2</v>
      </c>
      <c r="P47" s="21">
        <f t="shared" si="13"/>
        <v>1.7487630552957188E-2</v>
      </c>
    </row>
    <row r="48" spans="1:16" x14ac:dyDescent="0.35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f>RSGem7_Metrop71_alle!J48</f>
        <v>1724</v>
      </c>
      <c r="F48" s="1">
        <f>RSGem7_Regiop72_alle!J48</f>
        <v>906</v>
      </c>
      <c r="G48" s="1">
        <f>RSGem7_Großst73_alle!J48</f>
        <v>465</v>
      </c>
      <c r="H48" s="1">
        <f>RSGem7_ZentrSt74_alle!J48</f>
        <v>492</v>
      </c>
      <c r="I48" s="1">
        <f>RSGem7_Mittelst75_alle!J48</f>
        <v>861</v>
      </c>
      <c r="J48" s="11">
        <f t="shared" si="1"/>
        <v>4448</v>
      </c>
      <c r="K48" s="14">
        <f t="shared" si="8"/>
        <v>9.7566496887379738E-3</v>
      </c>
      <c r="L48" s="14">
        <f t="shared" si="9"/>
        <v>1.1407705867539662E-2</v>
      </c>
      <c r="M48" s="14">
        <f t="shared" si="10"/>
        <v>1.0800139356636859E-2</v>
      </c>
      <c r="N48" s="14">
        <f t="shared" si="11"/>
        <v>1.2813501054769904E-2</v>
      </c>
      <c r="O48" s="14">
        <f t="shared" si="12"/>
        <v>1.1306780128432415E-2</v>
      </c>
      <c r="P48" s="21">
        <f t="shared" si="13"/>
        <v>1.0751206731106229E-2</v>
      </c>
    </row>
    <row r="49" spans="1:16" x14ac:dyDescent="0.35">
      <c r="A49" s="1">
        <v>46</v>
      </c>
      <c r="B49" s="2">
        <v>0.469444444444444</v>
      </c>
      <c r="C49" s="2"/>
      <c r="D49" s="2">
        <v>0.47916666666666702</v>
      </c>
      <c r="E49" s="1">
        <f>RSGem7_Metrop71_alle!J49</f>
        <v>2574</v>
      </c>
      <c r="F49" s="1">
        <f>RSGem7_Regiop72_alle!J49</f>
        <v>1367</v>
      </c>
      <c r="G49" s="1">
        <f>RSGem7_Großst73_alle!J49</f>
        <v>717</v>
      </c>
      <c r="H49" s="1">
        <f>RSGem7_ZentrSt74_alle!J49</f>
        <v>717</v>
      </c>
      <c r="I49" s="1">
        <f>RSGem7_Mittelst75_alle!J49</f>
        <v>1182</v>
      </c>
      <c r="J49" s="11">
        <f t="shared" si="1"/>
        <v>6557</v>
      </c>
      <c r="K49" s="14">
        <f t="shared" si="8"/>
        <v>1.4567062818336163E-2</v>
      </c>
      <c r="L49" s="14">
        <f t="shared" si="9"/>
        <v>1.7212289095945604E-2</v>
      </c>
      <c r="M49" s="14">
        <f t="shared" si="10"/>
        <v>1.6653118104749738E-2</v>
      </c>
      <c r="N49" s="14">
        <f t="shared" si="11"/>
        <v>1.8673333854207361E-2</v>
      </c>
      <c r="O49" s="14">
        <f t="shared" si="12"/>
        <v>1.552219989756924E-2</v>
      </c>
      <c r="P49" s="21">
        <f t="shared" si="13"/>
        <v>1.5848844994573636E-2</v>
      </c>
    </row>
    <row r="50" spans="1:16" x14ac:dyDescent="0.35">
      <c r="A50" s="1">
        <v>47</v>
      </c>
      <c r="B50" s="2">
        <v>0.47986111111111102</v>
      </c>
      <c r="C50" s="2"/>
      <c r="D50" s="2">
        <v>0.48958333333333398</v>
      </c>
      <c r="E50" s="1">
        <f>RSGem7_Metrop71_alle!J50</f>
        <v>1764</v>
      </c>
      <c r="F50" s="1">
        <f>RSGem7_Regiop72_alle!J50</f>
        <v>1003</v>
      </c>
      <c r="G50" s="1">
        <f>RSGem7_Großst73_alle!J50</f>
        <v>471</v>
      </c>
      <c r="H50" s="1">
        <f>RSGem7_ZentrSt74_alle!J50</f>
        <v>463</v>
      </c>
      <c r="I50" s="1">
        <f>RSGem7_Mittelst75_alle!J50</f>
        <v>871</v>
      </c>
      <c r="J50" s="11">
        <f t="shared" si="1"/>
        <v>4572</v>
      </c>
      <c r="K50" s="14">
        <f t="shared" si="8"/>
        <v>9.9830220713072997E-3</v>
      </c>
      <c r="L50" s="14">
        <f t="shared" si="9"/>
        <v>1.2629060690002518E-2</v>
      </c>
      <c r="M50" s="14">
        <f t="shared" si="10"/>
        <v>1.093949599349669E-2</v>
      </c>
      <c r="N50" s="14">
        <f t="shared" si="11"/>
        <v>1.2058233716175744E-2</v>
      </c>
      <c r="O50" s="14">
        <f t="shared" si="12"/>
        <v>1.1438101616567518E-2</v>
      </c>
      <c r="P50" s="21">
        <f t="shared" si="13"/>
        <v>1.1050925623789945E-2</v>
      </c>
    </row>
    <row r="51" spans="1:16" x14ac:dyDescent="0.35">
      <c r="A51" s="1">
        <v>48</v>
      </c>
      <c r="B51" s="2">
        <v>0.49027777777777698</v>
      </c>
      <c r="C51" s="2"/>
      <c r="D51" s="2">
        <v>0.5</v>
      </c>
      <c r="E51" s="1">
        <f>RSGem7_Metrop71_alle!J51</f>
        <v>3417</v>
      </c>
      <c r="F51" s="1">
        <f>RSGem7_Regiop72_alle!J51</f>
        <v>1632</v>
      </c>
      <c r="G51" s="1">
        <f>RSGem7_Großst73_alle!J51</f>
        <v>880</v>
      </c>
      <c r="H51" s="1">
        <f>RSGem7_ZentrSt74_alle!J51</f>
        <v>792</v>
      </c>
      <c r="I51" s="1">
        <f>RSGem7_Mittelst75_alle!J51</f>
        <v>1457</v>
      </c>
      <c r="J51" s="11">
        <f t="shared" si="1"/>
        <v>8178</v>
      </c>
      <c r="K51" s="14">
        <f t="shared" si="8"/>
        <v>1.933786078098472E-2</v>
      </c>
      <c r="L51" s="14">
        <f t="shared" si="9"/>
        <v>2.054898010576681E-2</v>
      </c>
      <c r="M51" s="14">
        <f t="shared" si="10"/>
        <v>2.0438973406108465E-2</v>
      </c>
      <c r="N51" s="14">
        <f t="shared" si="11"/>
        <v>2.0626611454019846E-2</v>
      </c>
      <c r="O51" s="14">
        <f t="shared" si="12"/>
        <v>1.9133540821284586E-2</v>
      </c>
      <c r="P51" s="21">
        <f t="shared" si="13"/>
        <v>1.9766944390059969E-2</v>
      </c>
    </row>
    <row r="52" spans="1:16" x14ac:dyDescent="0.35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f>RSGem7_Metrop71_alle!J52</f>
        <v>2147</v>
      </c>
      <c r="F52" s="1">
        <f>RSGem7_Regiop72_alle!J52</f>
        <v>1173</v>
      </c>
      <c r="G52" s="1">
        <f>RSGem7_Großst73_alle!J52</f>
        <v>578</v>
      </c>
      <c r="H52" s="1">
        <f>RSGem7_ZentrSt74_alle!J52</f>
        <v>559</v>
      </c>
      <c r="I52" s="1">
        <f>RSGem7_Mittelst75_alle!J52</f>
        <v>1100</v>
      </c>
      <c r="J52" s="11">
        <f t="shared" si="1"/>
        <v>5557</v>
      </c>
      <c r="K52" s="14">
        <f t="shared" si="8"/>
        <v>1.2150537634408601E-2</v>
      </c>
      <c r="L52" s="14">
        <f t="shared" si="9"/>
        <v>1.4769579451019895E-2</v>
      </c>
      <c r="M52" s="14">
        <f t="shared" si="10"/>
        <v>1.3424689350830334E-2</v>
      </c>
      <c r="N52" s="14">
        <f t="shared" si="11"/>
        <v>1.4558429043935724E-2</v>
      </c>
      <c r="O52" s="14">
        <f t="shared" si="12"/>
        <v>1.444536369486139E-2</v>
      </c>
      <c r="P52" s="21">
        <f t="shared" si="13"/>
        <v>1.3431757150350115E-2</v>
      </c>
    </row>
    <row r="53" spans="1:16" x14ac:dyDescent="0.35">
      <c r="A53" s="1">
        <v>50</v>
      </c>
      <c r="B53" s="2">
        <v>0.51111111111111096</v>
      </c>
      <c r="C53" s="2"/>
      <c r="D53" s="2">
        <v>0.52083333333333404</v>
      </c>
      <c r="E53" s="1">
        <f>RSGem7_Metrop71_alle!J53</f>
        <v>3041</v>
      </c>
      <c r="F53" s="1">
        <f>RSGem7_Regiop72_alle!J53</f>
        <v>1514</v>
      </c>
      <c r="G53" s="1">
        <f>RSGem7_Großst73_alle!J53</f>
        <v>739</v>
      </c>
      <c r="H53" s="1">
        <f>RSGem7_ZentrSt74_alle!J53</f>
        <v>678</v>
      </c>
      <c r="I53" s="1">
        <f>RSGem7_Mittelst75_alle!J53</f>
        <v>1415</v>
      </c>
      <c r="J53" s="11">
        <f t="shared" si="1"/>
        <v>7387</v>
      </c>
      <c r="K53" s="14">
        <f t="shared" si="8"/>
        <v>1.7209960384833051E-2</v>
      </c>
      <c r="L53" s="14">
        <f t="shared" si="9"/>
        <v>1.9063208259884161E-2</v>
      </c>
      <c r="M53" s="14">
        <f t="shared" si="10"/>
        <v>1.716409243990245E-2</v>
      </c>
      <c r="N53" s="14">
        <f t="shared" si="11"/>
        <v>1.7657629502304869E-2</v>
      </c>
      <c r="O53" s="14">
        <f t="shared" si="12"/>
        <v>1.8581990571117153E-2</v>
      </c>
      <c r="P53" s="21">
        <f t="shared" si="13"/>
        <v>1.7855027905279163E-2</v>
      </c>
    </row>
    <row r="54" spans="1:16" x14ac:dyDescent="0.35">
      <c r="A54" s="1">
        <v>51</v>
      </c>
      <c r="B54" s="2">
        <v>0.52152777777777704</v>
      </c>
      <c r="C54" s="2"/>
      <c r="D54" s="2">
        <v>0.53125</v>
      </c>
      <c r="E54" s="1">
        <f>RSGem7_Metrop71_alle!J54</f>
        <v>2050</v>
      </c>
      <c r="F54" s="1">
        <f>RSGem7_Regiop72_alle!J54</f>
        <v>996</v>
      </c>
      <c r="G54" s="1">
        <f>RSGem7_Großst73_alle!J54</f>
        <v>523</v>
      </c>
      <c r="H54" s="1">
        <f>RSGem7_ZentrSt74_alle!J54</f>
        <v>439</v>
      </c>
      <c r="I54" s="1">
        <f>RSGem7_Mittelst75_alle!J54</f>
        <v>960</v>
      </c>
      <c r="J54" s="11">
        <f t="shared" si="1"/>
        <v>4968</v>
      </c>
      <c r="K54" s="14">
        <f t="shared" si="8"/>
        <v>1.1601584606677985E-2</v>
      </c>
      <c r="L54" s="14">
        <f t="shared" si="9"/>
        <v>1.254092168219592E-2</v>
      </c>
      <c r="M54" s="14">
        <f t="shared" si="10"/>
        <v>1.2147253512948554E-2</v>
      </c>
      <c r="N54" s="14">
        <f t="shared" si="11"/>
        <v>1.1433184884235748E-2</v>
      </c>
      <c r="O54" s="14">
        <f t="shared" si="12"/>
        <v>1.2606862860969941E-2</v>
      </c>
      <c r="P54" s="21">
        <f t="shared" si="13"/>
        <v>1.200809241010246E-2</v>
      </c>
    </row>
    <row r="55" spans="1:16" x14ac:dyDescent="0.35">
      <c r="A55" s="1">
        <v>52</v>
      </c>
      <c r="B55" s="2">
        <v>0.531944444444444</v>
      </c>
      <c r="C55" s="2"/>
      <c r="D55" s="2">
        <v>0.54166666666666696</v>
      </c>
      <c r="E55" s="1">
        <f>RSGem7_Metrop71_alle!J55</f>
        <v>3357</v>
      </c>
      <c r="F55" s="1">
        <f>RSGem7_Regiop72_alle!J55</f>
        <v>1762</v>
      </c>
      <c r="G55" s="1">
        <f>RSGem7_Großst73_alle!J55</f>
        <v>858</v>
      </c>
      <c r="H55" s="1">
        <f>RSGem7_ZentrSt74_alle!J55</f>
        <v>838</v>
      </c>
      <c r="I55" s="1">
        <f>RSGem7_Mittelst75_alle!J55</f>
        <v>1693</v>
      </c>
      <c r="J55" s="11">
        <f t="shared" si="1"/>
        <v>8508</v>
      </c>
      <c r="K55" s="14">
        <f t="shared" si="8"/>
        <v>1.8998302207130731E-2</v>
      </c>
      <c r="L55" s="14">
        <f t="shared" si="9"/>
        <v>2.2185847393603627E-2</v>
      </c>
      <c r="M55" s="14">
        <f t="shared" si="10"/>
        <v>1.9927999070955753E-2</v>
      </c>
      <c r="N55" s="14">
        <f t="shared" si="11"/>
        <v>2.182462171523817E-2</v>
      </c>
      <c r="O55" s="14">
        <f t="shared" si="12"/>
        <v>2.2232727941273029E-2</v>
      </c>
      <c r="P55" s="21">
        <f t="shared" si="13"/>
        <v>2.0564583378653731E-2</v>
      </c>
    </row>
    <row r="56" spans="1:16" x14ac:dyDescent="0.35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f>RSGem7_Metrop71_alle!J56</f>
        <v>2095</v>
      </c>
      <c r="F56" s="1">
        <f>RSGem7_Regiop72_alle!J56</f>
        <v>1329</v>
      </c>
      <c r="G56" s="1">
        <f>RSGem7_Großst73_alle!J56</f>
        <v>686</v>
      </c>
      <c r="H56" s="1">
        <f>RSGem7_ZentrSt74_alle!J56</f>
        <v>632</v>
      </c>
      <c r="I56" s="1">
        <f>RSGem7_Mittelst75_alle!J56</f>
        <v>1121</v>
      </c>
      <c r="J56" s="11">
        <f t="shared" si="1"/>
        <v>5863</v>
      </c>
      <c r="K56" s="14">
        <f t="shared" si="8"/>
        <v>1.1856253537068477E-2</v>
      </c>
      <c r="L56" s="14">
        <f t="shared" si="9"/>
        <v>1.6733820196424075E-2</v>
      </c>
      <c r="M56" s="14">
        <f t="shared" si="10"/>
        <v>1.5933108814307283E-2</v>
      </c>
      <c r="N56" s="14">
        <f t="shared" si="11"/>
        <v>1.6459619241086545E-2</v>
      </c>
      <c r="O56" s="14">
        <f t="shared" si="12"/>
        <v>1.4721138819945108E-2</v>
      </c>
      <c r="P56" s="21">
        <f t="shared" si="13"/>
        <v>1.4171386030682513E-2</v>
      </c>
    </row>
    <row r="57" spans="1:16" x14ac:dyDescent="0.35">
      <c r="A57" s="1">
        <v>54</v>
      </c>
      <c r="B57" s="2">
        <v>0.55277777777777704</v>
      </c>
      <c r="C57" s="2"/>
      <c r="D57" s="2">
        <v>0.5625</v>
      </c>
      <c r="E57" s="1">
        <f>RSGem7_Metrop71_alle!J57</f>
        <v>3057</v>
      </c>
      <c r="F57" s="1">
        <f>RSGem7_Regiop72_alle!J57</f>
        <v>1537</v>
      </c>
      <c r="G57" s="1">
        <f>RSGem7_Großst73_alle!J57</f>
        <v>899</v>
      </c>
      <c r="H57" s="1">
        <f>RSGem7_ZentrSt74_alle!J57</f>
        <v>769</v>
      </c>
      <c r="I57" s="1">
        <f>RSGem7_Mittelst75_alle!J57</f>
        <v>1458</v>
      </c>
      <c r="J57" s="11">
        <f t="shared" si="1"/>
        <v>7720</v>
      </c>
      <c r="K57" s="14">
        <f t="shared" si="8"/>
        <v>1.730050933786078E-2</v>
      </c>
      <c r="L57" s="14">
        <f t="shared" si="9"/>
        <v>1.9352807856962983E-2</v>
      </c>
      <c r="M57" s="14">
        <f t="shared" si="10"/>
        <v>2.0880269422831263E-2</v>
      </c>
      <c r="N57" s="14">
        <f t="shared" si="11"/>
        <v>2.0027606323410684E-2</v>
      </c>
      <c r="O57" s="14">
        <f t="shared" si="12"/>
        <v>1.9146672970098096E-2</v>
      </c>
      <c r="P57" s="21">
        <f t="shared" si="13"/>
        <v>1.8659918157405593E-2</v>
      </c>
    </row>
    <row r="58" spans="1:16" x14ac:dyDescent="0.35">
      <c r="A58" s="1">
        <v>55</v>
      </c>
      <c r="B58" s="2">
        <v>0.563194444444444</v>
      </c>
      <c r="C58" s="2"/>
      <c r="D58" s="2">
        <v>0.57291666666666696</v>
      </c>
      <c r="E58" s="1">
        <f>RSGem7_Metrop71_alle!J58</f>
        <v>2111</v>
      </c>
      <c r="F58" s="1">
        <f>RSGem7_Regiop72_alle!J58</f>
        <v>1093</v>
      </c>
      <c r="G58" s="1">
        <f>RSGem7_Großst73_alle!J58</f>
        <v>539</v>
      </c>
      <c r="H58" s="1">
        <f>RSGem7_ZentrSt74_alle!J58</f>
        <v>502</v>
      </c>
      <c r="I58" s="1">
        <f>RSGem7_Mittelst75_alle!J58</f>
        <v>949</v>
      </c>
      <c r="J58" s="11">
        <f t="shared" si="1"/>
        <v>5194</v>
      </c>
      <c r="K58" s="14">
        <f t="shared" si="8"/>
        <v>1.1946802490096208E-2</v>
      </c>
      <c r="L58" s="14">
        <f t="shared" si="9"/>
        <v>1.3762276504658777E-2</v>
      </c>
      <c r="M58" s="14">
        <f t="shared" si="10"/>
        <v>1.2518871211241435E-2</v>
      </c>
      <c r="N58" s="14">
        <f t="shared" si="11"/>
        <v>1.3073938068078236E-2</v>
      </c>
      <c r="O58" s="14">
        <f t="shared" si="12"/>
        <v>1.2462409224021326E-2</v>
      </c>
      <c r="P58" s="21">
        <f t="shared" si="13"/>
        <v>1.2554354262896977E-2</v>
      </c>
    </row>
    <row r="59" spans="1:16" x14ac:dyDescent="0.35">
      <c r="A59" s="1">
        <v>56</v>
      </c>
      <c r="B59" s="2">
        <v>0.57361111111111096</v>
      </c>
      <c r="C59" s="2"/>
      <c r="D59" s="2">
        <v>0.58333333333333404</v>
      </c>
      <c r="E59" s="1">
        <f>RSGem7_Metrop71_alle!J59</f>
        <v>3631</v>
      </c>
      <c r="F59" s="1">
        <f>RSGem7_Regiop72_alle!J59</f>
        <v>1951</v>
      </c>
      <c r="G59" s="1">
        <f>RSGem7_Großst73_alle!J59</f>
        <v>1051</v>
      </c>
      <c r="H59" s="1">
        <f>RSGem7_ZentrSt74_alle!J59</f>
        <v>905</v>
      </c>
      <c r="I59" s="1">
        <f>RSGem7_Mittelst75_alle!J59</f>
        <v>1784</v>
      </c>
      <c r="J59" s="11">
        <f t="shared" si="1"/>
        <v>9322</v>
      </c>
      <c r="K59" s="14">
        <f t="shared" si="8"/>
        <v>2.0548953027730618E-2</v>
      </c>
      <c r="L59" s="14">
        <f t="shared" si="9"/>
        <v>2.4565600604381767E-2</v>
      </c>
      <c r="M59" s="14">
        <f t="shared" si="10"/>
        <v>2.4410637556613633E-2</v>
      </c>
      <c r="N59" s="14">
        <f t="shared" si="11"/>
        <v>2.3569549704403989E-2</v>
      </c>
      <c r="O59" s="14">
        <f t="shared" si="12"/>
        <v>2.3427753483302474E-2</v>
      </c>
      <c r="P59" s="21">
        <f t="shared" si="13"/>
        <v>2.2532092883851679E-2</v>
      </c>
    </row>
    <row r="60" spans="1:16" x14ac:dyDescent="0.35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f>RSGem7_Metrop71_alle!J60</f>
        <v>2080</v>
      </c>
      <c r="F60" s="1">
        <f>RSGem7_Regiop72_alle!J60</f>
        <v>1136</v>
      </c>
      <c r="G60" s="1">
        <f>RSGem7_Großst73_alle!J60</f>
        <v>606</v>
      </c>
      <c r="H60" s="1">
        <f>RSGem7_ZentrSt74_alle!J60</f>
        <v>553</v>
      </c>
      <c r="I60" s="1">
        <f>RSGem7_Mittelst75_alle!J60</f>
        <v>1094</v>
      </c>
      <c r="J60" s="11">
        <f t="shared" si="1"/>
        <v>5469</v>
      </c>
      <c r="K60" s="14">
        <f t="shared" si="8"/>
        <v>1.177136389360498E-2</v>
      </c>
      <c r="L60" s="14">
        <f t="shared" si="9"/>
        <v>1.4303701838327878E-2</v>
      </c>
      <c r="M60" s="14">
        <f t="shared" si="10"/>
        <v>1.4075020322842875E-2</v>
      </c>
      <c r="N60" s="14">
        <f t="shared" si="11"/>
        <v>1.4402166835950725E-2</v>
      </c>
      <c r="O60" s="14">
        <f t="shared" si="12"/>
        <v>1.4366570801980328E-2</v>
      </c>
      <c r="P60" s="21">
        <f t="shared" si="13"/>
        <v>1.3219053420058444E-2</v>
      </c>
    </row>
    <row r="61" spans="1:16" x14ac:dyDescent="0.35">
      <c r="A61" s="1">
        <v>58</v>
      </c>
      <c r="B61" s="2">
        <v>0.594444444444444</v>
      </c>
      <c r="C61" s="2"/>
      <c r="D61" s="2">
        <v>0.60416666666666696</v>
      </c>
      <c r="E61" s="1">
        <f>RSGem7_Metrop71_alle!J61</f>
        <v>3213</v>
      </c>
      <c r="F61" s="1">
        <f>RSGem7_Regiop72_alle!J61</f>
        <v>1680</v>
      </c>
      <c r="G61" s="1">
        <f>RSGem7_Großst73_alle!J61</f>
        <v>827</v>
      </c>
      <c r="H61" s="1">
        <f>RSGem7_ZentrSt74_alle!J61</f>
        <v>763</v>
      </c>
      <c r="I61" s="1">
        <f>RSGem7_Mittelst75_alle!J61</f>
        <v>1472</v>
      </c>
      <c r="J61" s="11">
        <f t="shared" si="1"/>
        <v>7955</v>
      </c>
      <c r="K61" s="14">
        <f t="shared" si="8"/>
        <v>1.8183361629881156E-2</v>
      </c>
      <c r="L61" s="14">
        <f t="shared" si="9"/>
        <v>2.1153361873583479E-2</v>
      </c>
      <c r="M61" s="14">
        <f t="shared" si="10"/>
        <v>1.9207989780513298E-2</v>
      </c>
      <c r="N61" s="14">
        <f t="shared" si="11"/>
        <v>1.9871344115425685E-2</v>
      </c>
      <c r="O61" s="14">
        <f t="shared" si="12"/>
        <v>1.9330523053487241E-2</v>
      </c>
      <c r="P61" s="21">
        <f t="shared" si="13"/>
        <v>1.9227933800798121E-2</v>
      </c>
    </row>
    <row r="62" spans="1:16" x14ac:dyDescent="0.35">
      <c r="A62" s="1">
        <v>59</v>
      </c>
      <c r="B62" s="2">
        <v>0.60486111111111096</v>
      </c>
      <c r="C62" s="2"/>
      <c r="D62" s="2">
        <v>0.61458333333333404</v>
      </c>
      <c r="E62" s="1">
        <f>RSGem7_Metrop71_alle!J62</f>
        <v>2217</v>
      </c>
      <c r="F62" s="1">
        <f>RSGem7_Regiop72_alle!J62</f>
        <v>1091</v>
      </c>
      <c r="G62" s="1">
        <f>RSGem7_Großst73_alle!J62</f>
        <v>600</v>
      </c>
      <c r="H62" s="1">
        <f>RSGem7_ZentrSt74_alle!J62</f>
        <v>550</v>
      </c>
      <c r="I62" s="1">
        <f>RSGem7_Mittelst75_alle!J62</f>
        <v>1011</v>
      </c>
      <c r="J62" s="11">
        <f t="shared" si="1"/>
        <v>5469</v>
      </c>
      <c r="K62" s="14">
        <f t="shared" si="8"/>
        <v>1.2546689303904924E-2</v>
      </c>
      <c r="L62" s="14">
        <f t="shared" si="9"/>
        <v>1.3737093930999748E-2</v>
      </c>
      <c r="M62" s="14">
        <f t="shared" si="10"/>
        <v>1.3935663685983046E-2</v>
      </c>
      <c r="N62" s="14">
        <f t="shared" si="11"/>
        <v>1.4324035731958226E-2</v>
      </c>
      <c r="O62" s="14">
        <f t="shared" si="12"/>
        <v>1.3276602450458969E-2</v>
      </c>
      <c r="P62" s="21">
        <f t="shared" si="13"/>
        <v>1.3219053420058444E-2</v>
      </c>
    </row>
    <row r="63" spans="1:16" x14ac:dyDescent="0.35">
      <c r="A63" s="1">
        <v>60</v>
      </c>
      <c r="B63" s="2">
        <v>0.61527777777777704</v>
      </c>
      <c r="C63" s="2"/>
      <c r="D63" s="2">
        <v>0.625</v>
      </c>
      <c r="E63" s="1">
        <f>RSGem7_Metrop71_alle!J63</f>
        <v>4729</v>
      </c>
      <c r="F63" s="1">
        <f>RSGem7_Regiop72_alle!J63</f>
        <v>2174</v>
      </c>
      <c r="G63" s="1">
        <f>RSGem7_Großst73_alle!J63</f>
        <v>1155</v>
      </c>
      <c r="H63" s="1">
        <f>RSGem7_ZentrSt74_alle!J63</f>
        <v>1021</v>
      </c>
      <c r="I63" s="1">
        <f>RSGem7_Mittelst75_alle!J63</f>
        <v>2079</v>
      </c>
      <c r="J63" s="11">
        <f t="shared" si="1"/>
        <v>11158</v>
      </c>
      <c r="K63" s="14">
        <f t="shared" si="8"/>
        <v>2.6762874929258631E-2</v>
      </c>
      <c r="L63" s="14">
        <f t="shared" si="9"/>
        <v>2.7373457567363386E-2</v>
      </c>
      <c r="M63" s="14">
        <f t="shared" si="10"/>
        <v>2.682615259551736E-2</v>
      </c>
      <c r="N63" s="14">
        <f t="shared" si="11"/>
        <v>2.6590619058780633E-2</v>
      </c>
      <c r="O63" s="14">
        <f t="shared" si="12"/>
        <v>2.7301737383288026E-2</v>
      </c>
      <c r="P63" s="21">
        <f t="shared" si="13"/>
        <v>2.6969866165846065E-2</v>
      </c>
    </row>
    <row r="64" spans="1:16" x14ac:dyDescent="0.35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f>RSGem7_Metrop71_alle!J64</f>
        <v>2937</v>
      </c>
      <c r="F64" s="1">
        <f>RSGem7_Regiop72_alle!J64</f>
        <v>1350</v>
      </c>
      <c r="G64" s="1">
        <f>RSGem7_Großst73_alle!J64</f>
        <v>730</v>
      </c>
      <c r="H64" s="1">
        <f>RSGem7_ZentrSt74_alle!J64</f>
        <v>670</v>
      </c>
      <c r="I64" s="1">
        <f>RSGem7_Mittelst75_alle!J64</f>
        <v>1251</v>
      </c>
      <c r="J64" s="11">
        <f t="shared" si="1"/>
        <v>6938</v>
      </c>
      <c r="K64" s="14">
        <f t="shared" si="8"/>
        <v>1.6621392190152802E-2</v>
      </c>
      <c r="L64" s="14">
        <f t="shared" si="9"/>
        <v>1.6998237219843868E-2</v>
      </c>
      <c r="M64" s="14">
        <f t="shared" si="10"/>
        <v>1.6955057484612703E-2</v>
      </c>
      <c r="N64" s="14">
        <f t="shared" si="11"/>
        <v>1.7449279891658204E-2</v>
      </c>
      <c r="O64" s="14">
        <f t="shared" si="12"/>
        <v>1.6428318165701453E-2</v>
      </c>
      <c r="P64" s="21">
        <f t="shared" si="13"/>
        <v>1.6769755463222801E-2</v>
      </c>
    </row>
    <row r="65" spans="1:16" x14ac:dyDescent="0.35">
      <c r="A65" s="1">
        <v>62</v>
      </c>
      <c r="B65" s="2">
        <v>0.63611111111111096</v>
      </c>
      <c r="C65" s="2"/>
      <c r="D65" s="2">
        <v>0.64583333333333404</v>
      </c>
      <c r="E65" s="1">
        <f>RSGem7_Metrop71_alle!J65</f>
        <v>4564</v>
      </c>
      <c r="F65" s="1">
        <f>RSGem7_Regiop72_alle!J65</f>
        <v>2099</v>
      </c>
      <c r="G65" s="1">
        <f>RSGem7_Großst73_alle!J65</f>
        <v>1029</v>
      </c>
      <c r="H65" s="1">
        <f>RSGem7_ZentrSt74_alle!J65</f>
        <v>926</v>
      </c>
      <c r="I65" s="1">
        <f>RSGem7_Mittelst75_alle!J65</f>
        <v>1828</v>
      </c>
      <c r="J65" s="11">
        <f t="shared" si="1"/>
        <v>10446</v>
      </c>
      <c r="K65" s="14">
        <f t="shared" si="8"/>
        <v>2.582908885116016E-2</v>
      </c>
      <c r="L65" s="14">
        <f t="shared" si="9"/>
        <v>2.6429111055149838E-2</v>
      </c>
      <c r="M65" s="14">
        <f t="shared" si="10"/>
        <v>2.3899663221460921E-2</v>
      </c>
      <c r="N65" s="14">
        <f t="shared" si="11"/>
        <v>2.4116467432351487E-2</v>
      </c>
      <c r="O65" s="14">
        <f t="shared" si="12"/>
        <v>2.4005568031096929E-2</v>
      </c>
      <c r="P65" s="21">
        <f t="shared" si="13"/>
        <v>2.5248899620758918E-2</v>
      </c>
    </row>
    <row r="66" spans="1:16" x14ac:dyDescent="0.35">
      <c r="A66" s="1">
        <v>63</v>
      </c>
      <c r="B66" s="2">
        <v>0.64652777777777704</v>
      </c>
      <c r="C66" s="2"/>
      <c r="D66" s="2">
        <v>0.65625</v>
      </c>
      <c r="E66" s="1">
        <f>RSGem7_Metrop71_alle!J66</f>
        <v>3217</v>
      </c>
      <c r="F66" s="1">
        <f>RSGem7_Regiop72_alle!J66</f>
        <v>1336</v>
      </c>
      <c r="G66" s="1">
        <f>RSGem7_Großst73_alle!J66</f>
        <v>697</v>
      </c>
      <c r="H66" s="1">
        <f>RSGem7_ZentrSt74_alle!J66</f>
        <v>675</v>
      </c>
      <c r="I66" s="1">
        <f>RSGem7_Mittelst75_alle!J66</f>
        <v>1346</v>
      </c>
      <c r="J66" s="11">
        <f t="shared" si="1"/>
        <v>7271</v>
      </c>
      <c r="K66" s="14">
        <f t="shared" si="8"/>
        <v>1.8205998868138087E-2</v>
      </c>
      <c r="L66" s="14">
        <f t="shared" si="9"/>
        <v>1.6821959204230671E-2</v>
      </c>
      <c r="M66" s="14">
        <f t="shared" si="10"/>
        <v>1.6188595981883637E-2</v>
      </c>
      <c r="N66" s="14">
        <f t="shared" si="11"/>
        <v>1.7579498398312368E-2</v>
      </c>
      <c r="O66" s="14">
        <f t="shared" si="12"/>
        <v>1.7675872302984938E-2</v>
      </c>
      <c r="P66" s="21">
        <f t="shared" si="13"/>
        <v>1.7574645715349235E-2</v>
      </c>
    </row>
    <row r="67" spans="1:16" x14ac:dyDescent="0.35">
      <c r="A67" s="1">
        <v>64</v>
      </c>
      <c r="B67" s="2">
        <v>0.656944444444444</v>
      </c>
      <c r="C67" s="2"/>
      <c r="D67" s="2">
        <v>0.66666666666666696</v>
      </c>
      <c r="E67" s="1">
        <f>RSGem7_Metrop71_alle!J67</f>
        <v>5910</v>
      </c>
      <c r="F67" s="1">
        <f>RSGem7_Regiop72_alle!J67</f>
        <v>2495</v>
      </c>
      <c r="G67" s="1">
        <f>RSGem7_Großst73_alle!J67</f>
        <v>1299</v>
      </c>
      <c r="H67" s="1">
        <f>RSGem7_ZentrSt74_alle!J67</f>
        <v>1129</v>
      </c>
      <c r="I67" s="1">
        <f>RSGem7_Mittelst75_alle!J67</f>
        <v>2398</v>
      </c>
      <c r="J67" s="11">
        <f t="shared" si="1"/>
        <v>13231</v>
      </c>
      <c r="K67" s="14">
        <f t="shared" si="8"/>
        <v>3.3446519524617996E-2</v>
      </c>
      <c r="L67" s="14">
        <f t="shared" si="9"/>
        <v>3.1415260639637371E-2</v>
      </c>
      <c r="M67" s="14">
        <f t="shared" si="10"/>
        <v>3.0170711880153293E-2</v>
      </c>
      <c r="N67" s="14">
        <f t="shared" si="11"/>
        <v>2.9403338802510611E-2</v>
      </c>
      <c r="O67" s="14">
        <f t="shared" si="12"/>
        <v>3.1490892854797829E-2</v>
      </c>
      <c r="P67" s="21">
        <f t="shared" si="13"/>
        <v>3.198048926692143E-2</v>
      </c>
    </row>
    <row r="68" spans="1:16" x14ac:dyDescent="0.35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f>RSGem7_Metrop71_alle!J68</f>
        <v>3564</v>
      </c>
      <c r="F68" s="1">
        <f>RSGem7_Regiop72_alle!J68</f>
        <v>1493</v>
      </c>
      <c r="G68" s="1">
        <f>RSGem7_Großst73_alle!J68</f>
        <v>786</v>
      </c>
      <c r="H68" s="1">
        <f>RSGem7_ZentrSt74_alle!J68</f>
        <v>761</v>
      </c>
      <c r="I68" s="1">
        <f>RSGem7_Mittelst75_alle!J68</f>
        <v>1472</v>
      </c>
      <c r="J68" s="11">
        <f t="shared" si="1"/>
        <v>8076</v>
      </c>
      <c r="K68" s="14">
        <f t="shared" si="8"/>
        <v>2.0169779286926995E-2</v>
      </c>
      <c r="L68" s="14">
        <f t="shared" si="9"/>
        <v>1.8798791236464368E-2</v>
      </c>
      <c r="M68" s="14">
        <f t="shared" si="10"/>
        <v>1.8255719428637789E-2</v>
      </c>
      <c r="N68" s="14">
        <f t="shared" si="11"/>
        <v>1.9819256712764018E-2</v>
      </c>
      <c r="O68" s="14">
        <f t="shared" si="12"/>
        <v>1.9330523053487241E-2</v>
      </c>
      <c r="P68" s="21">
        <f t="shared" si="13"/>
        <v>1.952040142994917E-2</v>
      </c>
    </row>
    <row r="69" spans="1:16" x14ac:dyDescent="0.35">
      <c r="A69" s="1">
        <v>66</v>
      </c>
      <c r="B69" s="2">
        <v>0.67777777777777704</v>
      </c>
      <c r="C69" s="2"/>
      <c r="D69" s="2">
        <v>0.6875</v>
      </c>
      <c r="E69" s="1">
        <f>RSGem7_Metrop71_alle!J69</f>
        <v>4781</v>
      </c>
      <c r="F69" s="1">
        <f>RSGem7_Regiop72_alle!J69</f>
        <v>2072</v>
      </c>
      <c r="G69" s="1">
        <f>RSGem7_Großst73_alle!J69</f>
        <v>1062</v>
      </c>
      <c r="H69" s="1">
        <f>RSGem7_ZentrSt74_alle!J69</f>
        <v>999</v>
      </c>
      <c r="I69" s="1">
        <f>RSGem7_Mittelst75_alle!J69</f>
        <v>1786</v>
      </c>
      <c r="J69" s="11">
        <f t="shared" ref="J69:J99" si="14">SUM(E69:I69)</f>
        <v>10700</v>
      </c>
      <c r="K69" s="14">
        <f t="shared" si="8"/>
        <v>2.7057159026598755E-2</v>
      </c>
      <c r="L69" s="14">
        <f t="shared" si="9"/>
        <v>2.6089146310752959E-2</v>
      </c>
      <c r="M69" s="14">
        <f t="shared" si="10"/>
        <v>2.466612472418999E-2</v>
      </c>
      <c r="N69" s="14">
        <f t="shared" si="11"/>
        <v>2.6017657629502304E-2</v>
      </c>
      <c r="O69" s="14">
        <f t="shared" si="12"/>
        <v>2.3454017780929492E-2</v>
      </c>
      <c r="P69" s="21">
        <f t="shared" si="13"/>
        <v>2.5862839933191693E-2</v>
      </c>
    </row>
    <row r="70" spans="1:16" x14ac:dyDescent="0.35">
      <c r="A70" s="1">
        <v>67</v>
      </c>
      <c r="B70" s="2">
        <v>0.688194444444444</v>
      </c>
      <c r="C70" s="2"/>
      <c r="D70" s="2">
        <v>0.69791666666666696</v>
      </c>
      <c r="E70" s="1">
        <f>RSGem7_Metrop71_alle!J70</f>
        <v>3045</v>
      </c>
      <c r="F70" s="1">
        <f>RSGem7_Regiop72_alle!J70</f>
        <v>1336</v>
      </c>
      <c r="G70" s="1">
        <f>RSGem7_Großst73_alle!J70</f>
        <v>703</v>
      </c>
      <c r="H70" s="1">
        <f>RSGem7_ZentrSt74_alle!J70</f>
        <v>690</v>
      </c>
      <c r="I70" s="1">
        <f>RSGem7_Mittelst75_alle!J70</f>
        <v>1247</v>
      </c>
      <c r="J70" s="11">
        <f t="shared" si="14"/>
        <v>7021</v>
      </c>
      <c r="K70" s="14">
        <f t="shared" si="8"/>
        <v>1.7232597623089985E-2</v>
      </c>
      <c r="L70" s="14">
        <f t="shared" si="9"/>
        <v>1.6821959204230671E-2</v>
      </c>
      <c r="M70" s="14">
        <f t="shared" si="10"/>
        <v>1.6327952618743466E-2</v>
      </c>
      <c r="N70" s="14">
        <f t="shared" si="11"/>
        <v>1.7970153918274865E-2</v>
      </c>
      <c r="O70" s="14">
        <f t="shared" si="12"/>
        <v>1.6375789570447413E-2</v>
      </c>
      <c r="P70" s="21">
        <f t="shared" si="13"/>
        <v>1.6970373754293354E-2</v>
      </c>
    </row>
    <row r="71" spans="1:16" x14ac:dyDescent="0.35">
      <c r="A71" s="1">
        <v>68</v>
      </c>
      <c r="B71" s="2">
        <v>0.69861111111111096</v>
      </c>
      <c r="C71" s="2"/>
      <c r="D71" s="2">
        <v>0.70833333333333404</v>
      </c>
      <c r="E71" s="1">
        <f>RSGem7_Metrop71_alle!J71</f>
        <v>4992</v>
      </c>
      <c r="F71" s="1">
        <f>RSGem7_Regiop72_alle!J71</f>
        <v>2216</v>
      </c>
      <c r="G71" s="1">
        <f>RSGem7_Großst73_alle!J71</f>
        <v>1254</v>
      </c>
      <c r="H71" s="1">
        <f>RSGem7_ZentrSt74_alle!J71</f>
        <v>1029</v>
      </c>
      <c r="I71" s="1">
        <f>RSGem7_Mittelst75_alle!J71</f>
        <v>2116</v>
      </c>
      <c r="J71" s="11">
        <f t="shared" si="14"/>
        <v>11607</v>
      </c>
      <c r="K71" s="14">
        <f t="shared" si="8"/>
        <v>2.8251273344651953E-2</v>
      </c>
      <c r="L71" s="14">
        <f t="shared" si="9"/>
        <v>2.7902291614202972E-2</v>
      </c>
      <c r="M71" s="14">
        <f t="shared" si="10"/>
        <v>2.9125537103704562E-2</v>
      </c>
      <c r="N71" s="14">
        <f t="shared" si="11"/>
        <v>2.6798968669427298E-2</v>
      </c>
      <c r="O71" s="14">
        <f t="shared" si="12"/>
        <v>2.778762688938791E-2</v>
      </c>
      <c r="P71" s="21">
        <f t="shared" si="13"/>
        <v>2.8055138607902427E-2</v>
      </c>
    </row>
    <row r="72" spans="1:16" x14ac:dyDescent="0.35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f>RSGem7_Metrop71_alle!J72</f>
        <v>2852</v>
      </c>
      <c r="F72" s="1">
        <f>RSGem7_Regiop72_alle!J72</f>
        <v>1313</v>
      </c>
      <c r="G72" s="1">
        <f>RSGem7_Großst73_alle!J72</f>
        <v>668</v>
      </c>
      <c r="H72" s="1">
        <f>RSGem7_ZentrSt74_alle!J72</f>
        <v>644</v>
      </c>
      <c r="I72" s="1">
        <f>RSGem7_Mittelst75_alle!J72</f>
        <v>1290</v>
      </c>
      <c r="J72" s="11">
        <f t="shared" si="14"/>
        <v>6767</v>
      </c>
      <c r="K72" s="14">
        <f t="shared" si="8"/>
        <v>1.6140350877192983E-2</v>
      </c>
      <c r="L72" s="14">
        <f t="shared" si="9"/>
        <v>1.653235960715185E-2</v>
      </c>
      <c r="M72" s="14">
        <f t="shared" si="10"/>
        <v>1.5515038903727791E-2</v>
      </c>
      <c r="N72" s="14">
        <f t="shared" si="11"/>
        <v>1.6772143657056541E-2</v>
      </c>
      <c r="O72" s="14">
        <f t="shared" si="12"/>
        <v>1.6940471969428359E-2</v>
      </c>
      <c r="P72" s="21">
        <f t="shared" si="13"/>
        <v>1.6356433441860576E-2</v>
      </c>
    </row>
    <row r="73" spans="1:16" x14ac:dyDescent="0.35">
      <c r="A73" s="1">
        <v>70</v>
      </c>
      <c r="B73" s="2">
        <v>0.719444444444444</v>
      </c>
      <c r="C73" s="2"/>
      <c r="D73" s="2">
        <v>0.72916666666666696</v>
      </c>
      <c r="E73" s="1">
        <f>RSGem7_Metrop71_alle!J73</f>
        <v>4098</v>
      </c>
      <c r="F73" s="1">
        <f>RSGem7_Regiop72_alle!J73</f>
        <v>1665</v>
      </c>
      <c r="G73" s="1">
        <f>RSGem7_Großst73_alle!J73</f>
        <v>930</v>
      </c>
      <c r="H73" s="1">
        <f>RSGem7_ZentrSt74_alle!J73</f>
        <v>832</v>
      </c>
      <c r="I73" s="1">
        <f>RSGem7_Mittelst75_alle!J73</f>
        <v>1623</v>
      </c>
      <c r="J73" s="11">
        <f t="shared" si="14"/>
        <v>9148</v>
      </c>
      <c r="K73" s="14">
        <f t="shared" si="8"/>
        <v>2.3191850594227504E-2</v>
      </c>
      <c r="L73" s="14">
        <f t="shared" si="9"/>
        <v>2.0964492571140771E-2</v>
      </c>
      <c r="M73" s="14">
        <f t="shared" si="10"/>
        <v>2.1600278713273718E-2</v>
      </c>
      <c r="N73" s="14">
        <f t="shared" si="11"/>
        <v>2.1668359507253172E-2</v>
      </c>
      <c r="O73" s="14">
        <f t="shared" si="12"/>
        <v>2.1313477524327305E-2</v>
      </c>
      <c r="P73" s="21">
        <f t="shared" si="13"/>
        <v>2.2111519598956787E-2</v>
      </c>
    </row>
    <row r="74" spans="1:16" x14ac:dyDescent="0.35">
      <c r="A74" s="1">
        <v>71</v>
      </c>
      <c r="B74" s="2">
        <v>0.72986111111111096</v>
      </c>
      <c r="C74" s="2"/>
      <c r="D74" s="2">
        <v>0.73958333333333404</v>
      </c>
      <c r="E74" s="1">
        <f>RSGem7_Metrop71_alle!J74</f>
        <v>2664</v>
      </c>
      <c r="F74" s="1">
        <f>RSGem7_Regiop72_alle!J74</f>
        <v>1177</v>
      </c>
      <c r="G74" s="1">
        <f>RSGem7_Großst73_alle!J74</f>
        <v>596</v>
      </c>
      <c r="H74" s="1">
        <f>RSGem7_ZentrSt74_alle!J74</f>
        <v>498</v>
      </c>
      <c r="I74" s="1">
        <f>RSGem7_Mittelst75_alle!J74</f>
        <v>1057</v>
      </c>
      <c r="J74" s="11">
        <f t="shared" si="14"/>
        <v>5992</v>
      </c>
      <c r="K74" s="14">
        <f t="shared" si="8"/>
        <v>1.5076400679117148E-2</v>
      </c>
      <c r="L74" s="14">
        <f t="shared" si="9"/>
        <v>1.481994459833795E-2</v>
      </c>
      <c r="M74" s="14">
        <f t="shared" si="10"/>
        <v>1.3842759261409824E-2</v>
      </c>
      <c r="N74" s="14">
        <f t="shared" si="11"/>
        <v>1.2969763262754903E-2</v>
      </c>
      <c r="O74" s="14">
        <f t="shared" si="12"/>
        <v>1.3880681295880446E-2</v>
      </c>
      <c r="P74" s="21">
        <f t="shared" si="13"/>
        <v>1.4483190362587347E-2</v>
      </c>
    </row>
    <row r="75" spans="1:16" x14ac:dyDescent="0.35">
      <c r="A75" s="1">
        <v>72</v>
      </c>
      <c r="B75" s="2">
        <v>0.74027777777777704</v>
      </c>
      <c r="C75" s="2"/>
      <c r="D75" s="2">
        <v>0.75</v>
      </c>
      <c r="E75" s="1">
        <f>RSGem7_Metrop71_alle!J75</f>
        <v>4507</v>
      </c>
      <c r="F75" s="1">
        <f>RSGem7_Regiop72_alle!J75</f>
        <v>1659</v>
      </c>
      <c r="G75" s="1">
        <f>RSGem7_Großst73_alle!J75</f>
        <v>958</v>
      </c>
      <c r="H75" s="1">
        <f>RSGem7_ZentrSt74_alle!J75</f>
        <v>789</v>
      </c>
      <c r="I75" s="1">
        <f>RSGem7_Mittelst75_alle!J75</f>
        <v>1814</v>
      </c>
      <c r="J75" s="11">
        <f t="shared" si="14"/>
        <v>9727</v>
      </c>
      <c r="K75" s="14">
        <f t="shared" si="8"/>
        <v>2.5506508205998868E-2</v>
      </c>
      <c r="L75" s="14">
        <f t="shared" si="9"/>
        <v>2.0888944850163686E-2</v>
      </c>
      <c r="M75" s="14">
        <f t="shared" si="10"/>
        <v>2.2250609685286263E-2</v>
      </c>
      <c r="N75" s="14">
        <f t="shared" si="11"/>
        <v>2.0548480350027345E-2</v>
      </c>
      <c r="O75" s="14">
        <f t="shared" si="12"/>
        <v>2.3821717947707783E-2</v>
      </c>
      <c r="P75" s="21">
        <f t="shared" si="13"/>
        <v>2.3511013460762203E-2</v>
      </c>
    </row>
    <row r="76" spans="1:16" x14ac:dyDescent="0.35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f>RSGem7_Metrop71_alle!J76</f>
        <v>2663</v>
      </c>
      <c r="F76" s="1">
        <f>RSGem7_Regiop72_alle!J76</f>
        <v>989</v>
      </c>
      <c r="G76" s="1">
        <f>RSGem7_Großst73_alle!J76</f>
        <v>585</v>
      </c>
      <c r="H76" s="1">
        <f>RSGem7_ZentrSt74_alle!J76</f>
        <v>484</v>
      </c>
      <c r="I76" s="1">
        <f>RSGem7_Mittelst75_alle!J76</f>
        <v>1043</v>
      </c>
      <c r="J76" s="11">
        <f t="shared" si="14"/>
        <v>5764</v>
      </c>
      <c r="K76" s="14">
        <f t="shared" si="8"/>
        <v>1.5070741369552915E-2</v>
      </c>
      <c r="L76" s="14">
        <f t="shared" si="9"/>
        <v>1.2452782674389323E-2</v>
      </c>
      <c r="M76" s="14">
        <f t="shared" si="10"/>
        <v>1.3587272093833468E-2</v>
      </c>
      <c r="N76" s="14">
        <f t="shared" si="11"/>
        <v>1.2605151444123238E-2</v>
      </c>
      <c r="O76" s="14">
        <f t="shared" si="12"/>
        <v>1.36968312124913E-2</v>
      </c>
      <c r="P76" s="21">
        <f t="shared" si="13"/>
        <v>1.3932094334104384E-2</v>
      </c>
    </row>
    <row r="77" spans="1:16" x14ac:dyDescent="0.35">
      <c r="A77" s="1">
        <v>74</v>
      </c>
      <c r="B77" s="2">
        <v>0.76111111111111096</v>
      </c>
      <c r="C77" s="2"/>
      <c r="D77" s="2">
        <v>0.77083333333333404</v>
      </c>
      <c r="E77" s="1">
        <f>RSGem7_Metrop71_alle!J77</f>
        <v>3305</v>
      </c>
      <c r="F77" s="1">
        <f>RSGem7_Regiop72_alle!J77</f>
        <v>1327</v>
      </c>
      <c r="G77" s="1">
        <f>RSGem7_Großst73_alle!J77</f>
        <v>723</v>
      </c>
      <c r="H77" s="1">
        <f>RSGem7_ZentrSt74_alle!J77</f>
        <v>618</v>
      </c>
      <c r="I77" s="1">
        <f>RSGem7_Mittelst75_alle!J77</f>
        <v>1213</v>
      </c>
      <c r="J77" s="11">
        <f t="shared" si="14"/>
        <v>7186</v>
      </c>
      <c r="K77" s="14">
        <f t="shared" si="8"/>
        <v>1.8704018109790606E-2</v>
      </c>
      <c r="L77" s="14">
        <f t="shared" si="9"/>
        <v>1.6708637622765046E-2</v>
      </c>
      <c r="M77" s="14">
        <f t="shared" si="10"/>
        <v>1.6792474741609571E-2</v>
      </c>
      <c r="N77" s="14">
        <f t="shared" si="11"/>
        <v>1.6095007422454878E-2</v>
      </c>
      <c r="O77" s="14">
        <f t="shared" si="12"/>
        <v>1.592929651078806E-2</v>
      </c>
      <c r="P77" s="21">
        <f t="shared" si="13"/>
        <v>1.7369193248590233E-2</v>
      </c>
    </row>
    <row r="78" spans="1:16" x14ac:dyDescent="0.35">
      <c r="A78" s="1">
        <v>75</v>
      </c>
      <c r="B78" s="2">
        <v>0.77152777777777704</v>
      </c>
      <c r="C78" s="2"/>
      <c r="D78" s="2">
        <v>0.78125</v>
      </c>
      <c r="E78" s="1">
        <f>RSGem7_Metrop71_alle!J78</f>
        <v>1997</v>
      </c>
      <c r="F78" s="1">
        <f>RSGem7_Regiop72_alle!J78</f>
        <v>770</v>
      </c>
      <c r="G78" s="1">
        <f>RSGem7_Großst73_alle!J78</f>
        <v>451</v>
      </c>
      <c r="H78" s="1">
        <f>RSGem7_ZentrSt74_alle!J78</f>
        <v>311</v>
      </c>
      <c r="I78" s="1">
        <f>RSGem7_Mittelst75_alle!J78</f>
        <v>767</v>
      </c>
      <c r="J78" s="11">
        <f t="shared" si="14"/>
        <v>4296</v>
      </c>
      <c r="K78" s="14">
        <f t="shared" ref="K78:K99" si="15">E78/(SUM(E$4:E$99))</f>
        <v>1.1301641199773628E-2</v>
      </c>
      <c r="L78" s="14">
        <f t="shared" ref="L78:L99" si="16">F78/(SUM(F$4:F$99))</f>
        <v>9.6952908587257611E-3</v>
      </c>
      <c r="M78" s="14">
        <f t="shared" ref="M78:M99" si="17">G78/(SUM(G$4:G$99))</f>
        <v>1.0474973870630589E-2</v>
      </c>
      <c r="N78" s="14">
        <f t="shared" ref="N78:N99" si="18">H78/(SUM(H$4:H$99))</f>
        <v>8.0995911138891062E-3</v>
      </c>
      <c r="O78" s="14">
        <f t="shared" ref="O78:O99" si="19">I78/(SUM(I$4:I$99))</f>
        <v>1.0072358139962443E-2</v>
      </c>
      <c r="P78" s="21">
        <f t="shared" ref="P78:P99" si="20">J78/(SUM(J$4:J$99))</f>
        <v>1.0383809378784253E-2</v>
      </c>
    </row>
    <row r="79" spans="1:16" x14ac:dyDescent="0.35">
      <c r="A79" s="1">
        <v>76</v>
      </c>
      <c r="B79" s="2">
        <v>0.781944444444444</v>
      </c>
      <c r="C79" s="2"/>
      <c r="D79" s="2">
        <v>0.79166666666666696</v>
      </c>
      <c r="E79" s="1">
        <f>RSGem7_Metrop71_alle!J79</f>
        <v>3133</v>
      </c>
      <c r="F79" s="1">
        <f>RSGem7_Regiop72_alle!J79</f>
        <v>1142</v>
      </c>
      <c r="G79" s="1">
        <f>RSGem7_Großst73_alle!J79</f>
        <v>696</v>
      </c>
      <c r="H79" s="1">
        <f>RSGem7_ZentrSt74_alle!J79</f>
        <v>525</v>
      </c>
      <c r="I79" s="1">
        <f>RSGem7_Mittelst75_alle!J79</f>
        <v>1152</v>
      </c>
      <c r="J79" s="11">
        <f t="shared" si="14"/>
        <v>6648</v>
      </c>
      <c r="K79" s="14">
        <f t="shared" si="15"/>
        <v>1.7730616864742501E-2</v>
      </c>
      <c r="L79" s="14">
        <f t="shared" si="16"/>
        <v>1.437924955930496E-2</v>
      </c>
      <c r="M79" s="14">
        <f t="shared" si="17"/>
        <v>1.6165369875740333E-2</v>
      </c>
      <c r="N79" s="14">
        <f t="shared" si="18"/>
        <v>1.3672943198687398E-2</v>
      </c>
      <c r="O79" s="14">
        <f t="shared" si="19"/>
        <v>1.5128235433163929E-2</v>
      </c>
      <c r="P79" s="21">
        <f t="shared" si="20"/>
        <v>1.606879998839798E-2</v>
      </c>
    </row>
    <row r="80" spans="1:16" x14ac:dyDescent="0.35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f>RSGem7_Metrop71_alle!J80</f>
        <v>1748</v>
      </c>
      <c r="F80" s="1">
        <f>RSGem7_Regiop72_alle!J80</f>
        <v>678</v>
      </c>
      <c r="G80" s="1">
        <f>RSGem7_Großst73_alle!J80</f>
        <v>386</v>
      </c>
      <c r="H80" s="1">
        <f>RSGem7_ZentrSt74_alle!J80</f>
        <v>306</v>
      </c>
      <c r="I80" s="1">
        <f>RSGem7_Mittelst75_alle!J80</f>
        <v>613</v>
      </c>
      <c r="J80" s="11">
        <f t="shared" si="14"/>
        <v>3731</v>
      </c>
      <c r="K80" s="14">
        <f t="shared" si="15"/>
        <v>9.8924731182795708E-3</v>
      </c>
      <c r="L80" s="14">
        <f t="shared" si="16"/>
        <v>8.5368924704104752E-3</v>
      </c>
      <c r="M80" s="14">
        <f t="shared" si="17"/>
        <v>8.9652769713157582E-3</v>
      </c>
      <c r="N80" s="14">
        <f t="shared" si="18"/>
        <v>7.96937260723494E-3</v>
      </c>
      <c r="O80" s="14">
        <f t="shared" si="19"/>
        <v>8.0500072226818466E-3</v>
      </c>
      <c r="P80" s="21">
        <f t="shared" si="20"/>
        <v>9.0181547467979625E-3</v>
      </c>
    </row>
    <row r="81" spans="1:16" x14ac:dyDescent="0.35">
      <c r="A81" s="1">
        <v>78</v>
      </c>
      <c r="B81" s="2">
        <v>0.80277777777777704</v>
      </c>
      <c r="C81" s="2"/>
      <c r="D81" s="2">
        <v>0.8125</v>
      </c>
      <c r="E81" s="1">
        <f>RSGem7_Metrop71_alle!J81</f>
        <v>2255</v>
      </c>
      <c r="F81" s="1">
        <f>RSGem7_Regiop72_alle!J81</f>
        <v>748</v>
      </c>
      <c r="G81" s="1">
        <f>RSGem7_Großst73_alle!J81</f>
        <v>478</v>
      </c>
      <c r="H81" s="1">
        <f>RSGem7_ZentrSt74_alle!J81</f>
        <v>407</v>
      </c>
      <c r="I81" s="1">
        <f>RSGem7_Mittelst75_alle!J81</f>
        <v>856</v>
      </c>
      <c r="J81" s="11">
        <f t="shared" si="14"/>
        <v>4744</v>
      </c>
      <c r="K81" s="14">
        <f t="shared" si="15"/>
        <v>1.2761743067345784E-2</v>
      </c>
      <c r="L81" s="14">
        <f t="shared" si="16"/>
        <v>9.4182825484764535E-3</v>
      </c>
      <c r="M81" s="14">
        <f t="shared" si="17"/>
        <v>1.1102078736499826E-2</v>
      </c>
      <c r="N81" s="14">
        <f t="shared" si="18"/>
        <v>1.0599786441649087E-2</v>
      </c>
      <c r="O81" s="14">
        <f t="shared" si="19"/>
        <v>1.1241119384364864E-2</v>
      </c>
      <c r="P81" s="21">
        <f t="shared" si="20"/>
        <v>1.1466664732996391E-2</v>
      </c>
    </row>
    <row r="82" spans="1:16" x14ac:dyDescent="0.35">
      <c r="A82" s="1">
        <v>79</v>
      </c>
      <c r="B82" s="2">
        <v>0.813194444444444</v>
      </c>
      <c r="C82" s="2"/>
      <c r="D82" s="2">
        <v>0.82291666666666696</v>
      </c>
      <c r="E82" s="1">
        <f>RSGem7_Metrop71_alle!J82</f>
        <v>1249</v>
      </c>
      <c r="F82" s="1">
        <f>RSGem7_Regiop72_alle!J82</f>
        <v>516</v>
      </c>
      <c r="G82" s="1">
        <f>RSGem7_Großst73_alle!J82</f>
        <v>304</v>
      </c>
      <c r="H82" s="1">
        <f>RSGem7_ZentrSt74_alle!J82</f>
        <v>228</v>
      </c>
      <c r="I82" s="1">
        <f>RSGem7_Mittelst75_alle!J82</f>
        <v>506</v>
      </c>
      <c r="J82" s="11">
        <f t="shared" si="14"/>
        <v>2803</v>
      </c>
      <c r="K82" s="14">
        <f t="shared" si="15"/>
        <v>7.0684776457272209E-3</v>
      </c>
      <c r="L82" s="14">
        <f t="shared" si="16"/>
        <v>6.4971040040292119E-3</v>
      </c>
      <c r="M82" s="14">
        <f t="shared" si="17"/>
        <v>7.0607362675647427E-3</v>
      </c>
      <c r="N82" s="14">
        <f t="shared" si="18"/>
        <v>5.9379639034299551E-3</v>
      </c>
      <c r="O82" s="14">
        <f t="shared" si="19"/>
        <v>6.644867299636239E-3</v>
      </c>
      <c r="P82" s="21">
        <f t="shared" si="20"/>
        <v>6.7750972273585338E-3</v>
      </c>
    </row>
    <row r="83" spans="1:16" x14ac:dyDescent="0.35">
      <c r="A83" s="1">
        <v>80</v>
      </c>
      <c r="B83" s="2">
        <v>0.82361111111111096</v>
      </c>
      <c r="C83" s="2"/>
      <c r="D83" s="2">
        <v>0.83333333333333404</v>
      </c>
      <c r="E83" s="1">
        <f>RSGem7_Metrop71_alle!J83</f>
        <v>1685</v>
      </c>
      <c r="F83" s="1">
        <f>RSGem7_Regiop72_alle!J83</f>
        <v>635</v>
      </c>
      <c r="G83" s="1">
        <f>RSGem7_Großst73_alle!J83</f>
        <v>413</v>
      </c>
      <c r="H83" s="1">
        <f>RSGem7_ZentrSt74_alle!J83</f>
        <v>325</v>
      </c>
      <c r="I83" s="1">
        <f>RSGem7_Mittelst75_alle!J83</f>
        <v>713</v>
      </c>
      <c r="J83" s="11">
        <f t="shared" si="14"/>
        <v>3771</v>
      </c>
      <c r="K83" s="14">
        <f t="shared" si="15"/>
        <v>9.5359366157328814E-3</v>
      </c>
      <c r="L83" s="14">
        <f t="shared" si="16"/>
        <v>7.9954671367413743E-3</v>
      </c>
      <c r="M83" s="14">
        <f t="shared" si="17"/>
        <v>9.5923818371849955E-3</v>
      </c>
      <c r="N83" s="14">
        <f t="shared" si="18"/>
        <v>8.4642029325207695E-3</v>
      </c>
      <c r="O83" s="14">
        <f t="shared" si="19"/>
        <v>9.3632221040328822E-3</v>
      </c>
      <c r="P83" s="21">
        <f t="shared" si="20"/>
        <v>9.1148382605669032E-3</v>
      </c>
    </row>
    <row r="84" spans="1:16" x14ac:dyDescent="0.35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f>RSGem7_Metrop71_alle!J84</f>
        <v>1026</v>
      </c>
      <c r="F84" s="1">
        <f>RSGem7_Regiop72_alle!J84</f>
        <v>361</v>
      </c>
      <c r="G84" s="1">
        <f>RSGem7_Großst73_alle!J84</f>
        <v>245</v>
      </c>
      <c r="H84" s="1">
        <f>RSGem7_ZentrSt74_alle!J84</f>
        <v>168</v>
      </c>
      <c r="I84" s="1">
        <f>RSGem7_Mittelst75_alle!J84</f>
        <v>429</v>
      </c>
      <c r="J84" s="11">
        <f t="shared" si="14"/>
        <v>2229</v>
      </c>
      <c r="K84" s="14">
        <f t="shared" si="15"/>
        <v>5.8064516129032262E-3</v>
      </c>
      <c r="L84" s="14">
        <f t="shared" si="16"/>
        <v>4.5454545454545452E-3</v>
      </c>
      <c r="M84" s="14">
        <f t="shared" si="17"/>
        <v>5.6903960051097437E-3</v>
      </c>
      <c r="N84" s="14">
        <f t="shared" si="18"/>
        <v>4.3753418235799669E-3</v>
      </c>
      <c r="O84" s="14">
        <f t="shared" si="19"/>
        <v>5.6336918409959419E-3</v>
      </c>
      <c r="P84" s="21">
        <f t="shared" si="20"/>
        <v>5.3876888047742315E-3</v>
      </c>
    </row>
    <row r="85" spans="1:16" x14ac:dyDescent="0.35">
      <c r="A85" s="1">
        <v>82</v>
      </c>
      <c r="B85" s="2">
        <v>0.844444444444444</v>
      </c>
      <c r="C85" s="2"/>
      <c r="D85" s="2">
        <v>0.85416666666666696</v>
      </c>
      <c r="E85" s="1">
        <f>RSGem7_Metrop71_alle!J85</f>
        <v>1218</v>
      </c>
      <c r="F85" s="1">
        <f>RSGem7_Regiop72_alle!J85</f>
        <v>437</v>
      </c>
      <c r="G85" s="1">
        <f>RSGem7_Großst73_alle!J85</f>
        <v>286</v>
      </c>
      <c r="H85" s="1">
        <f>RSGem7_ZentrSt74_alle!J85</f>
        <v>191</v>
      </c>
      <c r="I85" s="1">
        <f>RSGem7_Mittelst75_alle!J85</f>
        <v>413</v>
      </c>
      <c r="J85" s="11">
        <f t="shared" si="14"/>
        <v>2545</v>
      </c>
      <c r="K85" s="14">
        <f t="shared" si="15"/>
        <v>6.893039049235993E-3</v>
      </c>
      <c r="L85" s="14">
        <f t="shared" si="16"/>
        <v>5.5023923444976076E-3</v>
      </c>
      <c r="M85" s="14">
        <f t="shared" si="17"/>
        <v>6.6426663569852515E-3</v>
      </c>
      <c r="N85" s="14">
        <f t="shared" si="18"/>
        <v>4.9743469541891298E-3</v>
      </c>
      <c r="O85" s="14">
        <f t="shared" si="19"/>
        <v>5.4235774599797762E-3</v>
      </c>
      <c r="P85" s="21">
        <f t="shared" si="20"/>
        <v>6.1514885635488648E-3</v>
      </c>
    </row>
    <row r="86" spans="1:16" x14ac:dyDescent="0.35">
      <c r="A86" s="1">
        <v>83</v>
      </c>
      <c r="B86" s="2">
        <v>0.85486111111111096</v>
      </c>
      <c r="C86" s="2"/>
      <c r="D86" s="2">
        <v>0.86458333333333404</v>
      </c>
      <c r="E86" s="1">
        <f>RSGem7_Metrop71_alle!J86</f>
        <v>696</v>
      </c>
      <c r="F86" s="1">
        <f>RSGem7_Regiop72_alle!J86</f>
        <v>277</v>
      </c>
      <c r="G86" s="1">
        <f>RSGem7_Großst73_alle!J86</f>
        <v>144</v>
      </c>
      <c r="H86" s="1">
        <f>RSGem7_ZentrSt74_alle!J86</f>
        <v>127</v>
      </c>
      <c r="I86" s="1">
        <f>RSGem7_Mittelst75_alle!J86</f>
        <v>249</v>
      </c>
      <c r="J86" s="11">
        <f t="shared" si="14"/>
        <v>1493</v>
      </c>
      <c r="K86" s="14">
        <f t="shared" si="15"/>
        <v>3.9388794567062815E-3</v>
      </c>
      <c r="L86" s="14">
        <f t="shared" si="16"/>
        <v>3.4877864517753716E-3</v>
      </c>
      <c r="M86" s="14">
        <f t="shared" si="17"/>
        <v>3.3445592846359307E-3</v>
      </c>
      <c r="N86" s="14">
        <f t="shared" si="18"/>
        <v>3.3075500690158085E-3</v>
      </c>
      <c r="O86" s="14">
        <f t="shared" si="19"/>
        <v>3.2699050545640781E-3</v>
      </c>
      <c r="P86" s="21">
        <f t="shared" si="20"/>
        <v>3.6087121514257192E-3</v>
      </c>
    </row>
    <row r="87" spans="1:16" x14ac:dyDescent="0.35">
      <c r="A87" s="1">
        <v>84</v>
      </c>
      <c r="B87" s="2">
        <v>0.86527777777777704</v>
      </c>
      <c r="C87" s="2"/>
      <c r="D87" s="2">
        <v>0.875</v>
      </c>
      <c r="E87" s="1">
        <f>RSGem7_Metrop71_alle!J87</f>
        <v>1087</v>
      </c>
      <c r="F87" s="1">
        <f>RSGem7_Regiop72_alle!J87</f>
        <v>339</v>
      </c>
      <c r="G87" s="1">
        <f>RSGem7_Großst73_alle!J87</f>
        <v>235</v>
      </c>
      <c r="H87" s="1">
        <f>RSGem7_ZentrSt74_alle!J87</f>
        <v>163</v>
      </c>
      <c r="I87" s="1">
        <f>RSGem7_Mittelst75_alle!J87</f>
        <v>383</v>
      </c>
      <c r="J87" s="11">
        <f t="shared" si="14"/>
        <v>2207</v>
      </c>
      <c r="K87" s="14">
        <f t="shared" si="15"/>
        <v>6.1516694963214486E-3</v>
      </c>
      <c r="L87" s="14">
        <f t="shared" si="16"/>
        <v>4.2684462352052376E-3</v>
      </c>
      <c r="M87" s="14">
        <f t="shared" si="17"/>
        <v>5.4581349436766922E-3</v>
      </c>
      <c r="N87" s="14">
        <f t="shared" si="18"/>
        <v>4.2451233169258015E-3</v>
      </c>
      <c r="O87" s="14">
        <f t="shared" si="19"/>
        <v>5.0296129955744659E-3</v>
      </c>
      <c r="P87" s="21">
        <f t="shared" si="20"/>
        <v>5.3345128722013142E-3</v>
      </c>
    </row>
    <row r="88" spans="1:16" x14ac:dyDescent="0.35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f>RSGem7_Metrop71_alle!J88</f>
        <v>620</v>
      </c>
      <c r="F88" s="1">
        <f>RSGem7_Regiop72_alle!J88</f>
        <v>212</v>
      </c>
      <c r="G88" s="1">
        <f>RSGem7_Großst73_alle!J88</f>
        <v>135</v>
      </c>
      <c r="H88" s="1">
        <f>RSGem7_ZentrSt74_alle!J88</f>
        <v>81</v>
      </c>
      <c r="I88" s="1">
        <f>RSGem7_Mittelst75_alle!J88</f>
        <v>230</v>
      </c>
      <c r="J88" s="11">
        <f t="shared" si="14"/>
        <v>1278</v>
      </c>
      <c r="K88" s="14">
        <f t="shared" si="15"/>
        <v>3.5087719298245615E-3</v>
      </c>
      <c r="L88" s="14">
        <f t="shared" si="16"/>
        <v>2.669352807856963E-3</v>
      </c>
      <c r="M88" s="14">
        <f t="shared" si="17"/>
        <v>3.1355243293461851E-3</v>
      </c>
      <c r="N88" s="14">
        <f t="shared" si="18"/>
        <v>2.109539807797484E-3</v>
      </c>
      <c r="O88" s="14">
        <f t="shared" si="19"/>
        <v>3.0203942271073815E-3</v>
      </c>
      <c r="P88" s="21">
        <f t="shared" si="20"/>
        <v>3.0890382649176617E-3</v>
      </c>
    </row>
    <row r="89" spans="1:16" x14ac:dyDescent="0.35">
      <c r="A89" s="1">
        <v>86</v>
      </c>
      <c r="B89" s="2">
        <v>0.88611111111111096</v>
      </c>
      <c r="C89" s="2"/>
      <c r="D89" s="2">
        <v>0.89583333333333404</v>
      </c>
      <c r="E89" s="1">
        <f>RSGem7_Metrop71_alle!J89</f>
        <v>853</v>
      </c>
      <c r="F89" s="1">
        <f>RSGem7_Regiop72_alle!J89</f>
        <v>287</v>
      </c>
      <c r="G89" s="1">
        <f>RSGem7_Großst73_alle!J89</f>
        <v>150</v>
      </c>
      <c r="H89" s="1">
        <f>RSGem7_ZentrSt74_alle!J89</f>
        <v>146</v>
      </c>
      <c r="I89" s="1">
        <f>RSGem7_Mittelst75_alle!J89</f>
        <v>266</v>
      </c>
      <c r="J89" s="11">
        <f t="shared" si="14"/>
        <v>1702</v>
      </c>
      <c r="K89" s="14">
        <f t="shared" si="15"/>
        <v>4.8273910582908889E-3</v>
      </c>
      <c r="L89" s="14">
        <f t="shared" si="16"/>
        <v>3.6136993200705111E-3</v>
      </c>
      <c r="M89" s="14">
        <f t="shared" si="17"/>
        <v>3.4839159214957614E-3</v>
      </c>
      <c r="N89" s="14">
        <f t="shared" si="18"/>
        <v>3.802380394301638E-3</v>
      </c>
      <c r="O89" s="14">
        <f t="shared" si="19"/>
        <v>3.4931515843937542E-3</v>
      </c>
      <c r="P89" s="21">
        <f t="shared" si="20"/>
        <v>4.1138835108684357E-3</v>
      </c>
    </row>
    <row r="90" spans="1:16" x14ac:dyDescent="0.35">
      <c r="A90" s="1">
        <v>87</v>
      </c>
      <c r="B90" s="2">
        <v>0.89652777777777704</v>
      </c>
      <c r="C90" s="2"/>
      <c r="D90" s="2">
        <v>0.90625</v>
      </c>
      <c r="E90" s="1">
        <f>RSGem7_Metrop71_alle!J90</f>
        <v>515</v>
      </c>
      <c r="F90" s="1">
        <f>RSGem7_Regiop72_alle!J90</f>
        <v>171</v>
      </c>
      <c r="G90" s="1">
        <f>RSGem7_Großst73_alle!J90</f>
        <v>126</v>
      </c>
      <c r="H90" s="1">
        <f>RSGem7_ZentrSt74_alle!J90</f>
        <v>69</v>
      </c>
      <c r="I90" s="1">
        <f>RSGem7_Mittelst75_alle!J90</f>
        <v>205</v>
      </c>
      <c r="J90" s="11">
        <f t="shared" si="14"/>
        <v>1086</v>
      </c>
      <c r="K90" s="14">
        <f t="shared" si="15"/>
        <v>2.9145444255800792E-3</v>
      </c>
      <c r="L90" s="14">
        <f t="shared" si="16"/>
        <v>2.1531100478468898E-3</v>
      </c>
      <c r="M90" s="14">
        <f t="shared" si="17"/>
        <v>2.9264893740564395E-3</v>
      </c>
      <c r="N90" s="14">
        <f t="shared" si="18"/>
        <v>1.7970153918274866E-3</v>
      </c>
      <c r="O90" s="14">
        <f t="shared" si="19"/>
        <v>2.6920905067696226E-3</v>
      </c>
      <c r="P90" s="21">
        <f t="shared" si="20"/>
        <v>2.6249573988267457E-3</v>
      </c>
    </row>
    <row r="91" spans="1:16" x14ac:dyDescent="0.35">
      <c r="A91" s="1">
        <v>88</v>
      </c>
      <c r="B91" s="2">
        <v>0.906944444444444</v>
      </c>
      <c r="C91" s="2"/>
      <c r="D91" s="2">
        <v>0.91666666666666696</v>
      </c>
      <c r="E91" s="1">
        <f>RSGem7_Metrop71_alle!J91</f>
        <v>914</v>
      </c>
      <c r="F91" s="1">
        <f>RSGem7_Regiop72_alle!J91</f>
        <v>292</v>
      </c>
      <c r="G91" s="1">
        <f>RSGem7_Großst73_alle!J91</f>
        <v>185</v>
      </c>
      <c r="H91" s="1">
        <f>RSGem7_ZentrSt74_alle!J91</f>
        <v>152</v>
      </c>
      <c r="I91" s="1">
        <f>RSGem7_Mittelst75_alle!J91</f>
        <v>333</v>
      </c>
      <c r="J91" s="11">
        <f t="shared" si="14"/>
        <v>1876</v>
      </c>
      <c r="K91" s="14">
        <f t="shared" si="15"/>
        <v>5.1726089417091113E-3</v>
      </c>
      <c r="L91" s="14">
        <f t="shared" si="16"/>
        <v>3.6766557542180812E-3</v>
      </c>
      <c r="M91" s="14">
        <f t="shared" si="17"/>
        <v>4.2968296365114384E-3</v>
      </c>
      <c r="N91" s="14">
        <f t="shared" si="18"/>
        <v>3.9586426022866373E-3</v>
      </c>
      <c r="O91" s="14">
        <f t="shared" si="19"/>
        <v>4.3730055548989481E-3</v>
      </c>
      <c r="P91" s="21">
        <f t="shared" si="20"/>
        <v>4.5344567957633286E-3</v>
      </c>
    </row>
    <row r="92" spans="1:16" x14ac:dyDescent="0.35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f>RSGem7_Metrop71_alle!J92</f>
        <v>541</v>
      </c>
      <c r="F92" s="1">
        <f>RSGem7_Regiop72_alle!J92</f>
        <v>172</v>
      </c>
      <c r="G92" s="1">
        <f>RSGem7_Großst73_alle!J92</f>
        <v>107</v>
      </c>
      <c r="H92" s="1">
        <f>RSGem7_ZentrSt74_alle!J92</f>
        <v>112</v>
      </c>
      <c r="I92" s="1">
        <f>RSGem7_Mittelst75_alle!J92</f>
        <v>255</v>
      </c>
      <c r="J92" s="11">
        <f t="shared" si="14"/>
        <v>1187</v>
      </c>
      <c r="K92" s="14">
        <f t="shared" si="15"/>
        <v>3.0616864742501414E-3</v>
      </c>
      <c r="L92" s="14">
        <f t="shared" si="16"/>
        <v>2.1657013346764041E-3</v>
      </c>
      <c r="M92" s="14">
        <f t="shared" si="17"/>
        <v>2.4851933573336428E-3</v>
      </c>
      <c r="N92" s="14">
        <f t="shared" si="18"/>
        <v>2.9168945490533117E-3</v>
      </c>
      <c r="O92" s="14">
        <f t="shared" si="19"/>
        <v>3.3486979474451404E-3</v>
      </c>
      <c r="P92" s="21">
        <f t="shared" si="20"/>
        <v>2.8690832710933215E-3</v>
      </c>
    </row>
    <row r="93" spans="1:16" x14ac:dyDescent="0.35">
      <c r="A93" s="1">
        <v>90</v>
      </c>
      <c r="B93" s="2">
        <v>0.92777777777777704</v>
      </c>
      <c r="C93" s="2"/>
      <c r="D93" s="2">
        <v>0.9375</v>
      </c>
      <c r="E93" s="1">
        <f>RSGem7_Metrop71_alle!J93</f>
        <v>677</v>
      </c>
      <c r="F93" s="1">
        <f>RSGem7_Regiop72_alle!J93</f>
        <v>237</v>
      </c>
      <c r="G93" s="1">
        <f>RSGem7_Großst73_alle!J93</f>
        <v>119</v>
      </c>
      <c r="H93" s="1">
        <f>RSGem7_ZentrSt74_alle!J93</f>
        <v>95</v>
      </c>
      <c r="I93" s="1">
        <f>RSGem7_Mittelst75_alle!J93</f>
        <v>242</v>
      </c>
      <c r="J93" s="11">
        <f t="shared" si="14"/>
        <v>1370</v>
      </c>
      <c r="K93" s="14">
        <f t="shared" si="15"/>
        <v>3.8313525749858516E-3</v>
      </c>
      <c r="L93" s="14">
        <f t="shared" si="16"/>
        <v>2.9841349785948122E-3</v>
      </c>
      <c r="M93" s="14">
        <f t="shared" si="17"/>
        <v>2.7639066310533038E-3</v>
      </c>
      <c r="N93" s="14">
        <f t="shared" si="18"/>
        <v>2.4741516264291481E-3</v>
      </c>
      <c r="O93" s="14">
        <f t="shared" si="19"/>
        <v>3.1779800128695058E-3</v>
      </c>
      <c r="P93" s="21">
        <f t="shared" si="20"/>
        <v>3.3114103465862262E-3</v>
      </c>
    </row>
    <row r="94" spans="1:16" x14ac:dyDescent="0.35">
      <c r="A94" s="1">
        <v>91</v>
      </c>
      <c r="B94" s="2">
        <v>0.938194444444444</v>
      </c>
      <c r="C94" s="2"/>
      <c r="D94" s="2">
        <v>0.94791666666666696</v>
      </c>
      <c r="E94" s="1">
        <f>RSGem7_Metrop71_alle!J94</f>
        <v>353</v>
      </c>
      <c r="F94" s="1">
        <f>RSGem7_Regiop72_alle!J94</f>
        <v>126</v>
      </c>
      <c r="G94" s="1">
        <f>RSGem7_Großst73_alle!J94</f>
        <v>77</v>
      </c>
      <c r="H94" s="1">
        <f>RSGem7_ZentrSt74_alle!J94</f>
        <v>46</v>
      </c>
      <c r="I94" s="1">
        <f>RSGem7_Mittelst75_alle!J94</f>
        <v>118</v>
      </c>
      <c r="J94" s="11">
        <f t="shared" si="14"/>
        <v>720</v>
      </c>
      <c r="K94" s="14">
        <f t="shared" si="15"/>
        <v>1.9977362761743069E-3</v>
      </c>
      <c r="L94" s="14">
        <f t="shared" si="16"/>
        <v>1.586502140518761E-3</v>
      </c>
      <c r="M94" s="14">
        <f t="shared" si="17"/>
        <v>1.7884101730344909E-3</v>
      </c>
      <c r="N94" s="14">
        <f t="shared" si="18"/>
        <v>1.1980102612183243E-3</v>
      </c>
      <c r="O94" s="14">
        <f t="shared" si="19"/>
        <v>1.5495935599942219E-3</v>
      </c>
      <c r="P94" s="21">
        <f t="shared" si="20"/>
        <v>1.7403032478409363E-3</v>
      </c>
    </row>
    <row r="95" spans="1:16" x14ac:dyDescent="0.35">
      <c r="A95" s="1">
        <v>92</v>
      </c>
      <c r="B95" s="2">
        <v>0.94861111111111096</v>
      </c>
      <c r="C95" s="2"/>
      <c r="D95" s="2">
        <v>0.95833333333333404</v>
      </c>
      <c r="E95" s="1">
        <f>RSGem7_Metrop71_alle!J95</f>
        <v>530</v>
      </c>
      <c r="F95" s="1">
        <f>RSGem7_Regiop72_alle!J95</f>
        <v>144</v>
      </c>
      <c r="G95" s="1">
        <f>RSGem7_Großst73_alle!J95</f>
        <v>94</v>
      </c>
      <c r="H95" s="1">
        <f>RSGem7_ZentrSt74_alle!J95</f>
        <v>55</v>
      </c>
      <c r="I95" s="1">
        <f>RSGem7_Mittelst75_alle!J95</f>
        <v>141</v>
      </c>
      <c r="J95" s="11">
        <f t="shared" si="14"/>
        <v>964</v>
      </c>
      <c r="K95" s="14">
        <f t="shared" si="15"/>
        <v>2.9994340690435769E-3</v>
      </c>
      <c r="L95" s="14">
        <f t="shared" si="16"/>
        <v>1.8131453034500127E-3</v>
      </c>
      <c r="M95" s="14">
        <f t="shared" si="17"/>
        <v>2.1832539774706769E-3</v>
      </c>
      <c r="N95" s="14">
        <f t="shared" si="18"/>
        <v>1.4324035731958227E-3</v>
      </c>
      <c r="O95" s="14">
        <f t="shared" si="19"/>
        <v>1.8516329827049599E-3</v>
      </c>
      <c r="P95" s="21">
        <f t="shared" si="20"/>
        <v>2.3300726818314757E-3</v>
      </c>
    </row>
    <row r="96" spans="1:16" x14ac:dyDescent="0.35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f>RSGem7_Metrop71_alle!J96</f>
        <v>240</v>
      </c>
      <c r="F96" s="1">
        <f>RSGem7_Regiop72_alle!J96</f>
        <v>93</v>
      </c>
      <c r="G96" s="1">
        <f>RSGem7_Großst73_alle!J96</f>
        <v>45</v>
      </c>
      <c r="H96" s="1">
        <f>RSGem7_ZentrSt74_alle!J96</f>
        <v>35</v>
      </c>
      <c r="I96" s="1">
        <f>RSGem7_Mittelst75_alle!J96</f>
        <v>77</v>
      </c>
      <c r="J96" s="11">
        <f t="shared" si="14"/>
        <v>490</v>
      </c>
      <c r="K96" s="14">
        <f t="shared" si="15"/>
        <v>1.3582342954159593E-3</v>
      </c>
      <c r="L96" s="14">
        <f t="shared" si="16"/>
        <v>1.1709896751447998E-3</v>
      </c>
      <c r="M96" s="14">
        <f t="shared" si="17"/>
        <v>1.0451747764487283E-3</v>
      </c>
      <c r="N96" s="14">
        <f t="shared" si="18"/>
        <v>9.1152954657915987E-4</v>
      </c>
      <c r="O96" s="14">
        <f t="shared" si="19"/>
        <v>1.0111754586402974E-3</v>
      </c>
      <c r="P96" s="21">
        <f t="shared" si="20"/>
        <v>1.1843730436695262E-3</v>
      </c>
    </row>
    <row r="97" spans="1:17" x14ac:dyDescent="0.35">
      <c r="A97" s="1">
        <v>94</v>
      </c>
      <c r="B97" s="2">
        <v>0.969444444444444</v>
      </c>
      <c r="C97" s="2"/>
      <c r="D97" s="2">
        <v>0.97916666666666696</v>
      </c>
      <c r="E97" s="1">
        <f>RSGem7_Metrop71_alle!J97</f>
        <v>296</v>
      </c>
      <c r="F97" s="1">
        <f>RSGem7_Regiop72_alle!J97</f>
        <v>93</v>
      </c>
      <c r="G97" s="1">
        <f>RSGem7_Großst73_alle!J97</f>
        <v>32</v>
      </c>
      <c r="H97" s="1">
        <f>RSGem7_ZentrSt74_alle!J97</f>
        <v>34</v>
      </c>
      <c r="I97" s="1">
        <f>RSGem7_Mittelst75_alle!J97</f>
        <v>66</v>
      </c>
      <c r="J97" s="11">
        <f t="shared" si="14"/>
        <v>521</v>
      </c>
      <c r="K97" s="14">
        <f t="shared" si="15"/>
        <v>1.6751556310130164E-3</v>
      </c>
      <c r="L97" s="14">
        <f t="shared" si="16"/>
        <v>1.1709896751447998E-3</v>
      </c>
      <c r="M97" s="14">
        <f t="shared" si="17"/>
        <v>7.4323539658576235E-4</v>
      </c>
      <c r="N97" s="14">
        <f t="shared" si="18"/>
        <v>8.8548584524832672E-4</v>
      </c>
      <c r="O97" s="14">
        <f t="shared" si="19"/>
        <v>8.6672182169168343E-4</v>
      </c>
      <c r="P97" s="21">
        <f t="shared" si="20"/>
        <v>1.2593027668404552E-3</v>
      </c>
    </row>
    <row r="98" spans="1:17" x14ac:dyDescent="0.35">
      <c r="A98" s="1">
        <v>95</v>
      </c>
      <c r="B98" s="2">
        <v>0.97986111111111096</v>
      </c>
      <c r="C98" s="2"/>
      <c r="D98" s="2">
        <v>0.98958333333333404</v>
      </c>
      <c r="E98" s="1">
        <f>RSGem7_Metrop71_alle!J98</f>
        <v>165</v>
      </c>
      <c r="F98" s="1">
        <f>RSGem7_Regiop72_alle!J98</f>
        <v>41</v>
      </c>
      <c r="G98" s="1">
        <f>RSGem7_Großst73_alle!J98</f>
        <v>23</v>
      </c>
      <c r="H98" s="1">
        <f>RSGem7_ZentrSt74_alle!J98</f>
        <v>21</v>
      </c>
      <c r="I98" s="1">
        <f>RSGem7_Mittelst75_alle!J98</f>
        <v>40</v>
      </c>
      <c r="J98" s="11">
        <f t="shared" si="14"/>
        <v>290</v>
      </c>
      <c r="K98" s="14">
        <f t="shared" si="15"/>
        <v>9.3378607809847195E-4</v>
      </c>
      <c r="L98" s="14">
        <f t="shared" si="16"/>
        <v>5.1624276001007298E-4</v>
      </c>
      <c r="M98" s="14">
        <f t="shared" si="17"/>
        <v>5.3420044129601674E-4</v>
      </c>
      <c r="N98" s="14">
        <f t="shared" si="18"/>
        <v>5.4691772794749586E-4</v>
      </c>
      <c r="O98" s="14">
        <f t="shared" si="19"/>
        <v>5.2528595254041418E-4</v>
      </c>
      <c r="P98" s="21">
        <f t="shared" si="20"/>
        <v>7.0095547482482156E-4</v>
      </c>
    </row>
    <row r="99" spans="1:17" x14ac:dyDescent="0.35">
      <c r="A99" s="1">
        <v>96</v>
      </c>
      <c r="B99" s="2">
        <v>0.99027777777777704</v>
      </c>
      <c r="C99" s="2"/>
      <c r="D99" s="2">
        <v>1</v>
      </c>
      <c r="E99" s="1">
        <f>RSGem7_Metrop71_alle!J99</f>
        <v>158</v>
      </c>
      <c r="F99" s="1">
        <f>RSGem7_Regiop72_alle!J99</f>
        <v>52</v>
      </c>
      <c r="G99" s="1">
        <f>RSGem7_Großst73_alle!J99</f>
        <v>21</v>
      </c>
      <c r="H99" s="1">
        <f>RSGem7_ZentrSt74_alle!J99</f>
        <v>14</v>
      </c>
      <c r="I99" s="1">
        <f>RSGem7_Mittelst75_alle!J99</f>
        <v>52</v>
      </c>
      <c r="J99" s="11">
        <f t="shared" si="14"/>
        <v>297</v>
      </c>
      <c r="K99" s="14">
        <f t="shared" si="15"/>
        <v>8.9417091114883988E-4</v>
      </c>
      <c r="L99" s="14">
        <f t="shared" si="16"/>
        <v>6.5474691513472678E-4</v>
      </c>
      <c r="M99" s="14">
        <f t="shared" si="17"/>
        <v>4.8774822900940658E-4</v>
      </c>
      <c r="N99" s="14">
        <f t="shared" si="18"/>
        <v>3.6461181863166396E-4</v>
      </c>
      <c r="O99" s="14">
        <f t="shared" si="19"/>
        <v>6.828717383025384E-4</v>
      </c>
      <c r="P99" s="21">
        <f t="shared" si="20"/>
        <v>7.1787508973438624E-4</v>
      </c>
    </row>
    <row r="100" spans="1:1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13"/>
      <c r="K100" s="14"/>
      <c r="L100" s="14"/>
      <c r="M100" s="14"/>
      <c r="N100" s="14"/>
      <c r="O100" s="14"/>
      <c r="P100" s="21"/>
      <c r="Q100" s="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2">
    <tabColor theme="6"/>
  </sheetPr>
  <dimension ref="A1:S100"/>
  <sheetViews>
    <sheetView topLeftCell="F1" zoomScale="118" zoomScaleNormal="118" workbookViewId="0">
      <selection activeCell="L15" sqref="L15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40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21</v>
      </c>
      <c r="F4" s="1">
        <v>15</v>
      </c>
      <c r="G4" s="1">
        <v>43</v>
      </c>
      <c r="H4" s="1">
        <v>11</v>
      </c>
      <c r="I4" s="1">
        <v>16</v>
      </c>
      <c r="J4" s="1">
        <f>SUM(E4:I4)</f>
        <v>106</v>
      </c>
      <c r="K4" s="14">
        <f>E4/(SUM(E$4:E$99))</f>
        <v>3.5668183979889939E-4</v>
      </c>
      <c r="L4" s="14">
        <f t="shared" ref="L4:O19" si="0">F4/(SUM(F$4:F$99))</f>
        <v>3.739902263887504E-4</v>
      </c>
      <c r="M4" s="14">
        <f t="shared" si="0"/>
        <v>1.0740065439468491E-3</v>
      </c>
      <c r="N4" s="14">
        <f t="shared" si="0"/>
        <v>5.6944660143914689E-4</v>
      </c>
      <c r="O4" s="14">
        <f t="shared" si="0"/>
        <v>8.7136477507896738E-4</v>
      </c>
      <c r="P4" s="14">
        <f>J4/(SUM(J$4:J$99))</f>
        <v>5.9988681380871529E-4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26</v>
      </c>
      <c r="F5" s="1">
        <v>20</v>
      </c>
      <c r="G5" s="1">
        <v>36</v>
      </c>
      <c r="H5" s="1">
        <v>9</v>
      </c>
      <c r="I5" s="1">
        <v>11</v>
      </c>
      <c r="J5" s="1">
        <f t="shared" ref="J5:J68" si="1">SUM(E5:I5)</f>
        <v>102</v>
      </c>
      <c r="K5" s="14">
        <f t="shared" ref="K5:O67" si="2">E5/(SUM(E$4:E$99))</f>
        <v>4.4160608737006592E-4</v>
      </c>
      <c r="L5" s="14">
        <f t="shared" si="0"/>
        <v>4.9865363518500046E-4</v>
      </c>
      <c r="M5" s="14">
        <f t="shared" si="0"/>
        <v>8.9916826935085043E-4</v>
      </c>
      <c r="N5" s="14">
        <f t="shared" si="0"/>
        <v>4.6591085572293835E-4</v>
      </c>
      <c r="O5" s="14">
        <f t="shared" si="0"/>
        <v>5.9906328286679015E-4</v>
      </c>
      <c r="P5" s="14">
        <f t="shared" ref="P5:P68" si="3">J5/(SUM(J$4:J$99))</f>
        <v>5.7724957555178272E-4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8</v>
      </c>
      <c r="F6" s="1">
        <v>10</v>
      </c>
      <c r="G6" s="1">
        <v>17</v>
      </c>
      <c r="H6" s="1">
        <v>3</v>
      </c>
      <c r="I6" s="1">
        <v>6</v>
      </c>
      <c r="J6" s="1">
        <f t="shared" si="1"/>
        <v>44</v>
      </c>
      <c r="K6" s="14">
        <f t="shared" si="2"/>
        <v>1.3587879611386643E-4</v>
      </c>
      <c r="L6" s="14">
        <f t="shared" si="0"/>
        <v>2.4932681759250023E-4</v>
      </c>
      <c r="M6" s="14">
        <f t="shared" si="0"/>
        <v>4.2460723830456827E-4</v>
      </c>
      <c r="N6" s="14">
        <f t="shared" si="0"/>
        <v>1.5530361857431278E-4</v>
      </c>
      <c r="O6" s="14">
        <f t="shared" si="0"/>
        <v>3.2676179065461281E-4</v>
      </c>
      <c r="P6" s="14">
        <f t="shared" si="3"/>
        <v>2.4900962082625918E-4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14</v>
      </c>
      <c r="F7" s="1">
        <v>20</v>
      </c>
      <c r="G7" s="1">
        <v>19</v>
      </c>
      <c r="H7" s="1">
        <v>4</v>
      </c>
      <c r="I7" s="1">
        <v>10</v>
      </c>
      <c r="J7" s="1">
        <f t="shared" si="1"/>
        <v>67</v>
      </c>
      <c r="K7" s="14">
        <f t="shared" si="2"/>
        <v>2.3778789319926625E-4</v>
      </c>
      <c r="L7" s="14">
        <f t="shared" si="0"/>
        <v>4.9865363518500046E-4</v>
      </c>
      <c r="M7" s="14">
        <f t="shared" si="0"/>
        <v>4.7456103104628222E-4</v>
      </c>
      <c r="N7" s="14">
        <f t="shared" si="0"/>
        <v>2.0707149143241705E-4</v>
      </c>
      <c r="O7" s="14">
        <f t="shared" si="0"/>
        <v>5.4460298442435468E-4</v>
      </c>
      <c r="P7" s="14">
        <f t="shared" si="3"/>
        <v>3.7917374080362196E-4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6</v>
      </c>
      <c r="F8" s="1">
        <v>8</v>
      </c>
      <c r="G8" s="1">
        <v>13</v>
      </c>
      <c r="H8" s="1">
        <v>5</v>
      </c>
      <c r="I8" s="1">
        <v>2</v>
      </c>
      <c r="J8" s="1">
        <f t="shared" si="1"/>
        <v>34</v>
      </c>
      <c r="K8" s="14">
        <f t="shared" si="2"/>
        <v>1.0190909708539982E-4</v>
      </c>
      <c r="L8" s="14">
        <f t="shared" si="0"/>
        <v>1.994614540740002E-4</v>
      </c>
      <c r="M8" s="14">
        <f t="shared" si="0"/>
        <v>3.2469965282114042E-4</v>
      </c>
      <c r="N8" s="14">
        <f t="shared" si="0"/>
        <v>2.5883936429052133E-4</v>
      </c>
      <c r="O8" s="14">
        <f t="shared" si="0"/>
        <v>1.0892059688487092E-4</v>
      </c>
      <c r="P8" s="14">
        <f t="shared" si="3"/>
        <v>1.9241652518392756E-4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4</v>
      </c>
      <c r="F9" s="1">
        <v>5</v>
      </c>
      <c r="G9" s="1">
        <v>16</v>
      </c>
      <c r="H9" s="1">
        <v>3</v>
      </c>
      <c r="I9" s="1">
        <v>5</v>
      </c>
      <c r="J9" s="1">
        <f t="shared" si="1"/>
        <v>33</v>
      </c>
      <c r="K9" s="14">
        <f t="shared" si="2"/>
        <v>6.7939398056933214E-5</v>
      </c>
      <c r="L9" s="14">
        <f t="shared" si="0"/>
        <v>1.2466340879625012E-4</v>
      </c>
      <c r="M9" s="14">
        <f t="shared" si="0"/>
        <v>3.9963034193371132E-4</v>
      </c>
      <c r="N9" s="14">
        <f t="shared" si="0"/>
        <v>1.5530361857431278E-4</v>
      </c>
      <c r="O9" s="14">
        <f t="shared" si="0"/>
        <v>2.7230149221217734E-4</v>
      </c>
      <c r="P9" s="14">
        <f t="shared" si="3"/>
        <v>1.867572156196944E-4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3</v>
      </c>
      <c r="F10" s="1">
        <v>3</v>
      </c>
      <c r="G10" s="1">
        <v>8</v>
      </c>
      <c r="H10" s="1">
        <v>1</v>
      </c>
      <c r="I10" s="1">
        <v>4</v>
      </c>
      <c r="J10" s="1">
        <f t="shared" si="1"/>
        <v>19</v>
      </c>
      <c r="K10" s="14">
        <f t="shared" si="2"/>
        <v>5.0954548542699911E-5</v>
      </c>
      <c r="L10" s="14">
        <f t="shared" si="0"/>
        <v>7.479804527775008E-5</v>
      </c>
      <c r="M10" s="14">
        <f t="shared" si="0"/>
        <v>1.9981517096685566E-4</v>
      </c>
      <c r="N10" s="14">
        <f t="shared" si="0"/>
        <v>5.1767872858104264E-5</v>
      </c>
      <c r="O10" s="14">
        <f t="shared" si="0"/>
        <v>2.1784119376974185E-4</v>
      </c>
      <c r="P10" s="14">
        <f t="shared" si="3"/>
        <v>1.0752688172043011E-4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7</v>
      </c>
      <c r="F11" s="1">
        <v>9</v>
      </c>
      <c r="G11" s="1">
        <v>6</v>
      </c>
      <c r="H11" s="1">
        <v>3</v>
      </c>
      <c r="I11" s="1">
        <v>1</v>
      </c>
      <c r="J11" s="1">
        <f t="shared" si="1"/>
        <v>26</v>
      </c>
      <c r="K11" s="14">
        <f t="shared" si="2"/>
        <v>1.1889394659963313E-4</v>
      </c>
      <c r="L11" s="14">
        <f t="shared" si="0"/>
        <v>2.2439413583325021E-4</v>
      </c>
      <c r="M11" s="14">
        <f t="shared" si="0"/>
        <v>1.4986137822514174E-4</v>
      </c>
      <c r="N11" s="14">
        <f t="shared" si="0"/>
        <v>1.5530361857431278E-4</v>
      </c>
      <c r="O11" s="14">
        <f t="shared" si="0"/>
        <v>5.4460298442435462E-5</v>
      </c>
      <c r="P11" s="14">
        <f t="shared" si="3"/>
        <v>1.4714204867006227E-4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1</v>
      </c>
      <c r="F12" s="1">
        <v>2</v>
      </c>
      <c r="G12" s="1">
        <v>6</v>
      </c>
      <c r="H12" s="1">
        <v>1</v>
      </c>
      <c r="I12" s="1">
        <v>2</v>
      </c>
      <c r="J12" s="1">
        <f t="shared" si="1"/>
        <v>12</v>
      </c>
      <c r="K12" s="14">
        <f t="shared" si="2"/>
        <v>1.6984849514233304E-5</v>
      </c>
      <c r="L12" s="14">
        <f t="shared" si="0"/>
        <v>4.9865363518500049E-5</v>
      </c>
      <c r="M12" s="14">
        <f t="shared" si="0"/>
        <v>1.4986137822514174E-4</v>
      </c>
      <c r="N12" s="14">
        <f t="shared" si="0"/>
        <v>5.1767872858104264E-5</v>
      </c>
      <c r="O12" s="14">
        <f t="shared" si="0"/>
        <v>1.0892059688487092E-4</v>
      </c>
      <c r="P12" s="14">
        <f t="shared" si="3"/>
        <v>6.7911714770797963E-5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3</v>
      </c>
      <c r="F13" s="1">
        <v>7</v>
      </c>
      <c r="G13" s="1">
        <v>9</v>
      </c>
      <c r="H13" s="1">
        <v>3</v>
      </c>
      <c r="I13" s="1">
        <v>1</v>
      </c>
      <c r="J13" s="1">
        <f t="shared" si="1"/>
        <v>23</v>
      </c>
      <c r="K13" s="14">
        <f t="shared" si="2"/>
        <v>5.0954548542699911E-5</v>
      </c>
      <c r="L13" s="14">
        <f t="shared" si="0"/>
        <v>1.7452877231475018E-4</v>
      </c>
      <c r="M13" s="14">
        <f t="shared" si="0"/>
        <v>2.2479206733771261E-4</v>
      </c>
      <c r="N13" s="14">
        <f t="shared" si="0"/>
        <v>1.5530361857431278E-4</v>
      </c>
      <c r="O13" s="14">
        <f t="shared" si="0"/>
        <v>5.4460298442435462E-5</v>
      </c>
      <c r="P13" s="14">
        <f t="shared" si="3"/>
        <v>1.3016411997736276E-4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F14" s="1">
        <v>1</v>
      </c>
      <c r="G14" s="1">
        <v>3</v>
      </c>
      <c r="H14" s="1">
        <v>1</v>
      </c>
      <c r="I14" s="1">
        <v>2</v>
      </c>
      <c r="J14" s="1">
        <f t="shared" si="1"/>
        <v>8</v>
      </c>
      <c r="K14" s="14">
        <f t="shared" si="2"/>
        <v>1.6984849514233304E-5</v>
      </c>
      <c r="L14" s="14">
        <f t="shared" si="0"/>
        <v>2.4932681759250024E-5</v>
      </c>
      <c r="M14" s="14">
        <f t="shared" si="0"/>
        <v>7.4930689112570869E-5</v>
      </c>
      <c r="N14" s="14">
        <f t="shared" si="0"/>
        <v>5.1767872858104264E-5</v>
      </c>
      <c r="O14" s="14">
        <f t="shared" si="0"/>
        <v>1.0892059688487092E-4</v>
      </c>
      <c r="P14" s="14">
        <f t="shared" si="3"/>
        <v>4.5274476513865307E-5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4</v>
      </c>
      <c r="F15" s="1">
        <v>5</v>
      </c>
      <c r="G15" s="1">
        <v>8</v>
      </c>
      <c r="H15" s="1">
        <v>2</v>
      </c>
      <c r="I15" s="1">
        <v>2</v>
      </c>
      <c r="J15" s="1">
        <f t="shared" si="1"/>
        <v>21</v>
      </c>
      <c r="K15" s="14">
        <f t="shared" si="2"/>
        <v>6.7939398056933214E-5</v>
      </c>
      <c r="L15" s="14">
        <f t="shared" si="0"/>
        <v>1.2466340879625012E-4</v>
      </c>
      <c r="M15" s="14">
        <f t="shared" si="0"/>
        <v>1.9981517096685566E-4</v>
      </c>
      <c r="N15" s="14">
        <f t="shared" si="0"/>
        <v>1.0353574571620853E-4</v>
      </c>
      <c r="O15" s="14">
        <f t="shared" si="0"/>
        <v>1.0892059688487092E-4</v>
      </c>
      <c r="P15" s="14">
        <f t="shared" si="3"/>
        <v>1.1884550084889643E-4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F16" s="1">
        <v>5</v>
      </c>
      <c r="G16" s="1">
        <v>2</v>
      </c>
      <c r="H16" s="1">
        <v>5</v>
      </c>
      <c r="J16" s="1">
        <f t="shared" si="1"/>
        <v>14</v>
      </c>
      <c r="K16" s="14">
        <f t="shared" si="2"/>
        <v>3.3969699028466607E-5</v>
      </c>
      <c r="L16" s="14">
        <f t="shared" si="0"/>
        <v>1.2466340879625012E-4</v>
      </c>
      <c r="M16" s="14">
        <f t="shared" si="0"/>
        <v>4.9953792741713915E-5</v>
      </c>
      <c r="N16" s="14">
        <f t="shared" si="0"/>
        <v>2.5883936429052133E-4</v>
      </c>
      <c r="O16" s="14">
        <f t="shared" si="0"/>
        <v>0</v>
      </c>
      <c r="P16" s="14">
        <f t="shared" si="3"/>
        <v>7.9230333899264288E-5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4</v>
      </c>
      <c r="F17" s="1">
        <v>2</v>
      </c>
      <c r="G17" s="1">
        <v>3</v>
      </c>
      <c r="H17" s="1">
        <v>4</v>
      </c>
      <c r="I17" s="1">
        <v>2</v>
      </c>
      <c r="J17" s="1">
        <f t="shared" si="1"/>
        <v>15</v>
      </c>
      <c r="K17" s="14">
        <f t="shared" si="2"/>
        <v>6.7939398056933214E-5</v>
      </c>
      <c r="L17" s="14">
        <f t="shared" si="0"/>
        <v>4.9865363518500049E-5</v>
      </c>
      <c r="M17" s="14">
        <f t="shared" si="0"/>
        <v>7.4930689112570869E-5</v>
      </c>
      <c r="N17" s="14">
        <f t="shared" si="0"/>
        <v>2.0707149143241705E-4</v>
      </c>
      <c r="O17" s="14">
        <f t="shared" si="0"/>
        <v>1.0892059688487092E-4</v>
      </c>
      <c r="P17" s="14">
        <f t="shared" si="3"/>
        <v>8.4889643463497458E-5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5</v>
      </c>
      <c r="F18" s="1">
        <v>4</v>
      </c>
      <c r="G18" s="1">
        <v>5</v>
      </c>
      <c r="H18" s="1">
        <v>7</v>
      </c>
      <c r="I18" s="1">
        <v>1</v>
      </c>
      <c r="J18" s="1">
        <f t="shared" si="1"/>
        <v>22</v>
      </c>
      <c r="K18" s="14">
        <f t="shared" si="2"/>
        <v>8.4924247571166518E-5</v>
      </c>
      <c r="L18" s="14">
        <f t="shared" si="0"/>
        <v>9.9730727037000098E-5</v>
      </c>
      <c r="M18" s="14">
        <f t="shared" si="0"/>
        <v>1.2488448185428479E-4</v>
      </c>
      <c r="N18" s="14">
        <f t="shared" si="0"/>
        <v>3.6237511000672981E-4</v>
      </c>
      <c r="O18" s="14">
        <f t="shared" si="0"/>
        <v>5.4460298442435462E-5</v>
      </c>
      <c r="P18" s="14">
        <f t="shared" si="3"/>
        <v>1.2450481041312959E-4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8</v>
      </c>
      <c r="F19" s="1">
        <v>21</v>
      </c>
      <c r="G19" s="1">
        <v>2</v>
      </c>
      <c r="H19" s="1">
        <v>9</v>
      </c>
      <c r="I19" s="1">
        <v>6</v>
      </c>
      <c r="J19" s="1">
        <f t="shared" si="1"/>
        <v>46</v>
      </c>
      <c r="K19" s="14">
        <f t="shared" si="2"/>
        <v>1.3587879611386643E-4</v>
      </c>
      <c r="L19" s="14">
        <f t="shared" si="0"/>
        <v>5.2358631694425051E-4</v>
      </c>
      <c r="M19" s="14">
        <f t="shared" si="0"/>
        <v>4.9953792741713915E-5</v>
      </c>
      <c r="N19" s="14">
        <f t="shared" si="0"/>
        <v>4.6591085572293835E-4</v>
      </c>
      <c r="O19" s="14">
        <f t="shared" si="0"/>
        <v>3.2676179065461281E-4</v>
      </c>
      <c r="P19" s="14">
        <f t="shared" si="3"/>
        <v>2.6032823995472551E-4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4</v>
      </c>
      <c r="F20" s="1">
        <v>18</v>
      </c>
      <c r="G20" s="1">
        <v>4</v>
      </c>
      <c r="H20" s="1">
        <v>3</v>
      </c>
      <c r="I20" s="1">
        <v>3</v>
      </c>
      <c r="J20" s="1">
        <f t="shared" si="1"/>
        <v>32</v>
      </c>
      <c r="K20" s="14">
        <f t="shared" si="2"/>
        <v>6.7939398056933214E-5</v>
      </c>
      <c r="L20" s="14">
        <f t="shared" si="2"/>
        <v>4.4878827166650043E-4</v>
      </c>
      <c r="M20" s="14">
        <f t="shared" si="2"/>
        <v>9.990758548342783E-5</v>
      </c>
      <c r="N20" s="14">
        <f t="shared" si="2"/>
        <v>1.5530361857431278E-4</v>
      </c>
      <c r="O20" s="14">
        <f t="shared" si="2"/>
        <v>1.6338089532730641E-4</v>
      </c>
      <c r="P20" s="14">
        <f t="shared" si="3"/>
        <v>1.8109790605546123E-4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13</v>
      </c>
      <c r="F21" s="1">
        <v>34</v>
      </c>
      <c r="G21" s="1">
        <v>10</v>
      </c>
      <c r="H21" s="1">
        <v>21</v>
      </c>
      <c r="I21" s="1">
        <v>5</v>
      </c>
      <c r="J21" s="1">
        <f>SUM(E21:I21)</f>
        <v>83</v>
      </c>
      <c r="K21" s="14">
        <f t="shared" si="2"/>
        <v>2.2080304368503296E-4</v>
      </c>
      <c r="L21" s="14">
        <f t="shared" si="2"/>
        <v>8.4771117981450087E-4</v>
      </c>
      <c r="M21" s="14">
        <f t="shared" si="2"/>
        <v>2.4976896370856958E-4</v>
      </c>
      <c r="N21" s="14">
        <f t="shared" si="2"/>
        <v>1.0871253300201895E-3</v>
      </c>
      <c r="O21" s="14">
        <f t="shared" si="2"/>
        <v>2.7230149221217734E-4</v>
      </c>
      <c r="P21" s="14">
        <f t="shared" si="3"/>
        <v>4.6972269383135256E-4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10</v>
      </c>
      <c r="F22" s="1">
        <v>41</v>
      </c>
      <c r="G22" s="1">
        <v>2</v>
      </c>
      <c r="H22" s="1">
        <v>18</v>
      </c>
      <c r="I22" s="1">
        <v>6</v>
      </c>
      <c r="J22" s="1">
        <f t="shared" si="1"/>
        <v>77</v>
      </c>
      <c r="K22" s="14">
        <f t="shared" si="2"/>
        <v>1.6984849514233304E-4</v>
      </c>
      <c r="L22" s="14">
        <f t="shared" si="2"/>
        <v>1.022239952129251E-3</v>
      </c>
      <c r="M22" s="14">
        <f t="shared" si="2"/>
        <v>4.9953792741713915E-5</v>
      </c>
      <c r="N22" s="14">
        <f t="shared" si="2"/>
        <v>9.3182171144587671E-4</v>
      </c>
      <c r="O22" s="14">
        <f t="shared" si="2"/>
        <v>3.2676179065461281E-4</v>
      </c>
      <c r="P22" s="14">
        <f t="shared" si="3"/>
        <v>4.357668364459536E-4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23</v>
      </c>
      <c r="F23" s="1">
        <v>86</v>
      </c>
      <c r="G23" s="1">
        <v>22</v>
      </c>
      <c r="H23" s="1">
        <v>45</v>
      </c>
      <c r="I23" s="1">
        <v>12</v>
      </c>
      <c r="J23" s="1">
        <f t="shared" si="1"/>
        <v>188</v>
      </c>
      <c r="K23" s="14">
        <f t="shared" si="2"/>
        <v>3.9065153882736597E-4</v>
      </c>
      <c r="L23" s="14">
        <f t="shared" si="2"/>
        <v>2.1442106312955021E-3</v>
      </c>
      <c r="M23" s="14">
        <f t="shared" si="2"/>
        <v>5.4949172015885306E-4</v>
      </c>
      <c r="N23" s="14">
        <f t="shared" si="2"/>
        <v>2.3295542786146918E-3</v>
      </c>
      <c r="O23" s="14">
        <f t="shared" si="2"/>
        <v>6.5352358130922562E-4</v>
      </c>
      <c r="P23" s="14">
        <f t="shared" si="3"/>
        <v>1.0639501980758347E-3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21</v>
      </c>
      <c r="F24" s="1">
        <v>79</v>
      </c>
      <c r="G24" s="1">
        <v>14</v>
      </c>
      <c r="H24" s="1">
        <v>30</v>
      </c>
      <c r="I24" s="1">
        <v>9</v>
      </c>
      <c r="J24" s="1">
        <f t="shared" si="1"/>
        <v>153</v>
      </c>
      <c r="K24" s="14">
        <f t="shared" si="2"/>
        <v>3.5668183979889939E-4</v>
      </c>
      <c r="L24" s="14">
        <f t="shared" si="2"/>
        <v>1.969681858980752E-3</v>
      </c>
      <c r="M24" s="14">
        <f t="shared" si="2"/>
        <v>3.4967654919199743E-4</v>
      </c>
      <c r="N24" s="14">
        <f t="shared" si="2"/>
        <v>1.5530361857431277E-3</v>
      </c>
      <c r="O24" s="14">
        <f t="shared" si="2"/>
        <v>4.9014268598191922E-4</v>
      </c>
      <c r="P24" s="14">
        <f t="shared" si="3"/>
        <v>8.6587436332767403E-4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38</v>
      </c>
      <c r="F25" s="1">
        <v>158</v>
      </c>
      <c r="G25" s="1">
        <v>45</v>
      </c>
      <c r="H25" s="1">
        <v>111</v>
      </c>
      <c r="I25" s="1">
        <v>44</v>
      </c>
      <c r="J25" s="1">
        <f t="shared" si="1"/>
        <v>396</v>
      </c>
      <c r="K25" s="14">
        <f t="shared" si="2"/>
        <v>6.4542428154086551E-4</v>
      </c>
      <c r="L25" s="14">
        <f t="shared" si="2"/>
        <v>3.939363717961504E-3</v>
      </c>
      <c r="M25" s="14">
        <f t="shared" si="2"/>
        <v>1.1239603366885631E-3</v>
      </c>
      <c r="N25" s="14">
        <f t="shared" si="2"/>
        <v>5.7462338872495732E-3</v>
      </c>
      <c r="O25" s="14">
        <f t="shared" si="2"/>
        <v>2.3962531314671606E-3</v>
      </c>
      <c r="P25" s="14">
        <f t="shared" si="3"/>
        <v>2.2410865874363329E-3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34</v>
      </c>
      <c r="F26" s="1">
        <v>132</v>
      </c>
      <c r="G26" s="1">
        <v>62</v>
      </c>
      <c r="H26" s="1">
        <v>64</v>
      </c>
      <c r="I26" s="1">
        <v>46</v>
      </c>
      <c r="J26" s="1">
        <f t="shared" si="1"/>
        <v>338</v>
      </c>
      <c r="K26" s="14">
        <f t="shared" si="2"/>
        <v>5.7748488348393235E-4</v>
      </c>
      <c r="L26" s="14">
        <f t="shared" si="2"/>
        <v>3.2911139922210033E-3</v>
      </c>
      <c r="M26" s="14">
        <f t="shared" si="2"/>
        <v>1.5485675749931313E-3</v>
      </c>
      <c r="N26" s="14">
        <f t="shared" si="2"/>
        <v>3.3131438629186729E-3</v>
      </c>
      <c r="O26" s="14">
        <f t="shared" si="2"/>
        <v>2.5051737283520313E-3</v>
      </c>
      <c r="P26" s="14">
        <f t="shared" si="3"/>
        <v>1.9128466327108093E-3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88</v>
      </c>
      <c r="F27" s="1">
        <v>302</v>
      </c>
      <c r="G27" s="1">
        <v>117</v>
      </c>
      <c r="H27" s="1">
        <v>125</v>
      </c>
      <c r="I27" s="1">
        <v>74</v>
      </c>
      <c r="J27" s="1">
        <f t="shared" si="1"/>
        <v>706</v>
      </c>
      <c r="K27" s="14">
        <f t="shared" si="2"/>
        <v>1.4946667572525308E-3</v>
      </c>
      <c r="L27" s="14">
        <f t="shared" si="2"/>
        <v>7.5296698912935079E-3</v>
      </c>
      <c r="M27" s="14">
        <f t="shared" si="2"/>
        <v>2.9222968753902642E-3</v>
      </c>
      <c r="N27" s="14">
        <f t="shared" si="2"/>
        <v>6.4709841072630326E-3</v>
      </c>
      <c r="O27" s="14">
        <f t="shared" si="2"/>
        <v>4.0300620847402244E-3</v>
      </c>
      <c r="P27" s="14">
        <f t="shared" si="3"/>
        <v>3.9954725523486138E-3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70</v>
      </c>
      <c r="F28" s="1">
        <v>227</v>
      </c>
      <c r="G28" s="1">
        <v>121</v>
      </c>
      <c r="H28" s="1">
        <v>103</v>
      </c>
      <c r="I28" s="1">
        <v>57</v>
      </c>
      <c r="J28" s="1">
        <f t="shared" si="1"/>
        <v>578</v>
      </c>
      <c r="K28" s="14">
        <f t="shared" si="2"/>
        <v>1.1889394659963313E-3</v>
      </c>
      <c r="L28" s="14">
        <f t="shared" si="2"/>
        <v>5.659718759349756E-3</v>
      </c>
      <c r="M28" s="14">
        <f t="shared" si="2"/>
        <v>3.0222044608736918E-3</v>
      </c>
      <c r="N28" s="14">
        <f t="shared" si="2"/>
        <v>5.3320909043847392E-3</v>
      </c>
      <c r="O28" s="14">
        <f t="shared" si="2"/>
        <v>3.1042370112188216E-3</v>
      </c>
      <c r="P28" s="14">
        <f t="shared" si="3"/>
        <v>3.2710809281267686E-3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153</v>
      </c>
      <c r="F29" s="1">
        <v>415</v>
      </c>
      <c r="G29" s="1">
        <v>170</v>
      </c>
      <c r="H29" s="1">
        <v>201</v>
      </c>
      <c r="I29" s="1">
        <v>77</v>
      </c>
      <c r="J29" s="1">
        <f t="shared" si="1"/>
        <v>1016</v>
      </c>
      <c r="K29" s="14">
        <f t="shared" si="2"/>
        <v>2.5986819756776956E-3</v>
      </c>
      <c r="L29" s="14">
        <f t="shared" si="2"/>
        <v>1.034706293008876E-2</v>
      </c>
      <c r="M29" s="14">
        <f t="shared" si="2"/>
        <v>4.2460723830456829E-3</v>
      </c>
      <c r="N29" s="14">
        <f t="shared" si="2"/>
        <v>1.0405342444478957E-2</v>
      </c>
      <c r="O29" s="14">
        <f t="shared" si="2"/>
        <v>4.193442980067531E-3</v>
      </c>
      <c r="P29" s="14">
        <f t="shared" si="3"/>
        <v>5.7498585172608939E-3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161</v>
      </c>
      <c r="F30" s="1">
        <v>420</v>
      </c>
      <c r="G30" s="1">
        <v>189</v>
      </c>
      <c r="H30" s="1">
        <v>174</v>
      </c>
      <c r="I30" s="1">
        <v>96</v>
      </c>
      <c r="J30" s="1">
        <f t="shared" si="1"/>
        <v>1040</v>
      </c>
      <c r="K30" s="14">
        <f t="shared" si="2"/>
        <v>2.7345607717915621E-3</v>
      </c>
      <c r="L30" s="14">
        <f t="shared" si="2"/>
        <v>1.0471726338885011E-2</v>
      </c>
      <c r="M30" s="14">
        <f t="shared" si="2"/>
        <v>4.7206334140919648E-3</v>
      </c>
      <c r="N30" s="14">
        <f t="shared" si="2"/>
        <v>9.007609877310141E-3</v>
      </c>
      <c r="O30" s="14">
        <f t="shared" si="2"/>
        <v>5.228188650473805E-3</v>
      </c>
      <c r="P30" s="14">
        <f t="shared" si="3"/>
        <v>5.88568194680249E-3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340</v>
      </c>
      <c r="F31" s="1">
        <v>1022</v>
      </c>
      <c r="G31" s="1">
        <v>315</v>
      </c>
      <c r="H31" s="1">
        <v>318</v>
      </c>
      <c r="I31" s="1">
        <v>169</v>
      </c>
      <c r="J31" s="1">
        <f t="shared" si="1"/>
        <v>2164</v>
      </c>
      <c r="K31" s="14">
        <f t="shared" si="2"/>
        <v>5.7748488348393235E-3</v>
      </c>
      <c r="L31" s="14">
        <f t="shared" si="2"/>
        <v>2.5481200757953525E-2</v>
      </c>
      <c r="M31" s="14">
        <f t="shared" si="2"/>
        <v>7.8677223568199423E-3</v>
      </c>
      <c r="N31" s="14">
        <f t="shared" si="2"/>
        <v>1.6462183568877155E-2</v>
      </c>
      <c r="O31" s="14">
        <f t="shared" si="2"/>
        <v>9.2037904367715927E-3</v>
      </c>
      <c r="P31" s="14">
        <f t="shared" si="3"/>
        <v>1.2246745897000566E-2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449</v>
      </c>
      <c r="F32" s="1">
        <v>1057</v>
      </c>
      <c r="G32" s="1">
        <v>315</v>
      </c>
      <c r="H32" s="1">
        <v>261</v>
      </c>
      <c r="I32" s="1">
        <v>175</v>
      </c>
      <c r="J32" s="1">
        <f t="shared" si="1"/>
        <v>2257</v>
      </c>
      <c r="K32" s="14">
        <f t="shared" si="2"/>
        <v>7.6261974318907536E-3</v>
      </c>
      <c r="L32" s="14">
        <f t="shared" si="2"/>
        <v>2.6353844619527278E-2</v>
      </c>
      <c r="M32" s="14">
        <f t="shared" si="2"/>
        <v>7.8677223568199423E-3</v>
      </c>
      <c r="N32" s="14">
        <f t="shared" si="2"/>
        <v>1.3511414815965211E-2</v>
      </c>
      <c r="O32" s="14">
        <f t="shared" si="2"/>
        <v>9.5305522274262058E-3</v>
      </c>
      <c r="P32" s="14">
        <f t="shared" si="3"/>
        <v>1.2773061686474249E-2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1337</v>
      </c>
      <c r="F33" s="1">
        <v>1566</v>
      </c>
      <c r="G33" s="1">
        <v>702</v>
      </c>
      <c r="H33" s="1">
        <v>584</v>
      </c>
      <c r="I33" s="1">
        <v>324</v>
      </c>
      <c r="J33" s="1">
        <f t="shared" si="1"/>
        <v>4513</v>
      </c>
      <c r="K33" s="14">
        <f t="shared" si="2"/>
        <v>2.2708743800529927E-2</v>
      </c>
      <c r="L33" s="14">
        <f t="shared" si="2"/>
        <v>3.9044579634985539E-2</v>
      </c>
      <c r="M33" s="14">
        <f t="shared" si="2"/>
        <v>1.7533781252341583E-2</v>
      </c>
      <c r="N33" s="14">
        <f t="shared" si="2"/>
        <v>3.0232437749132889E-2</v>
      </c>
      <c r="O33" s="14">
        <f t="shared" si="2"/>
        <v>1.764513669534909E-2</v>
      </c>
      <c r="P33" s="14">
        <f t="shared" si="3"/>
        <v>2.5540464063384265E-2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1567</v>
      </c>
      <c r="F34" s="1">
        <v>820</v>
      </c>
      <c r="G34" s="1">
        <v>1285</v>
      </c>
      <c r="H34" s="1">
        <v>424</v>
      </c>
      <c r="I34" s="1">
        <v>436</v>
      </c>
      <c r="J34" s="1">
        <f t="shared" si="1"/>
        <v>4532</v>
      </c>
      <c r="K34" s="14">
        <f t="shared" si="2"/>
        <v>2.6615259188803586E-2</v>
      </c>
      <c r="L34" s="14">
        <f t="shared" si="2"/>
        <v>2.0444799042585022E-2</v>
      </c>
      <c r="M34" s="14">
        <f t="shared" si="2"/>
        <v>3.2095311836551191E-2</v>
      </c>
      <c r="N34" s="14">
        <f t="shared" si="2"/>
        <v>2.1949578091836206E-2</v>
      </c>
      <c r="O34" s="14">
        <f t="shared" si="2"/>
        <v>2.3744690120901864E-2</v>
      </c>
      <c r="P34" s="14">
        <f t="shared" si="3"/>
        <v>2.5647990945104698E-2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1540</v>
      </c>
      <c r="F35" s="1">
        <v>1183</v>
      </c>
      <c r="G35" s="1">
        <v>1826</v>
      </c>
      <c r="H35" s="1">
        <v>517</v>
      </c>
      <c r="I35" s="1">
        <v>581</v>
      </c>
      <c r="J35" s="1">
        <f t="shared" si="1"/>
        <v>5647</v>
      </c>
      <c r="K35" s="14">
        <f t="shared" si="2"/>
        <v>2.6156668251919288E-2</v>
      </c>
      <c r="L35" s="14">
        <f t="shared" si="2"/>
        <v>2.9495362521192781E-2</v>
      </c>
      <c r="M35" s="14">
        <f t="shared" si="2"/>
        <v>4.5607812773184805E-2</v>
      </c>
      <c r="N35" s="14">
        <f t="shared" si="2"/>
        <v>2.6763990267639901E-2</v>
      </c>
      <c r="O35" s="14">
        <f t="shared" si="2"/>
        <v>3.1641433395055006E-2</v>
      </c>
      <c r="P35" s="14">
        <f t="shared" si="3"/>
        <v>3.1958121109224677E-2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924</v>
      </c>
      <c r="F36" s="1">
        <v>716</v>
      </c>
      <c r="G36" s="1">
        <v>849</v>
      </c>
      <c r="H36" s="1">
        <v>282</v>
      </c>
      <c r="I36" s="1">
        <v>371</v>
      </c>
      <c r="J36" s="1">
        <f t="shared" si="1"/>
        <v>3142</v>
      </c>
      <c r="K36" s="14">
        <f t="shared" si="2"/>
        <v>1.5694000951151574E-2</v>
      </c>
      <c r="L36" s="14">
        <f t="shared" si="2"/>
        <v>1.7851800139623019E-2</v>
      </c>
      <c r="M36" s="14">
        <f t="shared" si="2"/>
        <v>2.1205385018857558E-2</v>
      </c>
      <c r="N36" s="14">
        <f t="shared" si="2"/>
        <v>1.4598540145985401E-2</v>
      </c>
      <c r="O36" s="14">
        <f t="shared" si="2"/>
        <v>2.0204770722143557E-2</v>
      </c>
      <c r="P36" s="14">
        <f t="shared" si="3"/>
        <v>1.7781550650820599E-2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1214</v>
      </c>
      <c r="F37" s="1">
        <v>916</v>
      </c>
      <c r="G37" s="1">
        <v>1070</v>
      </c>
      <c r="H37" s="1">
        <v>372</v>
      </c>
      <c r="I37" s="1">
        <v>394</v>
      </c>
      <c r="J37" s="1">
        <f t="shared" si="1"/>
        <v>3966</v>
      </c>
      <c r="K37" s="14">
        <f t="shared" si="2"/>
        <v>2.0619607310279231E-2</v>
      </c>
      <c r="L37" s="14">
        <f t="shared" si="2"/>
        <v>2.2838336491473023E-2</v>
      </c>
      <c r="M37" s="14">
        <f t="shared" si="2"/>
        <v>2.6725279116816943E-2</v>
      </c>
      <c r="N37" s="14">
        <f t="shared" si="2"/>
        <v>1.9257648703214784E-2</v>
      </c>
      <c r="O37" s="14">
        <f t="shared" si="2"/>
        <v>2.1457357586319573E-2</v>
      </c>
      <c r="P37" s="14">
        <f t="shared" si="3"/>
        <v>2.2444821731748728E-2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882</v>
      </c>
      <c r="F38" s="1">
        <v>509</v>
      </c>
      <c r="G38" s="1">
        <v>866</v>
      </c>
      <c r="H38" s="1">
        <v>287</v>
      </c>
      <c r="I38" s="1">
        <v>338</v>
      </c>
      <c r="J38" s="1">
        <f t="shared" si="1"/>
        <v>2882</v>
      </c>
      <c r="K38" s="14">
        <f t="shared" si="2"/>
        <v>1.4980637271553774E-2</v>
      </c>
      <c r="L38" s="14">
        <f t="shared" si="2"/>
        <v>1.2690735015458263E-2</v>
      </c>
      <c r="M38" s="14">
        <f t="shared" si="2"/>
        <v>2.1629992257162126E-2</v>
      </c>
      <c r="N38" s="14">
        <f t="shared" si="2"/>
        <v>1.4857379510275923E-2</v>
      </c>
      <c r="O38" s="14">
        <f t="shared" si="2"/>
        <v>1.8407580873543185E-2</v>
      </c>
      <c r="P38" s="14">
        <f t="shared" si="3"/>
        <v>1.6310130164119977E-2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1317</v>
      </c>
      <c r="F39" s="1">
        <v>833</v>
      </c>
      <c r="G39" s="1">
        <v>1214</v>
      </c>
      <c r="H39" s="1">
        <v>371</v>
      </c>
      <c r="I39" s="1">
        <v>401</v>
      </c>
      <c r="J39" s="1">
        <f t="shared" si="1"/>
        <v>4136</v>
      </c>
      <c r="K39" s="14">
        <f t="shared" si="2"/>
        <v>2.236904681024526E-2</v>
      </c>
      <c r="L39" s="14">
        <f t="shared" si="2"/>
        <v>2.0768923905455271E-2</v>
      </c>
      <c r="M39" s="14">
        <f t="shared" si="2"/>
        <v>3.0321952194220347E-2</v>
      </c>
      <c r="N39" s="14">
        <f t="shared" si="2"/>
        <v>1.9205880830356681E-2</v>
      </c>
      <c r="O39" s="14">
        <f t="shared" si="2"/>
        <v>2.1838579675416622E-2</v>
      </c>
      <c r="P39" s="14">
        <f t="shared" si="3"/>
        <v>2.3406904357668363E-2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707</v>
      </c>
      <c r="F40" s="1">
        <v>424</v>
      </c>
      <c r="G40" s="1">
        <v>652</v>
      </c>
      <c r="H40" s="1">
        <v>193</v>
      </c>
      <c r="I40" s="1">
        <v>289</v>
      </c>
      <c r="J40" s="1">
        <f t="shared" si="1"/>
        <v>2265</v>
      </c>
      <c r="K40" s="14">
        <f t="shared" si="2"/>
        <v>1.2008288606562946E-2</v>
      </c>
      <c r="L40" s="14">
        <f t="shared" si="2"/>
        <v>1.057145706592201E-2</v>
      </c>
      <c r="M40" s="14">
        <f t="shared" si="2"/>
        <v>1.6284936433798736E-2</v>
      </c>
      <c r="N40" s="14">
        <f t="shared" si="2"/>
        <v>9.9911994616141229E-3</v>
      </c>
      <c r="O40" s="14">
        <f t="shared" si="2"/>
        <v>1.5739026249863848E-2</v>
      </c>
      <c r="P40" s="14">
        <f t="shared" si="3"/>
        <v>1.2818336162988116E-2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976</v>
      </c>
      <c r="F41" s="1">
        <v>640</v>
      </c>
      <c r="G41" s="1">
        <v>732</v>
      </c>
      <c r="H41" s="1">
        <v>306</v>
      </c>
      <c r="I41" s="1">
        <v>243</v>
      </c>
      <c r="J41" s="1">
        <f t="shared" si="1"/>
        <v>2897</v>
      </c>
      <c r="K41" s="14">
        <f t="shared" si="2"/>
        <v>1.6577213125891704E-2</v>
      </c>
      <c r="L41" s="14">
        <f t="shared" si="2"/>
        <v>1.5956916325920015E-2</v>
      </c>
      <c r="M41" s="14">
        <f t="shared" si="2"/>
        <v>1.8283088143467293E-2</v>
      </c>
      <c r="N41" s="14">
        <f t="shared" si="2"/>
        <v>1.5840969094579903E-2</v>
      </c>
      <c r="O41" s="14">
        <f t="shared" si="2"/>
        <v>1.3233852521511817E-2</v>
      </c>
      <c r="P41" s="14">
        <f t="shared" si="3"/>
        <v>1.6395019807583476E-2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627</v>
      </c>
      <c r="F42" s="1">
        <v>315</v>
      </c>
      <c r="G42" s="1">
        <v>621</v>
      </c>
      <c r="H42" s="1">
        <v>175</v>
      </c>
      <c r="I42" s="1">
        <v>247</v>
      </c>
      <c r="J42" s="1">
        <f t="shared" si="1"/>
        <v>1985</v>
      </c>
      <c r="K42" s="14">
        <f t="shared" si="2"/>
        <v>1.0649500645424281E-2</v>
      </c>
      <c r="L42" s="14">
        <f t="shared" si="2"/>
        <v>7.8537947541637582E-3</v>
      </c>
      <c r="M42" s="14">
        <f t="shared" si="2"/>
        <v>1.5510652646302171E-2</v>
      </c>
      <c r="N42" s="14">
        <f t="shared" si="2"/>
        <v>9.0593777501682456E-3</v>
      </c>
      <c r="O42" s="14">
        <f t="shared" si="2"/>
        <v>1.345169371528156E-2</v>
      </c>
      <c r="P42" s="14">
        <f t="shared" si="3"/>
        <v>1.1233729485002829E-2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1248</v>
      </c>
      <c r="F43" s="1">
        <v>679</v>
      </c>
      <c r="G43" s="1">
        <v>759</v>
      </c>
      <c r="H43" s="1">
        <v>383</v>
      </c>
      <c r="I43" s="1">
        <v>291</v>
      </c>
      <c r="J43" s="1">
        <f t="shared" si="1"/>
        <v>3360</v>
      </c>
      <c r="K43" s="14">
        <f t="shared" si="2"/>
        <v>2.1197092193763162E-2</v>
      </c>
      <c r="L43" s="14">
        <f t="shared" si="2"/>
        <v>1.6929290914530767E-2</v>
      </c>
      <c r="M43" s="14">
        <f t="shared" si="2"/>
        <v>1.8957464345480429E-2</v>
      </c>
      <c r="N43" s="14">
        <f t="shared" si="2"/>
        <v>1.9827095304653933E-2</v>
      </c>
      <c r="O43" s="14">
        <f t="shared" si="2"/>
        <v>1.5847946846748721E-2</v>
      </c>
      <c r="P43" s="14">
        <f t="shared" si="3"/>
        <v>1.9015280135823428E-2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734</v>
      </c>
      <c r="F44" s="1">
        <v>375</v>
      </c>
      <c r="G44" s="1">
        <v>440</v>
      </c>
      <c r="H44" s="1">
        <v>195</v>
      </c>
      <c r="I44" s="1">
        <v>269</v>
      </c>
      <c r="J44" s="1">
        <f t="shared" si="1"/>
        <v>2013</v>
      </c>
      <c r="K44" s="14">
        <f t="shared" si="2"/>
        <v>1.2466879543447246E-2</v>
      </c>
      <c r="L44" s="14">
        <f t="shared" si="2"/>
        <v>9.34975565971876E-3</v>
      </c>
      <c r="M44" s="14">
        <f t="shared" si="2"/>
        <v>1.0989834403177062E-2</v>
      </c>
      <c r="N44" s="14">
        <f t="shared" si="2"/>
        <v>1.0094735207330331E-2</v>
      </c>
      <c r="O44" s="14">
        <f t="shared" si="2"/>
        <v>1.4649820281015139E-2</v>
      </c>
      <c r="P44" s="14">
        <f t="shared" si="3"/>
        <v>1.1392190152801358E-2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1002</v>
      </c>
      <c r="F45" s="1">
        <v>503</v>
      </c>
      <c r="G45" s="1">
        <v>568</v>
      </c>
      <c r="H45" s="1">
        <v>286</v>
      </c>
      <c r="I45" s="1">
        <v>280</v>
      </c>
      <c r="J45" s="1">
        <f t="shared" si="1"/>
        <v>2639</v>
      </c>
      <c r="K45" s="14">
        <f t="shared" si="2"/>
        <v>1.701881921326177E-2</v>
      </c>
      <c r="L45" s="14">
        <f t="shared" si="2"/>
        <v>1.2541138924902762E-2</v>
      </c>
      <c r="M45" s="14">
        <f t="shared" si="2"/>
        <v>1.4186877138646753E-2</v>
      </c>
      <c r="N45" s="14">
        <f t="shared" si="2"/>
        <v>1.4805611637417818E-2</v>
      </c>
      <c r="O45" s="14">
        <f t="shared" si="2"/>
        <v>1.524888356388193E-2</v>
      </c>
      <c r="P45" s="14">
        <f t="shared" si="3"/>
        <v>1.4934917940011319E-2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647</v>
      </c>
      <c r="F46" s="1">
        <v>333</v>
      </c>
      <c r="G46" s="1">
        <v>369</v>
      </c>
      <c r="H46" s="1">
        <v>201</v>
      </c>
      <c r="I46" s="1">
        <v>228</v>
      </c>
      <c r="J46" s="1">
        <f t="shared" si="1"/>
        <v>1778</v>
      </c>
      <c r="K46" s="14">
        <f t="shared" si="2"/>
        <v>1.0989197635708948E-2</v>
      </c>
      <c r="L46" s="14">
        <f t="shared" si="2"/>
        <v>8.3025830258302586E-3</v>
      </c>
      <c r="M46" s="14">
        <f t="shared" si="2"/>
        <v>9.2164747608462164E-3</v>
      </c>
      <c r="N46" s="14">
        <f t="shared" si="2"/>
        <v>1.0405342444478957E-2</v>
      </c>
      <c r="O46" s="14">
        <f t="shared" si="2"/>
        <v>1.2416948044875286E-2</v>
      </c>
      <c r="P46" s="14">
        <f t="shared" si="3"/>
        <v>1.0062252405206565E-2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1267</v>
      </c>
      <c r="F47" s="1">
        <v>566</v>
      </c>
      <c r="G47" s="1">
        <v>622</v>
      </c>
      <c r="H47" s="1">
        <v>346</v>
      </c>
      <c r="I47" s="1">
        <v>262</v>
      </c>
      <c r="J47" s="1">
        <f t="shared" si="1"/>
        <v>3063</v>
      </c>
      <c r="K47" s="14">
        <f t="shared" si="2"/>
        <v>2.1519804334533595E-2</v>
      </c>
      <c r="L47" s="14">
        <f t="shared" si="2"/>
        <v>1.4111897875735514E-2</v>
      </c>
      <c r="M47" s="14">
        <f t="shared" si="2"/>
        <v>1.5535629542673027E-2</v>
      </c>
      <c r="N47" s="14">
        <f t="shared" si="2"/>
        <v>1.7911684008904073E-2</v>
      </c>
      <c r="O47" s="14">
        <f t="shared" si="2"/>
        <v>1.4268598191918091E-2</v>
      </c>
      <c r="P47" s="14">
        <f t="shared" si="3"/>
        <v>1.7334465195246181E-2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641</v>
      </c>
      <c r="F48" s="1">
        <v>300</v>
      </c>
      <c r="G48" s="1">
        <v>364</v>
      </c>
      <c r="H48" s="1">
        <v>182</v>
      </c>
      <c r="I48" s="1">
        <v>237</v>
      </c>
      <c r="J48" s="1">
        <f t="shared" si="1"/>
        <v>1724</v>
      </c>
      <c r="K48" s="14">
        <f t="shared" si="2"/>
        <v>1.0887288538623547E-2</v>
      </c>
      <c r="L48" s="14">
        <f t="shared" si="2"/>
        <v>7.4798045277750073E-3</v>
      </c>
      <c r="M48" s="14">
        <f t="shared" si="2"/>
        <v>9.0915902789919321E-3</v>
      </c>
      <c r="N48" s="14">
        <f t="shared" si="2"/>
        <v>9.4217528601749749E-3</v>
      </c>
      <c r="O48" s="14">
        <f t="shared" si="2"/>
        <v>1.2907090730857206E-2</v>
      </c>
      <c r="P48" s="14">
        <f t="shared" si="3"/>
        <v>9.7566496887379738E-3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1008</v>
      </c>
      <c r="F49" s="1">
        <v>521</v>
      </c>
      <c r="G49" s="1">
        <v>507</v>
      </c>
      <c r="H49" s="1">
        <v>276</v>
      </c>
      <c r="I49" s="1">
        <v>262</v>
      </c>
      <c r="J49" s="1">
        <f t="shared" si="1"/>
        <v>2574</v>
      </c>
      <c r="K49" s="14">
        <f t="shared" si="2"/>
        <v>1.712072831034717E-2</v>
      </c>
      <c r="L49" s="14">
        <f t="shared" si="2"/>
        <v>1.2989927196569263E-2</v>
      </c>
      <c r="M49" s="14">
        <f t="shared" si="2"/>
        <v>1.2663286460024478E-2</v>
      </c>
      <c r="N49" s="14">
        <f t="shared" si="2"/>
        <v>1.4287932908836776E-2</v>
      </c>
      <c r="O49" s="14">
        <f t="shared" si="2"/>
        <v>1.4268598191918091E-2</v>
      </c>
      <c r="P49" s="14">
        <f t="shared" si="3"/>
        <v>1.4567062818336163E-2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777</v>
      </c>
      <c r="F50" s="1">
        <v>305</v>
      </c>
      <c r="G50" s="1">
        <v>315</v>
      </c>
      <c r="H50" s="1">
        <v>186</v>
      </c>
      <c r="I50" s="1">
        <v>181</v>
      </c>
      <c r="J50" s="1">
        <f t="shared" si="1"/>
        <v>1764</v>
      </c>
      <c r="K50" s="14">
        <f t="shared" si="2"/>
        <v>1.3197228072559276E-2</v>
      </c>
      <c r="L50" s="14">
        <f t="shared" si="2"/>
        <v>7.6044679365712574E-3</v>
      </c>
      <c r="M50" s="14">
        <f t="shared" si="2"/>
        <v>7.8677223568199423E-3</v>
      </c>
      <c r="N50" s="14">
        <f t="shared" si="2"/>
        <v>9.6288243516073919E-3</v>
      </c>
      <c r="O50" s="14">
        <f t="shared" si="2"/>
        <v>9.8573140180808188E-3</v>
      </c>
      <c r="P50" s="14">
        <f t="shared" si="3"/>
        <v>9.9830220713072997E-3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1618</v>
      </c>
      <c r="F51" s="1">
        <v>702</v>
      </c>
      <c r="G51" s="1">
        <v>522</v>
      </c>
      <c r="H51" s="1">
        <v>320</v>
      </c>
      <c r="I51" s="1">
        <v>255</v>
      </c>
      <c r="J51" s="1">
        <f t="shared" si="1"/>
        <v>3417</v>
      </c>
      <c r="K51" s="14">
        <f t="shared" si="2"/>
        <v>2.7481486514029485E-2</v>
      </c>
      <c r="L51" s="14">
        <f t="shared" si="2"/>
        <v>1.7502742594993518E-2</v>
      </c>
      <c r="M51" s="14">
        <f t="shared" si="2"/>
        <v>1.3037939905587331E-2</v>
      </c>
      <c r="N51" s="14">
        <f t="shared" si="2"/>
        <v>1.6565719314593365E-2</v>
      </c>
      <c r="O51" s="14">
        <f t="shared" si="2"/>
        <v>1.3887376102821043E-2</v>
      </c>
      <c r="P51" s="14">
        <f t="shared" si="3"/>
        <v>1.933786078098472E-2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1028</v>
      </c>
      <c r="F52" s="1">
        <v>380</v>
      </c>
      <c r="G52" s="1">
        <v>354</v>
      </c>
      <c r="H52" s="1">
        <v>196</v>
      </c>
      <c r="I52" s="1">
        <v>189</v>
      </c>
      <c r="J52" s="1">
        <f t="shared" si="1"/>
        <v>2147</v>
      </c>
      <c r="K52" s="14">
        <f t="shared" si="2"/>
        <v>1.7460425300631837E-2</v>
      </c>
      <c r="L52" s="14">
        <f t="shared" si="2"/>
        <v>9.4744190685150092E-3</v>
      </c>
      <c r="M52" s="14">
        <f t="shared" si="2"/>
        <v>8.8418213152833634E-3</v>
      </c>
      <c r="N52" s="14">
        <f t="shared" si="2"/>
        <v>1.0146503080188435E-2</v>
      </c>
      <c r="O52" s="14">
        <f t="shared" si="2"/>
        <v>1.0292996405620303E-2</v>
      </c>
      <c r="P52" s="14">
        <f t="shared" si="3"/>
        <v>1.2150537634408601E-2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1535</v>
      </c>
      <c r="F53" s="1">
        <v>501</v>
      </c>
      <c r="G53" s="1">
        <v>500</v>
      </c>
      <c r="H53" s="1">
        <v>265</v>
      </c>
      <c r="I53" s="1">
        <v>240</v>
      </c>
      <c r="J53" s="1">
        <f t="shared" si="1"/>
        <v>3041</v>
      </c>
      <c r="K53" s="14">
        <f t="shared" si="2"/>
        <v>2.607174400434812E-2</v>
      </c>
      <c r="L53" s="14">
        <f t="shared" si="2"/>
        <v>1.2491273561384263E-2</v>
      </c>
      <c r="M53" s="14">
        <f t="shared" si="2"/>
        <v>1.2488448185428479E-2</v>
      </c>
      <c r="N53" s="14">
        <f t="shared" si="2"/>
        <v>1.3718486307397628E-2</v>
      </c>
      <c r="O53" s="14">
        <f t="shared" si="2"/>
        <v>1.3070471626184511E-2</v>
      </c>
      <c r="P53" s="14">
        <f t="shared" si="3"/>
        <v>1.7209960384833051E-2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936</v>
      </c>
      <c r="F54" s="1">
        <v>328</v>
      </c>
      <c r="G54" s="1">
        <v>402</v>
      </c>
      <c r="H54" s="1">
        <v>181</v>
      </c>
      <c r="I54" s="1">
        <v>203</v>
      </c>
      <c r="J54" s="1">
        <f t="shared" si="1"/>
        <v>2050</v>
      </c>
      <c r="K54" s="14">
        <f t="shared" si="2"/>
        <v>1.5897819145322373E-2</v>
      </c>
      <c r="L54" s="14">
        <f t="shared" si="2"/>
        <v>8.1779196170340077E-3</v>
      </c>
      <c r="M54" s="14">
        <f t="shared" si="2"/>
        <v>1.0040712341084498E-2</v>
      </c>
      <c r="N54" s="14">
        <f t="shared" si="2"/>
        <v>9.369984987316872E-3</v>
      </c>
      <c r="O54" s="14">
        <f t="shared" si="2"/>
        <v>1.1055440583814399E-2</v>
      </c>
      <c r="P54" s="14">
        <f t="shared" si="3"/>
        <v>1.1601584606677985E-2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1479</v>
      </c>
      <c r="F55" s="1">
        <v>733</v>
      </c>
      <c r="G55" s="1">
        <v>548</v>
      </c>
      <c r="H55" s="1">
        <v>353</v>
      </c>
      <c r="I55" s="1">
        <v>244</v>
      </c>
      <c r="J55" s="1">
        <f t="shared" si="1"/>
        <v>3357</v>
      </c>
      <c r="K55" s="14">
        <f t="shared" si="2"/>
        <v>2.5120592431551056E-2</v>
      </c>
      <c r="L55" s="14">
        <f t="shared" si="2"/>
        <v>1.8275655729530268E-2</v>
      </c>
      <c r="M55" s="14">
        <f t="shared" si="2"/>
        <v>1.3687339211229613E-2</v>
      </c>
      <c r="N55" s="14">
        <f t="shared" si="2"/>
        <v>1.8274059118910804E-2</v>
      </c>
      <c r="O55" s="14">
        <f t="shared" si="2"/>
        <v>1.3288312819954254E-2</v>
      </c>
      <c r="P55" s="14">
        <f t="shared" si="3"/>
        <v>1.8998302207130731E-2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898</v>
      </c>
      <c r="F56" s="1">
        <v>428</v>
      </c>
      <c r="G56" s="1">
        <v>360</v>
      </c>
      <c r="H56" s="1">
        <v>205</v>
      </c>
      <c r="I56" s="1">
        <v>204</v>
      </c>
      <c r="J56" s="1">
        <f t="shared" si="1"/>
        <v>2095</v>
      </c>
      <c r="K56" s="14">
        <f t="shared" si="2"/>
        <v>1.5252394863781507E-2</v>
      </c>
      <c r="L56" s="14">
        <f t="shared" si="2"/>
        <v>1.0671187792959011E-2</v>
      </c>
      <c r="M56" s="14">
        <f t="shared" si="2"/>
        <v>8.9916826935085049E-3</v>
      </c>
      <c r="N56" s="14">
        <f t="shared" si="2"/>
        <v>1.0612413935911374E-2</v>
      </c>
      <c r="O56" s="14">
        <f t="shared" si="2"/>
        <v>1.1109900882256834E-2</v>
      </c>
      <c r="P56" s="14">
        <f t="shared" si="3"/>
        <v>1.1856253537068477E-2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1218</v>
      </c>
      <c r="F57" s="1">
        <v>670</v>
      </c>
      <c r="G57" s="1">
        <v>574</v>
      </c>
      <c r="H57" s="1">
        <v>332</v>
      </c>
      <c r="I57" s="1">
        <v>263</v>
      </c>
      <c r="J57" s="1">
        <f t="shared" si="1"/>
        <v>3057</v>
      </c>
      <c r="K57" s="14">
        <f t="shared" si="2"/>
        <v>2.0687546708336165E-2</v>
      </c>
      <c r="L57" s="14">
        <f t="shared" si="2"/>
        <v>1.6704896778697517E-2</v>
      </c>
      <c r="M57" s="14">
        <f t="shared" si="2"/>
        <v>1.4336738516871894E-2</v>
      </c>
      <c r="N57" s="14">
        <f t="shared" si="2"/>
        <v>1.7186933788890614E-2</v>
      </c>
      <c r="O57" s="14">
        <f t="shared" si="2"/>
        <v>1.4323058490360528E-2</v>
      </c>
      <c r="P57" s="14">
        <f t="shared" si="3"/>
        <v>1.730050933786078E-2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863</v>
      </c>
      <c r="F58" s="1">
        <v>439</v>
      </c>
      <c r="G58" s="1">
        <v>416</v>
      </c>
      <c r="H58" s="1">
        <v>178</v>
      </c>
      <c r="I58" s="1">
        <v>215</v>
      </c>
      <c r="J58" s="1">
        <f t="shared" si="1"/>
        <v>2111</v>
      </c>
      <c r="K58" s="14">
        <f t="shared" si="2"/>
        <v>1.4657925130783341E-2</v>
      </c>
      <c r="L58" s="14">
        <f t="shared" si="2"/>
        <v>1.0945447292310761E-2</v>
      </c>
      <c r="M58" s="14">
        <f t="shared" si="2"/>
        <v>1.0390388890276494E-2</v>
      </c>
      <c r="N58" s="14">
        <f t="shared" si="2"/>
        <v>9.2146813687425579E-3</v>
      </c>
      <c r="O58" s="14">
        <f t="shared" si="2"/>
        <v>1.1708964165123625E-2</v>
      </c>
      <c r="P58" s="14">
        <f t="shared" si="3"/>
        <v>1.1946802490096208E-2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1339</v>
      </c>
      <c r="F59" s="1">
        <v>941</v>
      </c>
      <c r="G59" s="1">
        <v>683</v>
      </c>
      <c r="H59" s="1">
        <v>387</v>
      </c>
      <c r="I59" s="1">
        <v>281</v>
      </c>
      <c r="J59" s="1">
        <f t="shared" si="1"/>
        <v>3631</v>
      </c>
      <c r="K59" s="14">
        <f t="shared" si="2"/>
        <v>2.2742713499558392E-2</v>
      </c>
      <c r="L59" s="14">
        <f t="shared" si="2"/>
        <v>2.3461653535454274E-2</v>
      </c>
      <c r="M59" s="14">
        <f t="shared" si="2"/>
        <v>1.7059220221295301E-2</v>
      </c>
      <c r="N59" s="14">
        <f t="shared" si="2"/>
        <v>2.0034166796086349E-2</v>
      </c>
      <c r="O59" s="14">
        <f t="shared" si="2"/>
        <v>1.5303343862324365E-2</v>
      </c>
      <c r="P59" s="14">
        <f t="shared" si="3"/>
        <v>2.0548953027730618E-2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676</v>
      </c>
      <c r="F60" s="1">
        <v>452</v>
      </c>
      <c r="G60" s="1">
        <v>473</v>
      </c>
      <c r="H60" s="1">
        <v>239</v>
      </c>
      <c r="I60" s="1">
        <v>240</v>
      </c>
      <c r="J60" s="1">
        <f t="shared" si="1"/>
        <v>2080</v>
      </c>
      <c r="K60" s="14">
        <f t="shared" si="2"/>
        <v>1.1481758271621713E-2</v>
      </c>
      <c r="L60" s="14">
        <f t="shared" si="2"/>
        <v>1.1269572155181011E-2</v>
      </c>
      <c r="M60" s="14">
        <f t="shared" si="2"/>
        <v>1.1814071983415341E-2</v>
      </c>
      <c r="N60" s="14">
        <f t="shared" si="2"/>
        <v>1.2372521613086919E-2</v>
      </c>
      <c r="O60" s="14">
        <f t="shared" si="2"/>
        <v>1.3070471626184511E-2</v>
      </c>
      <c r="P60" s="14">
        <f t="shared" si="3"/>
        <v>1.177136389360498E-2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1034</v>
      </c>
      <c r="F61" s="1">
        <v>871</v>
      </c>
      <c r="G61" s="1">
        <v>635</v>
      </c>
      <c r="H61" s="1">
        <v>363</v>
      </c>
      <c r="I61" s="1">
        <v>310</v>
      </c>
      <c r="J61" s="1">
        <f t="shared" si="1"/>
        <v>3213</v>
      </c>
      <c r="K61" s="14">
        <f t="shared" si="2"/>
        <v>1.7562334397717237E-2</v>
      </c>
      <c r="L61" s="14">
        <f t="shared" si="2"/>
        <v>2.1716365812306772E-2</v>
      </c>
      <c r="M61" s="14">
        <f t="shared" si="2"/>
        <v>1.5860329195494169E-2</v>
      </c>
      <c r="N61" s="14">
        <f t="shared" si="2"/>
        <v>1.8791737847491847E-2</v>
      </c>
      <c r="O61" s="14">
        <f t="shared" si="2"/>
        <v>1.6882692517154994E-2</v>
      </c>
      <c r="P61" s="14">
        <f t="shared" si="3"/>
        <v>1.8183361629881156E-2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728</v>
      </c>
      <c r="F62" s="1">
        <v>526</v>
      </c>
      <c r="G62" s="1">
        <v>529</v>
      </c>
      <c r="H62" s="1">
        <v>231</v>
      </c>
      <c r="I62" s="1">
        <v>203</v>
      </c>
      <c r="J62" s="1">
        <f t="shared" si="1"/>
        <v>2217</v>
      </c>
      <c r="K62" s="14">
        <f t="shared" si="2"/>
        <v>1.2364970446361844E-2</v>
      </c>
      <c r="L62" s="14">
        <f t="shared" si="2"/>
        <v>1.3114590605365514E-2</v>
      </c>
      <c r="M62" s="14">
        <f t="shared" si="2"/>
        <v>1.321277818018333E-2</v>
      </c>
      <c r="N62" s="14">
        <f t="shared" si="2"/>
        <v>1.1958378630222085E-2</v>
      </c>
      <c r="O62" s="14">
        <f t="shared" si="2"/>
        <v>1.1055440583814399E-2</v>
      </c>
      <c r="P62" s="14">
        <f t="shared" si="3"/>
        <v>1.2546689303904924E-2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1708</v>
      </c>
      <c r="F63" s="1">
        <v>1272</v>
      </c>
      <c r="G63" s="1">
        <v>854</v>
      </c>
      <c r="H63" s="1">
        <v>541</v>
      </c>
      <c r="I63" s="1">
        <v>354</v>
      </c>
      <c r="J63" s="1">
        <f t="shared" si="1"/>
        <v>4729</v>
      </c>
      <c r="K63" s="14">
        <f t="shared" si="2"/>
        <v>2.9010122970310484E-2</v>
      </c>
      <c r="L63" s="14">
        <f t="shared" si="2"/>
        <v>3.1714371197766031E-2</v>
      </c>
      <c r="M63" s="14">
        <f t="shared" si="2"/>
        <v>2.1330269500711842E-2</v>
      </c>
      <c r="N63" s="14">
        <f t="shared" si="2"/>
        <v>2.8006419216234407E-2</v>
      </c>
      <c r="O63" s="14">
        <f t="shared" si="2"/>
        <v>1.9278945648622155E-2</v>
      </c>
      <c r="P63" s="14">
        <f t="shared" si="3"/>
        <v>2.6762874929258631E-2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967</v>
      </c>
      <c r="F64" s="1">
        <v>697</v>
      </c>
      <c r="G64" s="1">
        <v>612</v>
      </c>
      <c r="H64" s="1">
        <v>314</v>
      </c>
      <c r="I64" s="1">
        <v>347</v>
      </c>
      <c r="J64" s="1">
        <f t="shared" si="1"/>
        <v>2937</v>
      </c>
      <c r="K64" s="14">
        <f t="shared" si="2"/>
        <v>1.6424349480263604E-2</v>
      </c>
      <c r="L64" s="14">
        <f t="shared" si="2"/>
        <v>1.7378079186197267E-2</v>
      </c>
      <c r="M64" s="14">
        <f t="shared" si="2"/>
        <v>1.5285860578964458E-2</v>
      </c>
      <c r="N64" s="14">
        <f t="shared" si="2"/>
        <v>1.6255112077444737E-2</v>
      </c>
      <c r="O64" s="14">
        <f t="shared" si="2"/>
        <v>1.8897723559525105E-2</v>
      </c>
      <c r="P64" s="14">
        <f t="shared" si="3"/>
        <v>1.6621392190152802E-2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1626</v>
      </c>
      <c r="F65" s="1">
        <v>1109</v>
      </c>
      <c r="G65" s="1">
        <v>952</v>
      </c>
      <c r="H65" s="1">
        <v>496</v>
      </c>
      <c r="I65" s="1">
        <v>381</v>
      </c>
      <c r="J65" s="1">
        <f t="shared" si="1"/>
        <v>4564</v>
      </c>
      <c r="K65" s="14">
        <f t="shared" si="2"/>
        <v>2.7617365310143353E-2</v>
      </c>
      <c r="L65" s="14">
        <f t="shared" si="2"/>
        <v>2.7650344071008276E-2</v>
      </c>
      <c r="M65" s="14">
        <f t="shared" si="2"/>
        <v>2.3778005345055822E-2</v>
      </c>
      <c r="N65" s="14">
        <f t="shared" si="2"/>
        <v>2.5676864937619712E-2</v>
      </c>
      <c r="O65" s="14">
        <f t="shared" si="2"/>
        <v>2.0749373706567913E-2</v>
      </c>
      <c r="P65" s="14">
        <f t="shared" si="3"/>
        <v>2.582908885116016E-2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1041</v>
      </c>
      <c r="F66" s="1">
        <v>692</v>
      </c>
      <c r="G66" s="1">
        <v>738</v>
      </c>
      <c r="H66" s="1">
        <v>384</v>
      </c>
      <c r="I66" s="1">
        <v>362</v>
      </c>
      <c r="J66" s="1">
        <f t="shared" si="1"/>
        <v>3217</v>
      </c>
      <c r="K66" s="14">
        <f t="shared" si="2"/>
        <v>1.768122834431687E-2</v>
      </c>
      <c r="L66" s="14">
        <f t="shared" si="2"/>
        <v>1.7253415777401016E-2</v>
      </c>
      <c r="M66" s="14">
        <f t="shared" si="2"/>
        <v>1.8432949521692433E-2</v>
      </c>
      <c r="N66" s="14">
        <f t="shared" si="2"/>
        <v>1.9878863177512036E-2</v>
      </c>
      <c r="O66" s="14">
        <f t="shared" si="2"/>
        <v>1.9714628036161638E-2</v>
      </c>
      <c r="P66" s="14">
        <f t="shared" si="3"/>
        <v>1.8205998868138087E-2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2240</v>
      </c>
      <c r="F67" s="1">
        <v>1443</v>
      </c>
      <c r="G67" s="1">
        <v>1063</v>
      </c>
      <c r="H67" s="1">
        <v>637</v>
      </c>
      <c r="I67" s="1">
        <v>527</v>
      </c>
      <c r="J67" s="1">
        <f t="shared" si="1"/>
        <v>5910</v>
      </c>
      <c r="K67" s="14">
        <f t="shared" si="2"/>
        <v>3.8046062911882603E-2</v>
      </c>
      <c r="L67" s="14">
        <f t="shared" si="2"/>
        <v>3.5977859778597784E-2</v>
      </c>
      <c r="M67" s="14">
        <f t="shared" si="2"/>
        <v>2.6550440842220947E-2</v>
      </c>
      <c r="N67" s="14">
        <f t="shared" si="2"/>
        <v>3.2976135010612417E-2</v>
      </c>
      <c r="O67" s="14">
        <f t="shared" si="2"/>
        <v>2.8700577279163489E-2</v>
      </c>
      <c r="P67" s="14">
        <f t="shared" si="3"/>
        <v>3.3446519524617996E-2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1287</v>
      </c>
      <c r="F68" s="1">
        <v>713</v>
      </c>
      <c r="G68" s="1">
        <v>708</v>
      </c>
      <c r="H68" s="1">
        <v>441</v>
      </c>
      <c r="I68" s="1">
        <v>415</v>
      </c>
      <c r="J68" s="1">
        <f t="shared" si="1"/>
        <v>3564</v>
      </c>
      <c r="K68" s="14">
        <f t="shared" ref="K68:O99" si="4">E68/(SUM(E$4:E$99))</f>
        <v>2.1859501324818262E-2</v>
      </c>
      <c r="L68" s="14">
        <f t="shared" si="4"/>
        <v>1.7777002094345268E-2</v>
      </c>
      <c r="M68" s="14">
        <f t="shared" si="4"/>
        <v>1.7683642630566727E-2</v>
      </c>
      <c r="N68" s="14">
        <f t="shared" si="4"/>
        <v>2.282963193042398E-2</v>
      </c>
      <c r="O68" s="14">
        <f t="shared" si="4"/>
        <v>2.2601023853610718E-2</v>
      </c>
      <c r="P68" s="14">
        <f t="shared" si="3"/>
        <v>2.0169779286926995E-2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1655</v>
      </c>
      <c r="F69" s="1">
        <v>987</v>
      </c>
      <c r="G69" s="1">
        <v>1052</v>
      </c>
      <c r="H69" s="1">
        <v>546</v>
      </c>
      <c r="I69" s="1">
        <v>541</v>
      </c>
      <c r="J69" s="1">
        <f t="shared" ref="J69:J99" si="5">SUM(E69:I69)</f>
        <v>4781</v>
      </c>
      <c r="K69" s="14">
        <f t="shared" si="4"/>
        <v>2.8109925946056116E-2</v>
      </c>
      <c r="L69" s="14">
        <f t="shared" si="4"/>
        <v>2.4608556896379776E-2</v>
      </c>
      <c r="M69" s="14">
        <f t="shared" si="4"/>
        <v>2.627569498214152E-2</v>
      </c>
      <c r="N69" s="14">
        <f t="shared" si="4"/>
        <v>2.8265258580524925E-2</v>
      </c>
      <c r="O69" s="14">
        <f t="shared" si="4"/>
        <v>2.9463021457357585E-2</v>
      </c>
      <c r="P69" s="14">
        <f t="shared" ref="P69:P99" si="6">J69/(SUM(J$4:J$99))</f>
        <v>2.7057159026598755E-2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942</v>
      </c>
      <c r="F70" s="1">
        <v>592</v>
      </c>
      <c r="G70" s="1">
        <v>791</v>
      </c>
      <c r="H70" s="1">
        <v>352</v>
      </c>
      <c r="I70" s="1">
        <v>368</v>
      </c>
      <c r="J70" s="1">
        <f t="shared" si="5"/>
        <v>3045</v>
      </c>
      <c r="K70" s="14">
        <f t="shared" si="4"/>
        <v>1.5999728242407772E-2</v>
      </c>
      <c r="L70" s="14">
        <f t="shared" si="4"/>
        <v>1.4760147601476014E-2</v>
      </c>
      <c r="M70" s="14">
        <f t="shared" si="4"/>
        <v>1.9756725029347853E-2</v>
      </c>
      <c r="N70" s="14">
        <f t="shared" si="4"/>
        <v>1.8222291246052701E-2</v>
      </c>
      <c r="O70" s="14">
        <f t="shared" si="4"/>
        <v>2.0041389826816251E-2</v>
      </c>
      <c r="P70" s="14">
        <f t="shared" si="6"/>
        <v>1.7232597623089985E-2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1504</v>
      </c>
      <c r="F71" s="1">
        <v>1276</v>
      </c>
      <c r="G71" s="1">
        <v>1066</v>
      </c>
      <c r="H71" s="1">
        <v>598</v>
      </c>
      <c r="I71" s="1">
        <v>548</v>
      </c>
      <c r="J71" s="1">
        <f t="shared" si="5"/>
        <v>4992</v>
      </c>
      <c r="K71" s="14">
        <f t="shared" si="4"/>
        <v>2.5545213669406888E-2</v>
      </c>
      <c r="L71" s="14">
        <f t="shared" si="4"/>
        <v>3.181410192480303E-2</v>
      </c>
      <c r="M71" s="14">
        <f t="shared" si="4"/>
        <v>2.6625371531333517E-2</v>
      </c>
      <c r="N71" s="14">
        <f t="shared" si="4"/>
        <v>3.0957187969146347E-2</v>
      </c>
      <c r="O71" s="14">
        <f t="shared" si="4"/>
        <v>2.9844243546454634E-2</v>
      </c>
      <c r="P71" s="14">
        <f t="shared" si="6"/>
        <v>2.8251273344651953E-2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928</v>
      </c>
      <c r="F72" s="1">
        <v>592</v>
      </c>
      <c r="G72" s="1">
        <v>609</v>
      </c>
      <c r="H72" s="1">
        <v>320</v>
      </c>
      <c r="I72" s="1">
        <v>403</v>
      </c>
      <c r="J72" s="1">
        <f t="shared" si="5"/>
        <v>2852</v>
      </c>
      <c r="K72" s="14">
        <f t="shared" si="4"/>
        <v>1.5761940349208504E-2</v>
      </c>
      <c r="L72" s="14">
        <f t="shared" si="4"/>
        <v>1.4760147601476014E-2</v>
      </c>
      <c r="M72" s="14">
        <f t="shared" si="4"/>
        <v>1.5210929889851886E-2</v>
      </c>
      <c r="N72" s="14">
        <f t="shared" si="4"/>
        <v>1.6565719314593365E-2</v>
      </c>
      <c r="O72" s="14">
        <f t="shared" si="4"/>
        <v>2.1947500272301492E-2</v>
      </c>
      <c r="P72" s="14">
        <f t="shared" si="6"/>
        <v>1.6140350877192983E-2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1278</v>
      </c>
      <c r="F73" s="1">
        <v>921</v>
      </c>
      <c r="G73" s="1">
        <v>952</v>
      </c>
      <c r="H73" s="1">
        <v>437</v>
      </c>
      <c r="I73" s="1">
        <v>510</v>
      </c>
      <c r="J73" s="1">
        <f t="shared" si="5"/>
        <v>4098</v>
      </c>
      <c r="K73" s="14">
        <f t="shared" si="4"/>
        <v>2.1706637679190163E-2</v>
      </c>
      <c r="L73" s="14">
        <f t="shared" si="4"/>
        <v>2.2962999900269274E-2</v>
      </c>
      <c r="M73" s="14">
        <f t="shared" si="4"/>
        <v>2.3778005345055822E-2</v>
      </c>
      <c r="N73" s="14">
        <f t="shared" si="4"/>
        <v>2.2622560438991562E-2</v>
      </c>
      <c r="O73" s="14">
        <f t="shared" si="4"/>
        <v>2.7774752205642086E-2</v>
      </c>
      <c r="P73" s="14">
        <f t="shared" si="6"/>
        <v>2.3191850594227504E-2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785</v>
      </c>
      <c r="F74" s="1">
        <v>522</v>
      </c>
      <c r="G74" s="1">
        <v>735</v>
      </c>
      <c r="H74" s="1">
        <v>287</v>
      </c>
      <c r="I74" s="1">
        <v>335</v>
      </c>
      <c r="J74" s="1">
        <f t="shared" si="5"/>
        <v>2664</v>
      </c>
      <c r="K74" s="14">
        <f t="shared" si="4"/>
        <v>1.3333106868673143E-2</v>
      </c>
      <c r="L74" s="14">
        <f t="shared" si="4"/>
        <v>1.3014859878328513E-2</v>
      </c>
      <c r="M74" s="14">
        <f t="shared" si="4"/>
        <v>1.8358018832579863E-2</v>
      </c>
      <c r="N74" s="14">
        <f t="shared" si="4"/>
        <v>1.4857379510275923E-2</v>
      </c>
      <c r="O74" s="14">
        <f t="shared" si="4"/>
        <v>1.8244199978215879E-2</v>
      </c>
      <c r="P74" s="14">
        <f t="shared" si="6"/>
        <v>1.5076400679117148E-2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1468</v>
      </c>
      <c r="F75" s="1">
        <v>1086</v>
      </c>
      <c r="G75" s="1">
        <v>974</v>
      </c>
      <c r="H75" s="1">
        <v>521</v>
      </c>
      <c r="I75" s="1">
        <v>458</v>
      </c>
      <c r="J75" s="1">
        <f t="shared" si="5"/>
        <v>4507</v>
      </c>
      <c r="K75" s="14">
        <f t="shared" si="4"/>
        <v>2.4933759086894491E-2</v>
      </c>
      <c r="L75" s="14">
        <f t="shared" si="4"/>
        <v>2.7076892390545528E-2</v>
      </c>
      <c r="M75" s="14">
        <f t="shared" si="4"/>
        <v>2.4327497065214677E-2</v>
      </c>
      <c r="N75" s="14">
        <f t="shared" si="4"/>
        <v>2.697106175907232E-2</v>
      </c>
      <c r="O75" s="14">
        <f t="shared" si="4"/>
        <v>2.4942816686635443E-2</v>
      </c>
      <c r="P75" s="14">
        <f t="shared" si="6"/>
        <v>2.5506508205998868E-2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815</v>
      </c>
      <c r="F76" s="1">
        <v>562</v>
      </c>
      <c r="G76" s="1">
        <v>650</v>
      </c>
      <c r="H76" s="1">
        <v>300</v>
      </c>
      <c r="I76" s="1">
        <v>336</v>
      </c>
      <c r="J76" s="1">
        <f t="shared" si="5"/>
        <v>2663</v>
      </c>
      <c r="K76" s="14">
        <f t="shared" si="4"/>
        <v>1.3842652354100142E-2</v>
      </c>
      <c r="L76" s="14">
        <f t="shared" si="4"/>
        <v>1.4012167148698514E-2</v>
      </c>
      <c r="M76" s="14">
        <f t="shared" si="4"/>
        <v>1.6234982641057022E-2</v>
      </c>
      <c r="N76" s="14">
        <f t="shared" si="4"/>
        <v>1.5530361857431278E-2</v>
      </c>
      <c r="O76" s="14">
        <f t="shared" si="4"/>
        <v>1.8298660276658316E-2</v>
      </c>
      <c r="P76" s="14">
        <f t="shared" si="6"/>
        <v>1.5070741369552915E-2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954</v>
      </c>
      <c r="F77" s="1">
        <v>726</v>
      </c>
      <c r="G77" s="1">
        <v>874</v>
      </c>
      <c r="H77" s="1">
        <v>364</v>
      </c>
      <c r="I77" s="1">
        <v>387</v>
      </c>
      <c r="J77" s="1">
        <f t="shared" si="5"/>
        <v>3305</v>
      </c>
      <c r="K77" s="14">
        <f t="shared" si="4"/>
        <v>1.6203546436578571E-2</v>
      </c>
      <c r="L77" s="14">
        <f t="shared" si="4"/>
        <v>1.8101126957215517E-2</v>
      </c>
      <c r="M77" s="14">
        <f t="shared" si="4"/>
        <v>2.182980742812898E-2</v>
      </c>
      <c r="N77" s="14">
        <f t="shared" si="4"/>
        <v>1.884350572034995E-2</v>
      </c>
      <c r="O77" s="14">
        <f t="shared" si="4"/>
        <v>2.1076135497222526E-2</v>
      </c>
      <c r="P77" s="14">
        <f t="shared" si="6"/>
        <v>1.8704018109790606E-2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548</v>
      </c>
      <c r="F78" s="1">
        <v>359</v>
      </c>
      <c r="G78" s="1">
        <v>595</v>
      </c>
      <c r="H78" s="1">
        <v>215</v>
      </c>
      <c r="I78" s="1">
        <v>280</v>
      </c>
      <c r="J78" s="1">
        <f t="shared" si="5"/>
        <v>1997</v>
      </c>
      <c r="K78" s="14">
        <f t="shared" si="4"/>
        <v>9.30769753379985E-3</v>
      </c>
      <c r="L78" s="14">
        <f t="shared" si="4"/>
        <v>8.9508327515707593E-3</v>
      </c>
      <c r="M78" s="14">
        <f t="shared" si="4"/>
        <v>1.4861253340659889E-2</v>
      </c>
      <c r="N78" s="14">
        <f t="shared" si="4"/>
        <v>1.1130092664492415E-2</v>
      </c>
      <c r="O78" s="14">
        <f t="shared" si="4"/>
        <v>1.524888356388193E-2</v>
      </c>
      <c r="P78" s="14">
        <f t="shared" si="6"/>
        <v>1.1301641199773628E-2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958</v>
      </c>
      <c r="F79" s="1">
        <v>643</v>
      </c>
      <c r="G79" s="1">
        <v>803</v>
      </c>
      <c r="H79" s="1">
        <v>356</v>
      </c>
      <c r="I79" s="1">
        <v>373</v>
      </c>
      <c r="J79" s="1">
        <f t="shared" si="5"/>
        <v>3133</v>
      </c>
      <c r="K79" s="14">
        <f t="shared" si="4"/>
        <v>1.6271485834635505E-2</v>
      </c>
      <c r="L79" s="14">
        <f t="shared" si="4"/>
        <v>1.6031714371197766E-2</v>
      </c>
      <c r="M79" s="14">
        <f t="shared" si="4"/>
        <v>2.0056447785798136E-2</v>
      </c>
      <c r="N79" s="14">
        <f t="shared" si="4"/>
        <v>1.8429362737485116E-2</v>
      </c>
      <c r="O79" s="14">
        <f t="shared" si="4"/>
        <v>2.0313691319028427E-2</v>
      </c>
      <c r="P79" s="14">
        <f t="shared" si="6"/>
        <v>1.7730616864742501E-2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489</v>
      </c>
      <c r="F80" s="1">
        <v>321</v>
      </c>
      <c r="G80" s="1">
        <v>473</v>
      </c>
      <c r="H80" s="1">
        <v>197</v>
      </c>
      <c r="I80" s="1">
        <v>268</v>
      </c>
      <c r="J80" s="1">
        <f t="shared" si="5"/>
        <v>1748</v>
      </c>
      <c r="K80" s="14">
        <f t="shared" si="4"/>
        <v>8.3055914124600862E-3</v>
      </c>
      <c r="L80" s="14">
        <f t="shared" si="4"/>
        <v>8.0033908447192572E-3</v>
      </c>
      <c r="M80" s="14">
        <f t="shared" si="4"/>
        <v>1.1814071983415341E-2</v>
      </c>
      <c r="N80" s="14">
        <f t="shared" si="4"/>
        <v>1.019827095304654E-2</v>
      </c>
      <c r="O80" s="14">
        <f t="shared" si="4"/>
        <v>1.4595359982572704E-2</v>
      </c>
      <c r="P80" s="14">
        <f t="shared" si="6"/>
        <v>9.8924731182795708E-3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696</v>
      </c>
      <c r="F81" s="1">
        <v>391</v>
      </c>
      <c r="G81" s="1">
        <v>675</v>
      </c>
      <c r="H81" s="1">
        <v>227</v>
      </c>
      <c r="I81" s="1">
        <v>266</v>
      </c>
      <c r="J81" s="1">
        <f t="shared" si="5"/>
        <v>2255</v>
      </c>
      <c r="K81" s="14">
        <f t="shared" si="4"/>
        <v>1.182145526190638E-2</v>
      </c>
      <c r="L81" s="14">
        <f t="shared" si="4"/>
        <v>9.748678567866759E-3</v>
      </c>
      <c r="M81" s="14">
        <f t="shared" si="4"/>
        <v>1.6859405050328447E-2</v>
      </c>
      <c r="N81" s="14">
        <f t="shared" si="4"/>
        <v>1.1751307138789666E-2</v>
      </c>
      <c r="O81" s="14">
        <f t="shared" si="4"/>
        <v>1.4486439385687834E-2</v>
      </c>
      <c r="P81" s="14">
        <f t="shared" si="6"/>
        <v>1.2761743067345784E-2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363</v>
      </c>
      <c r="F82" s="1">
        <v>182</v>
      </c>
      <c r="G82" s="1">
        <v>356</v>
      </c>
      <c r="H82" s="1">
        <v>152</v>
      </c>
      <c r="I82" s="1">
        <v>196</v>
      </c>
      <c r="J82" s="1">
        <f t="shared" si="5"/>
        <v>1249</v>
      </c>
      <c r="K82" s="14">
        <f t="shared" si="4"/>
        <v>6.1655003736666896E-3</v>
      </c>
      <c r="L82" s="14">
        <f t="shared" si="4"/>
        <v>4.5377480801835042E-3</v>
      </c>
      <c r="M82" s="14">
        <f t="shared" si="4"/>
        <v>8.8917751080250761E-3</v>
      </c>
      <c r="N82" s="14">
        <f t="shared" si="4"/>
        <v>7.8687166744318467E-3</v>
      </c>
      <c r="O82" s="14">
        <f t="shared" si="4"/>
        <v>1.0674218494717351E-2</v>
      </c>
      <c r="P82" s="14">
        <f t="shared" si="6"/>
        <v>7.0684776457272209E-3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543</v>
      </c>
      <c r="F83" s="1">
        <v>358</v>
      </c>
      <c r="G83" s="1">
        <v>429</v>
      </c>
      <c r="H83" s="1">
        <v>174</v>
      </c>
      <c r="I83" s="1">
        <v>181</v>
      </c>
      <c r="J83" s="1">
        <f t="shared" si="5"/>
        <v>1685</v>
      </c>
      <c r="K83" s="14">
        <f t="shared" si="4"/>
        <v>9.2227732862286832E-3</v>
      </c>
      <c r="L83" s="14">
        <f t="shared" si="4"/>
        <v>8.9259000698115095E-3</v>
      </c>
      <c r="M83" s="14">
        <f t="shared" si="4"/>
        <v>1.0715088543097634E-2</v>
      </c>
      <c r="N83" s="14">
        <f t="shared" si="4"/>
        <v>9.007609877310141E-3</v>
      </c>
      <c r="O83" s="14">
        <f t="shared" si="4"/>
        <v>9.8573140180808188E-3</v>
      </c>
      <c r="P83" s="14">
        <f t="shared" si="6"/>
        <v>9.5359366157328814E-3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297</v>
      </c>
      <c r="F84" s="1">
        <v>204</v>
      </c>
      <c r="G84" s="1">
        <v>272</v>
      </c>
      <c r="H84" s="1">
        <v>112</v>
      </c>
      <c r="I84" s="1">
        <v>141</v>
      </c>
      <c r="J84" s="1">
        <f t="shared" si="5"/>
        <v>1026</v>
      </c>
      <c r="K84" s="14">
        <f t="shared" si="4"/>
        <v>5.0445003057272911E-3</v>
      </c>
      <c r="L84" s="14">
        <f t="shared" si="4"/>
        <v>5.0862670788870048E-3</v>
      </c>
      <c r="M84" s="14">
        <f t="shared" si="4"/>
        <v>6.7937158128730923E-3</v>
      </c>
      <c r="N84" s="14">
        <f t="shared" si="4"/>
        <v>5.798001760107677E-3</v>
      </c>
      <c r="O84" s="14">
        <f t="shared" si="4"/>
        <v>7.6789020803834009E-3</v>
      </c>
      <c r="P84" s="14">
        <f t="shared" si="6"/>
        <v>5.8064516129032262E-3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359</v>
      </c>
      <c r="F85" s="1">
        <v>238</v>
      </c>
      <c r="G85" s="1">
        <v>341</v>
      </c>
      <c r="H85" s="1">
        <v>131</v>
      </c>
      <c r="I85" s="1">
        <v>149</v>
      </c>
      <c r="J85" s="1">
        <f t="shared" si="5"/>
        <v>1218</v>
      </c>
      <c r="K85" s="14">
        <f t="shared" si="4"/>
        <v>6.0975609756097563E-3</v>
      </c>
      <c r="L85" s="14">
        <f t="shared" si="4"/>
        <v>5.9339782587015059E-3</v>
      </c>
      <c r="M85" s="14">
        <f t="shared" si="4"/>
        <v>8.517121662462223E-3</v>
      </c>
      <c r="N85" s="14">
        <f t="shared" si="4"/>
        <v>6.7815913444116581E-3</v>
      </c>
      <c r="O85" s="14">
        <f t="shared" si="4"/>
        <v>8.1145844679228838E-3</v>
      </c>
      <c r="P85" s="14">
        <f t="shared" si="6"/>
        <v>6.893039049235993E-3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197</v>
      </c>
      <c r="F86" s="1">
        <v>121</v>
      </c>
      <c r="G86" s="1">
        <v>202</v>
      </c>
      <c r="H86" s="1">
        <v>68</v>
      </c>
      <c r="I86" s="1">
        <v>108</v>
      </c>
      <c r="J86" s="1">
        <f t="shared" si="5"/>
        <v>696</v>
      </c>
      <c r="K86" s="14">
        <f t="shared" si="4"/>
        <v>3.3460153543039607E-3</v>
      </c>
      <c r="L86" s="14">
        <f t="shared" si="4"/>
        <v>3.016854492869253E-3</v>
      </c>
      <c r="M86" s="14">
        <f t="shared" si="4"/>
        <v>5.0453330669131052E-3</v>
      </c>
      <c r="N86" s="14">
        <f t="shared" si="4"/>
        <v>3.5202153543510899E-3</v>
      </c>
      <c r="O86" s="14">
        <f t="shared" si="4"/>
        <v>5.8817122317830301E-3</v>
      </c>
      <c r="P86" s="14">
        <f t="shared" si="6"/>
        <v>3.9388794567062815E-3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344</v>
      </c>
      <c r="F87" s="1">
        <v>220</v>
      </c>
      <c r="G87" s="1">
        <v>272</v>
      </c>
      <c r="H87" s="1">
        <v>132</v>
      </c>
      <c r="I87" s="1">
        <v>119</v>
      </c>
      <c r="J87" s="1">
        <f t="shared" si="5"/>
        <v>1087</v>
      </c>
      <c r="K87" s="14">
        <f t="shared" si="4"/>
        <v>5.8427882328962568E-3</v>
      </c>
      <c r="L87" s="14">
        <f t="shared" si="4"/>
        <v>5.4851899870350055E-3</v>
      </c>
      <c r="M87" s="14">
        <f t="shared" si="4"/>
        <v>6.7937158128730923E-3</v>
      </c>
      <c r="N87" s="14">
        <f t="shared" si="4"/>
        <v>6.8333592172697627E-3</v>
      </c>
      <c r="O87" s="14">
        <f t="shared" si="4"/>
        <v>6.4807755146498204E-3</v>
      </c>
      <c r="P87" s="14">
        <f t="shared" si="6"/>
        <v>6.1516694963214486E-3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210</v>
      </c>
      <c r="F88" s="1">
        <v>110</v>
      </c>
      <c r="G88" s="1">
        <v>141</v>
      </c>
      <c r="H88" s="1">
        <v>83</v>
      </c>
      <c r="I88" s="1">
        <v>76</v>
      </c>
      <c r="J88" s="1">
        <f t="shared" si="5"/>
        <v>620</v>
      </c>
      <c r="K88" s="14">
        <f t="shared" si="4"/>
        <v>3.566818397988994E-3</v>
      </c>
      <c r="L88" s="14">
        <f t="shared" si="4"/>
        <v>2.7425949935175028E-3</v>
      </c>
      <c r="M88" s="14">
        <f t="shared" si="4"/>
        <v>3.5217423882908309E-3</v>
      </c>
      <c r="N88" s="14">
        <f t="shared" si="4"/>
        <v>4.2967334472226535E-3</v>
      </c>
      <c r="O88" s="14">
        <f t="shared" si="4"/>
        <v>4.1389826816250952E-3</v>
      </c>
      <c r="P88" s="14">
        <f t="shared" si="6"/>
        <v>3.5087719298245615E-3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260</v>
      </c>
      <c r="F89" s="1">
        <v>192</v>
      </c>
      <c r="G89" s="1">
        <v>184</v>
      </c>
      <c r="H89" s="1">
        <v>112</v>
      </c>
      <c r="I89" s="1">
        <v>105</v>
      </c>
      <c r="J89" s="1">
        <f t="shared" si="5"/>
        <v>853</v>
      </c>
      <c r="K89" s="14">
        <f t="shared" si="4"/>
        <v>4.416060873700659E-3</v>
      </c>
      <c r="L89" s="14">
        <f t="shared" si="4"/>
        <v>4.7870748977760051E-3</v>
      </c>
      <c r="M89" s="14">
        <f t="shared" si="4"/>
        <v>4.5957489322376805E-3</v>
      </c>
      <c r="N89" s="14">
        <f t="shared" si="4"/>
        <v>5.798001760107677E-3</v>
      </c>
      <c r="O89" s="14">
        <f t="shared" si="4"/>
        <v>5.7183313364557236E-3</v>
      </c>
      <c r="P89" s="14">
        <f t="shared" si="6"/>
        <v>4.8273910582908889E-3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135</v>
      </c>
      <c r="F90" s="1">
        <v>106</v>
      </c>
      <c r="G90" s="1">
        <v>144</v>
      </c>
      <c r="H90" s="1">
        <v>49</v>
      </c>
      <c r="I90" s="1">
        <v>81</v>
      </c>
      <c r="J90" s="1">
        <f t="shared" si="5"/>
        <v>515</v>
      </c>
      <c r="K90" s="14">
        <f t="shared" si="4"/>
        <v>2.2929546844214959E-3</v>
      </c>
      <c r="L90" s="14">
        <f t="shared" si="4"/>
        <v>2.6428642664805026E-3</v>
      </c>
      <c r="M90" s="14">
        <f t="shared" si="4"/>
        <v>3.5966730774034017E-3</v>
      </c>
      <c r="N90" s="14">
        <f t="shared" si="4"/>
        <v>2.5366257700471088E-3</v>
      </c>
      <c r="O90" s="14">
        <f t="shared" si="4"/>
        <v>4.4112841738372724E-3</v>
      </c>
      <c r="P90" s="14">
        <f t="shared" si="6"/>
        <v>2.9145444255800792E-3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286</v>
      </c>
      <c r="F91" s="1">
        <v>263</v>
      </c>
      <c r="G91" s="1">
        <v>183</v>
      </c>
      <c r="H91" s="1">
        <v>111</v>
      </c>
      <c r="I91" s="1">
        <v>71</v>
      </c>
      <c r="J91" s="1">
        <f t="shared" si="5"/>
        <v>914</v>
      </c>
      <c r="K91" s="14">
        <f t="shared" si="4"/>
        <v>4.8576669610707248E-3</v>
      </c>
      <c r="L91" s="14">
        <f t="shared" si="4"/>
        <v>6.5572953026827568E-3</v>
      </c>
      <c r="M91" s="14">
        <f t="shared" si="4"/>
        <v>4.5707720358668233E-3</v>
      </c>
      <c r="N91" s="14">
        <f t="shared" si="4"/>
        <v>5.7462338872495732E-3</v>
      </c>
      <c r="O91" s="14">
        <f t="shared" si="4"/>
        <v>3.8666811894129179E-3</v>
      </c>
      <c r="P91" s="14">
        <f t="shared" si="6"/>
        <v>5.1726089417091113E-3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157</v>
      </c>
      <c r="F92" s="1">
        <v>123</v>
      </c>
      <c r="G92" s="1">
        <v>147</v>
      </c>
      <c r="H92" s="1">
        <v>69</v>
      </c>
      <c r="I92" s="1">
        <v>45</v>
      </c>
      <c r="J92" s="1">
        <f t="shared" si="5"/>
        <v>541</v>
      </c>
      <c r="K92" s="14">
        <f t="shared" si="4"/>
        <v>2.6666213737346288E-3</v>
      </c>
      <c r="L92" s="14">
        <f t="shared" si="4"/>
        <v>3.0667198563877531E-3</v>
      </c>
      <c r="M92" s="14">
        <f t="shared" si="4"/>
        <v>3.6716037665159729E-3</v>
      </c>
      <c r="N92" s="14">
        <f t="shared" si="4"/>
        <v>3.5719832272091941E-3</v>
      </c>
      <c r="O92" s="14">
        <f t="shared" si="4"/>
        <v>2.450713429909596E-3</v>
      </c>
      <c r="P92" s="14">
        <f t="shared" si="6"/>
        <v>3.0616864742501414E-3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164</v>
      </c>
      <c r="F93" s="1">
        <v>153</v>
      </c>
      <c r="G93" s="1">
        <v>208</v>
      </c>
      <c r="H93" s="1">
        <v>70</v>
      </c>
      <c r="I93" s="1">
        <v>82</v>
      </c>
      <c r="J93" s="1">
        <f t="shared" si="5"/>
        <v>677</v>
      </c>
      <c r="K93" s="14">
        <f t="shared" si="4"/>
        <v>2.7855153203342618E-3</v>
      </c>
      <c r="L93" s="14">
        <f t="shared" si="4"/>
        <v>3.814700309165254E-3</v>
      </c>
      <c r="M93" s="14">
        <f t="shared" si="4"/>
        <v>5.1951944451382468E-3</v>
      </c>
      <c r="N93" s="14">
        <f t="shared" si="4"/>
        <v>3.6237511000672983E-3</v>
      </c>
      <c r="O93" s="14">
        <f t="shared" si="4"/>
        <v>4.4657444722797082E-3</v>
      </c>
      <c r="P93" s="14">
        <f t="shared" si="6"/>
        <v>3.8313525749858516E-3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87</v>
      </c>
      <c r="F94" s="1">
        <v>68</v>
      </c>
      <c r="G94" s="1">
        <v>119</v>
      </c>
      <c r="H94" s="1">
        <v>27</v>
      </c>
      <c r="I94" s="1">
        <v>52</v>
      </c>
      <c r="J94" s="1">
        <f t="shared" si="5"/>
        <v>353</v>
      </c>
      <c r="K94" s="14">
        <f t="shared" si="4"/>
        <v>1.4776819077382975E-3</v>
      </c>
      <c r="L94" s="14">
        <f t="shared" si="4"/>
        <v>1.6954223596290017E-3</v>
      </c>
      <c r="M94" s="14">
        <f t="shared" si="4"/>
        <v>2.9722506681319778E-3</v>
      </c>
      <c r="N94" s="14">
        <f t="shared" si="4"/>
        <v>1.397732567168815E-3</v>
      </c>
      <c r="O94" s="14">
        <f t="shared" si="4"/>
        <v>2.8319355190066444E-3</v>
      </c>
      <c r="P94" s="14">
        <f t="shared" si="6"/>
        <v>1.9977362761743069E-3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101</v>
      </c>
      <c r="F95" s="1">
        <v>119</v>
      </c>
      <c r="G95" s="1">
        <v>194</v>
      </c>
      <c r="H95" s="1">
        <v>56</v>
      </c>
      <c r="I95" s="1">
        <v>60</v>
      </c>
      <c r="J95" s="1">
        <f t="shared" si="5"/>
        <v>530</v>
      </c>
      <c r="K95" s="14">
        <f t="shared" si="4"/>
        <v>1.7154698009375637E-3</v>
      </c>
      <c r="L95" s="14">
        <f t="shared" si="4"/>
        <v>2.9669891293507529E-3</v>
      </c>
      <c r="M95" s="14">
        <f t="shared" si="4"/>
        <v>4.8455178959462501E-3</v>
      </c>
      <c r="N95" s="14">
        <f t="shared" si="4"/>
        <v>2.8990008800538385E-3</v>
      </c>
      <c r="O95" s="14">
        <f t="shared" si="4"/>
        <v>3.2676179065461277E-3</v>
      </c>
      <c r="P95" s="14">
        <f t="shared" si="6"/>
        <v>2.9994340690435769E-3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46</v>
      </c>
      <c r="F96" s="1">
        <v>46</v>
      </c>
      <c r="G96" s="1">
        <v>83</v>
      </c>
      <c r="H96" s="1">
        <v>32</v>
      </c>
      <c r="I96" s="1">
        <v>33</v>
      </c>
      <c r="J96" s="1">
        <f t="shared" si="5"/>
        <v>240</v>
      </c>
      <c r="K96" s="14">
        <f t="shared" si="4"/>
        <v>7.8130307765473194E-4</v>
      </c>
      <c r="L96" s="14">
        <f t="shared" si="4"/>
        <v>1.1469033609255012E-3</v>
      </c>
      <c r="M96" s="14">
        <f t="shared" si="4"/>
        <v>2.0730823987811274E-3</v>
      </c>
      <c r="N96" s="14">
        <f t="shared" si="4"/>
        <v>1.6565719314593364E-3</v>
      </c>
      <c r="O96" s="14">
        <f t="shared" si="4"/>
        <v>1.7971898486003703E-3</v>
      </c>
      <c r="P96" s="14">
        <f t="shared" si="6"/>
        <v>1.3582342954159593E-3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75</v>
      </c>
      <c r="F97" s="1">
        <v>46</v>
      </c>
      <c r="G97" s="1">
        <v>110</v>
      </c>
      <c r="H97" s="1">
        <v>29</v>
      </c>
      <c r="I97" s="1">
        <v>36</v>
      </c>
      <c r="J97" s="1">
        <f t="shared" si="5"/>
        <v>296</v>
      </c>
      <c r="K97" s="14">
        <f t="shared" si="4"/>
        <v>1.2738637135674977E-3</v>
      </c>
      <c r="L97" s="14">
        <f t="shared" si="4"/>
        <v>1.1469033609255012E-3</v>
      </c>
      <c r="M97" s="14">
        <f t="shared" si="4"/>
        <v>2.7474586007942654E-3</v>
      </c>
      <c r="N97" s="14">
        <f t="shared" si="4"/>
        <v>1.5012683128850235E-3</v>
      </c>
      <c r="O97" s="14">
        <f t="shared" si="4"/>
        <v>1.9605707439276769E-3</v>
      </c>
      <c r="P97" s="14">
        <f t="shared" si="6"/>
        <v>1.6751556310130164E-3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40</v>
      </c>
      <c r="F98" s="1">
        <v>25</v>
      </c>
      <c r="G98" s="1">
        <v>74</v>
      </c>
      <c r="H98" s="1">
        <v>11</v>
      </c>
      <c r="I98" s="1">
        <v>15</v>
      </c>
      <c r="J98" s="1">
        <f t="shared" si="5"/>
        <v>165</v>
      </c>
      <c r="K98" s="14">
        <f t="shared" si="4"/>
        <v>6.7939398056933214E-4</v>
      </c>
      <c r="L98" s="14">
        <f t="shared" si="4"/>
        <v>6.2331704398125058E-4</v>
      </c>
      <c r="M98" s="14">
        <f t="shared" si="4"/>
        <v>1.8482903314434149E-3</v>
      </c>
      <c r="N98" s="14">
        <f t="shared" si="4"/>
        <v>5.6944660143914689E-4</v>
      </c>
      <c r="O98" s="14">
        <f t="shared" si="4"/>
        <v>8.1690447663653192E-4</v>
      </c>
      <c r="P98" s="14">
        <f t="shared" si="6"/>
        <v>9.3378607809847195E-4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35</v>
      </c>
      <c r="F99" s="1">
        <v>27</v>
      </c>
      <c r="G99" s="1">
        <v>63</v>
      </c>
      <c r="H99" s="1">
        <v>5</v>
      </c>
      <c r="I99" s="1">
        <v>28</v>
      </c>
      <c r="J99" s="1">
        <f t="shared" si="5"/>
        <v>158</v>
      </c>
      <c r="K99" s="14">
        <f t="shared" si="4"/>
        <v>5.9446973299816567E-4</v>
      </c>
      <c r="L99" s="14">
        <f t="shared" si="4"/>
        <v>6.7318240749975067E-4</v>
      </c>
      <c r="M99" s="14">
        <f t="shared" si="4"/>
        <v>1.5735444713639883E-3</v>
      </c>
      <c r="N99" s="14">
        <f t="shared" si="4"/>
        <v>2.5883936429052133E-4</v>
      </c>
      <c r="O99" s="14">
        <f t="shared" si="4"/>
        <v>1.5248883563881931E-3</v>
      </c>
      <c r="P99" s="14">
        <f t="shared" si="6"/>
        <v>8.9417091114883988E-4</v>
      </c>
    </row>
    <row r="100" spans="1:16" s="4" customFormat="1" x14ac:dyDescent="0.3">
      <c r="E100" s="4">
        <f t="shared" ref="E100:J100" si="7">SUM(E4:E99)</f>
        <v>58876</v>
      </c>
      <c r="F100" s="4">
        <f t="shared" si="7"/>
        <v>40108</v>
      </c>
      <c r="G100" s="4">
        <f t="shared" si="7"/>
        <v>40037</v>
      </c>
      <c r="H100" s="4">
        <f t="shared" si="7"/>
        <v>19317</v>
      </c>
      <c r="I100" s="4">
        <f t="shared" si="7"/>
        <v>18362</v>
      </c>
      <c r="J100" s="4">
        <f t="shared" si="7"/>
        <v>176700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8">
    <tabColor theme="6"/>
  </sheetPr>
  <dimension ref="A1:S100"/>
  <sheetViews>
    <sheetView topLeftCell="B1" zoomScale="118" zoomScaleNormal="118" workbookViewId="0">
      <selection activeCell="I12" sqref="I12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41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7</v>
      </c>
      <c r="G4" s="1">
        <v>10</v>
      </c>
      <c r="H4" s="1">
        <v>1</v>
      </c>
      <c r="I4" s="1">
        <v>3</v>
      </c>
      <c r="J4" s="1">
        <f>SUM(E4:I4)</f>
        <v>21</v>
      </c>
      <c r="K4" s="14">
        <f>E4/(SUM(E$4:E$99))</f>
        <v>2.2164524096004052E-4</v>
      </c>
      <c r="L4" s="14">
        <f t="shared" ref="L4:O19" si="0">F4/(SUM(F$4:F$99))</f>
        <v>0</v>
      </c>
      <c r="M4" s="14">
        <f t="shared" si="0"/>
        <v>8.0528265421162828E-4</v>
      </c>
      <c r="N4" s="14">
        <f t="shared" si="0"/>
        <v>8.5711836804662719E-5</v>
      </c>
      <c r="O4" s="14">
        <f t="shared" si="0"/>
        <v>2.6536930561698365E-4</v>
      </c>
      <c r="P4" s="14">
        <f>J4/(SUM(J$4:J$99))</f>
        <v>2.6441702341979353E-4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10</v>
      </c>
      <c r="F5" s="1">
        <v>3</v>
      </c>
      <c r="G5" s="1">
        <v>7</v>
      </c>
      <c r="I5" s="1">
        <v>1</v>
      </c>
      <c r="J5" s="1">
        <f t="shared" ref="J5:J68" si="1">SUM(E5:I5)</f>
        <v>21</v>
      </c>
      <c r="K5" s="14">
        <f t="shared" ref="K5:O67" si="2">E5/(SUM(E$4:E$99))</f>
        <v>3.1663605851434362E-4</v>
      </c>
      <c r="L5" s="14">
        <f t="shared" si="0"/>
        <v>2.410025706940874E-4</v>
      </c>
      <c r="M5" s="14">
        <f t="shared" si="0"/>
        <v>5.6369785794813977E-4</v>
      </c>
      <c r="N5" s="14">
        <f t="shared" si="0"/>
        <v>0</v>
      </c>
      <c r="O5" s="14">
        <f t="shared" si="0"/>
        <v>8.8456435205661217E-5</v>
      </c>
      <c r="P5" s="14">
        <f t="shared" ref="P5:P68" si="3">J5/(SUM(J$4:J$99))</f>
        <v>2.6441702341979353E-4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4</v>
      </c>
      <c r="F6" s="1">
        <v>3</v>
      </c>
      <c r="G6" s="1">
        <v>4</v>
      </c>
      <c r="I6" s="1">
        <v>2</v>
      </c>
      <c r="J6" s="1">
        <f t="shared" si="1"/>
        <v>13</v>
      </c>
      <c r="K6" s="14">
        <f t="shared" si="2"/>
        <v>1.2665442340573744E-4</v>
      </c>
      <c r="L6" s="14">
        <f t="shared" si="0"/>
        <v>2.410025706940874E-4</v>
      </c>
      <c r="M6" s="14">
        <f t="shared" si="0"/>
        <v>3.2211306168465132E-4</v>
      </c>
      <c r="N6" s="14">
        <f t="shared" si="0"/>
        <v>0</v>
      </c>
      <c r="O6" s="14">
        <f t="shared" si="0"/>
        <v>1.7691287041132243E-4</v>
      </c>
      <c r="P6" s="14">
        <f t="shared" si="3"/>
        <v>1.636867287836817E-4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3</v>
      </c>
      <c r="I7" s="1">
        <v>1</v>
      </c>
      <c r="J7" s="1">
        <f t="shared" si="1"/>
        <v>4</v>
      </c>
      <c r="K7" s="14">
        <f t="shared" si="2"/>
        <v>9.4990817554303089E-5</v>
      </c>
      <c r="L7" s="14">
        <f t="shared" si="0"/>
        <v>0</v>
      </c>
      <c r="M7" s="14">
        <f t="shared" si="0"/>
        <v>0</v>
      </c>
      <c r="N7" s="14">
        <f t="shared" si="0"/>
        <v>0</v>
      </c>
      <c r="O7" s="14">
        <f t="shared" si="0"/>
        <v>8.8456435205661217E-5</v>
      </c>
      <c r="P7" s="14">
        <f t="shared" si="3"/>
        <v>5.0365147318055903E-5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I8" s="1">
        <v>2</v>
      </c>
      <c r="J8" s="1">
        <f t="shared" si="1"/>
        <v>2</v>
      </c>
      <c r="K8" s="14">
        <f t="shared" si="2"/>
        <v>0</v>
      </c>
      <c r="L8" s="14">
        <f t="shared" si="0"/>
        <v>0</v>
      </c>
      <c r="M8" s="14">
        <f t="shared" si="0"/>
        <v>0</v>
      </c>
      <c r="N8" s="14">
        <f t="shared" si="0"/>
        <v>0</v>
      </c>
      <c r="O8" s="14">
        <f t="shared" si="0"/>
        <v>1.7691287041132243E-4</v>
      </c>
      <c r="P8" s="14">
        <f t="shared" si="3"/>
        <v>2.5182573659027952E-5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1</v>
      </c>
      <c r="H9" s="1">
        <v>1</v>
      </c>
      <c r="I9" s="1">
        <v>1</v>
      </c>
      <c r="J9" s="1">
        <f t="shared" si="1"/>
        <v>5</v>
      </c>
      <c r="K9" s="14">
        <f t="shared" si="2"/>
        <v>6.3327211702868721E-5</v>
      </c>
      <c r="L9" s="14">
        <f t="shared" si="0"/>
        <v>8.0334190231362462E-5</v>
      </c>
      <c r="M9" s="14">
        <f t="shared" si="0"/>
        <v>0</v>
      </c>
      <c r="N9" s="14">
        <f t="shared" si="0"/>
        <v>8.5711836804662719E-5</v>
      </c>
      <c r="O9" s="14">
        <f t="shared" si="0"/>
        <v>8.8456435205661217E-5</v>
      </c>
      <c r="P9" s="14">
        <f t="shared" si="3"/>
        <v>6.2956434147569876E-5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E10" s="1">
        <v>3</v>
      </c>
      <c r="I10" s="1">
        <v>2</v>
      </c>
      <c r="J10" s="1">
        <f t="shared" si="1"/>
        <v>5</v>
      </c>
      <c r="K10" s="14">
        <f t="shared" si="2"/>
        <v>9.4990817554303089E-5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1.7691287041132243E-4</v>
      </c>
      <c r="P10" s="14">
        <f t="shared" si="3"/>
        <v>6.2956434147569876E-5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7</v>
      </c>
      <c r="F11" s="1">
        <v>3</v>
      </c>
      <c r="G11" s="1">
        <v>2</v>
      </c>
      <c r="H11" s="1">
        <v>4</v>
      </c>
      <c r="J11" s="1">
        <f t="shared" si="1"/>
        <v>16</v>
      </c>
      <c r="K11" s="14">
        <f t="shared" si="2"/>
        <v>2.2164524096004052E-4</v>
      </c>
      <c r="L11" s="14">
        <f t="shared" si="0"/>
        <v>2.410025706940874E-4</v>
      </c>
      <c r="M11" s="14">
        <f t="shared" si="0"/>
        <v>1.6105653084232566E-4</v>
      </c>
      <c r="N11" s="14">
        <f t="shared" si="0"/>
        <v>3.4284734721865088E-4</v>
      </c>
      <c r="O11" s="14">
        <f t="shared" si="0"/>
        <v>0</v>
      </c>
      <c r="P11" s="14">
        <f t="shared" si="3"/>
        <v>2.0146058927222361E-4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E12" s="1">
        <v>3</v>
      </c>
      <c r="G12" s="1">
        <v>1</v>
      </c>
      <c r="H12" s="1">
        <v>2</v>
      </c>
      <c r="I12" s="1">
        <v>3</v>
      </c>
      <c r="J12" s="1">
        <f t="shared" si="1"/>
        <v>9</v>
      </c>
      <c r="K12" s="14">
        <f t="shared" si="2"/>
        <v>9.4990817554303089E-5</v>
      </c>
      <c r="L12" s="14">
        <f t="shared" si="0"/>
        <v>0</v>
      </c>
      <c r="M12" s="14">
        <f t="shared" si="0"/>
        <v>8.052826542116283E-5</v>
      </c>
      <c r="N12" s="14">
        <f t="shared" si="0"/>
        <v>1.7142367360932544E-4</v>
      </c>
      <c r="O12" s="14">
        <f t="shared" si="0"/>
        <v>2.6536930561698365E-4</v>
      </c>
      <c r="P12" s="14">
        <f t="shared" si="3"/>
        <v>1.1332158146562579E-4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2</v>
      </c>
      <c r="H13" s="1">
        <v>2</v>
      </c>
      <c r="I13" s="1">
        <v>2</v>
      </c>
      <c r="J13" s="1">
        <f t="shared" si="1"/>
        <v>6</v>
      </c>
      <c r="K13" s="14">
        <f t="shared" si="2"/>
        <v>6.3327211702868721E-5</v>
      </c>
      <c r="L13" s="14">
        <f t="shared" si="0"/>
        <v>0</v>
      </c>
      <c r="M13" s="14">
        <f t="shared" si="0"/>
        <v>0</v>
      </c>
      <c r="N13" s="14">
        <f t="shared" si="0"/>
        <v>1.7142367360932544E-4</v>
      </c>
      <c r="O13" s="14">
        <f t="shared" si="0"/>
        <v>1.7691287041132243E-4</v>
      </c>
      <c r="P13" s="14">
        <f t="shared" si="3"/>
        <v>7.5547720977083862E-5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E14" s="1">
        <v>1</v>
      </c>
      <c r="H14" s="1">
        <v>1</v>
      </c>
      <c r="I14" s="1">
        <v>1</v>
      </c>
      <c r="J14" s="1">
        <f t="shared" si="1"/>
        <v>3</v>
      </c>
      <c r="K14" s="14">
        <f t="shared" si="2"/>
        <v>3.1663605851434361E-5</v>
      </c>
      <c r="L14" s="14">
        <f t="shared" si="0"/>
        <v>0</v>
      </c>
      <c r="M14" s="14">
        <f t="shared" si="0"/>
        <v>0</v>
      </c>
      <c r="N14" s="14">
        <f t="shared" si="0"/>
        <v>8.5711836804662719E-5</v>
      </c>
      <c r="O14" s="14">
        <f t="shared" si="0"/>
        <v>8.8456435205661217E-5</v>
      </c>
      <c r="P14" s="14">
        <f t="shared" si="3"/>
        <v>3.7773860488541931E-5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4</v>
      </c>
      <c r="F15" s="1">
        <v>1</v>
      </c>
      <c r="G15" s="1">
        <v>1</v>
      </c>
      <c r="H15" s="1">
        <v>1</v>
      </c>
      <c r="I15" s="1">
        <v>5</v>
      </c>
      <c r="J15" s="1">
        <f t="shared" si="1"/>
        <v>12</v>
      </c>
      <c r="K15" s="14">
        <f t="shared" si="2"/>
        <v>1.2665442340573744E-4</v>
      </c>
      <c r="L15" s="14">
        <f t="shared" si="0"/>
        <v>8.0334190231362462E-5</v>
      </c>
      <c r="M15" s="14">
        <f t="shared" si="0"/>
        <v>8.052826542116283E-5</v>
      </c>
      <c r="N15" s="14">
        <f t="shared" si="0"/>
        <v>8.5711836804662719E-5</v>
      </c>
      <c r="O15" s="14">
        <f t="shared" si="0"/>
        <v>4.4228217602830609E-4</v>
      </c>
      <c r="P15" s="14">
        <f t="shared" si="3"/>
        <v>1.5109544195416772E-4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G16" s="1">
        <v>1</v>
      </c>
      <c r="H16" s="1">
        <v>1</v>
      </c>
      <c r="I16" s="1">
        <v>1</v>
      </c>
      <c r="J16" s="1">
        <f t="shared" si="1"/>
        <v>5</v>
      </c>
      <c r="K16" s="14">
        <f t="shared" si="2"/>
        <v>6.3327211702868721E-5</v>
      </c>
      <c r="L16" s="14">
        <f t="shared" si="0"/>
        <v>0</v>
      </c>
      <c r="M16" s="14">
        <f t="shared" si="0"/>
        <v>8.052826542116283E-5</v>
      </c>
      <c r="N16" s="14">
        <f t="shared" si="0"/>
        <v>8.5711836804662719E-5</v>
      </c>
      <c r="O16" s="14">
        <f t="shared" si="0"/>
        <v>8.8456435205661217E-5</v>
      </c>
      <c r="P16" s="14">
        <f t="shared" si="3"/>
        <v>6.2956434147569876E-5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F17" s="1">
        <v>1</v>
      </c>
      <c r="H17" s="1">
        <v>6</v>
      </c>
      <c r="I17" s="1">
        <v>4</v>
      </c>
      <c r="J17" s="1">
        <f t="shared" si="1"/>
        <v>13</v>
      </c>
      <c r="K17" s="14">
        <f t="shared" si="2"/>
        <v>6.3327211702868721E-5</v>
      </c>
      <c r="L17" s="14">
        <f t="shared" si="0"/>
        <v>8.0334190231362462E-5</v>
      </c>
      <c r="M17" s="14">
        <f t="shared" si="0"/>
        <v>0</v>
      </c>
      <c r="N17" s="14">
        <f t="shared" si="0"/>
        <v>5.1427102082797634E-4</v>
      </c>
      <c r="O17" s="14">
        <f t="shared" si="0"/>
        <v>3.5382574082264487E-4</v>
      </c>
      <c r="P17" s="14">
        <f t="shared" si="3"/>
        <v>1.636867287836817E-4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F18" s="1">
        <v>1</v>
      </c>
      <c r="H18" s="1">
        <v>2</v>
      </c>
      <c r="I18" s="1">
        <v>5</v>
      </c>
      <c r="J18" s="1">
        <f t="shared" si="1"/>
        <v>9</v>
      </c>
      <c r="K18" s="14">
        <f t="shared" si="2"/>
        <v>3.1663605851434361E-5</v>
      </c>
      <c r="L18" s="14">
        <f t="shared" si="0"/>
        <v>8.0334190231362462E-5</v>
      </c>
      <c r="M18" s="14">
        <f t="shared" si="0"/>
        <v>0</v>
      </c>
      <c r="N18" s="14">
        <f t="shared" si="0"/>
        <v>1.7142367360932544E-4</v>
      </c>
      <c r="O18" s="14">
        <f t="shared" si="0"/>
        <v>4.4228217602830609E-4</v>
      </c>
      <c r="P18" s="14">
        <f t="shared" si="3"/>
        <v>1.1332158146562579E-4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6</v>
      </c>
      <c r="F19" s="1">
        <v>3</v>
      </c>
      <c r="H19" s="1">
        <v>6</v>
      </c>
      <c r="I19" s="1">
        <v>3</v>
      </c>
      <c r="J19" s="1">
        <f t="shared" si="1"/>
        <v>18</v>
      </c>
      <c r="K19" s="14">
        <f t="shared" si="2"/>
        <v>1.8998163510860618E-4</v>
      </c>
      <c r="L19" s="14">
        <f t="shared" si="0"/>
        <v>2.410025706940874E-4</v>
      </c>
      <c r="M19" s="14">
        <f t="shared" si="0"/>
        <v>0</v>
      </c>
      <c r="N19" s="14">
        <f t="shared" si="0"/>
        <v>5.1427102082797634E-4</v>
      </c>
      <c r="O19" s="14">
        <f t="shared" si="0"/>
        <v>2.6536930561698365E-4</v>
      </c>
      <c r="P19" s="14">
        <f t="shared" si="3"/>
        <v>2.2664316293125158E-4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4</v>
      </c>
      <c r="F20" s="1">
        <v>4</v>
      </c>
      <c r="H20" s="1">
        <v>2</v>
      </c>
      <c r="I20" s="1">
        <v>4</v>
      </c>
      <c r="J20" s="1">
        <f t="shared" si="1"/>
        <v>14</v>
      </c>
      <c r="K20" s="14">
        <f t="shared" si="2"/>
        <v>1.2665442340573744E-4</v>
      </c>
      <c r="L20" s="14">
        <f t="shared" si="2"/>
        <v>3.2133676092544985E-4</v>
      </c>
      <c r="M20" s="14">
        <f t="shared" si="2"/>
        <v>0</v>
      </c>
      <c r="N20" s="14">
        <f t="shared" si="2"/>
        <v>1.7142367360932544E-4</v>
      </c>
      <c r="O20" s="14">
        <f t="shared" si="2"/>
        <v>3.5382574082264487E-4</v>
      </c>
      <c r="P20" s="14">
        <f t="shared" si="3"/>
        <v>1.7627801561319567E-4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6</v>
      </c>
      <c r="F21" s="1">
        <v>8</v>
      </c>
      <c r="G21" s="1">
        <v>2</v>
      </c>
      <c r="H21" s="1">
        <v>9</v>
      </c>
      <c r="I21" s="1">
        <v>3</v>
      </c>
      <c r="J21" s="1">
        <f>SUM(E21:I21)</f>
        <v>28</v>
      </c>
      <c r="K21" s="14">
        <f t="shared" si="2"/>
        <v>1.8998163510860618E-4</v>
      </c>
      <c r="L21" s="14">
        <f t="shared" si="2"/>
        <v>6.426735218508997E-4</v>
      </c>
      <c r="M21" s="14">
        <f t="shared" si="2"/>
        <v>1.6105653084232566E-4</v>
      </c>
      <c r="N21" s="14">
        <f t="shared" si="2"/>
        <v>7.7140653124196457E-4</v>
      </c>
      <c r="O21" s="14">
        <f t="shared" si="2"/>
        <v>2.6536930561698365E-4</v>
      </c>
      <c r="P21" s="14">
        <f t="shared" si="3"/>
        <v>3.5255603122639134E-4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5</v>
      </c>
      <c r="F22" s="1">
        <v>12</v>
      </c>
      <c r="G22" s="1">
        <v>1</v>
      </c>
      <c r="H22" s="1">
        <v>8</v>
      </c>
      <c r="I22" s="1">
        <v>2</v>
      </c>
      <c r="J22" s="1">
        <f t="shared" si="1"/>
        <v>28</v>
      </c>
      <c r="K22" s="14">
        <f t="shared" si="2"/>
        <v>1.5831802925717181E-4</v>
      </c>
      <c r="L22" s="14">
        <f t="shared" si="2"/>
        <v>9.640102827763496E-4</v>
      </c>
      <c r="M22" s="14">
        <f t="shared" si="2"/>
        <v>8.052826542116283E-5</v>
      </c>
      <c r="N22" s="14">
        <f t="shared" si="2"/>
        <v>6.8569469443730176E-4</v>
      </c>
      <c r="O22" s="14">
        <f t="shared" si="2"/>
        <v>1.7691287041132243E-4</v>
      </c>
      <c r="P22" s="14">
        <f t="shared" si="3"/>
        <v>3.5255603122639134E-4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5</v>
      </c>
      <c r="F23" s="1">
        <v>27</v>
      </c>
      <c r="G23" s="1">
        <v>5</v>
      </c>
      <c r="H23" s="1">
        <v>29</v>
      </c>
      <c r="I23" s="1">
        <v>3</v>
      </c>
      <c r="J23" s="1">
        <f t="shared" si="1"/>
        <v>69</v>
      </c>
      <c r="K23" s="14">
        <f t="shared" si="2"/>
        <v>1.5831802925717181E-4</v>
      </c>
      <c r="L23" s="14">
        <f t="shared" si="2"/>
        <v>2.1690231362467868E-3</v>
      </c>
      <c r="M23" s="14">
        <f t="shared" si="2"/>
        <v>4.0264132710581414E-4</v>
      </c>
      <c r="N23" s="14">
        <f t="shared" si="2"/>
        <v>2.4856432673352191E-3</v>
      </c>
      <c r="O23" s="14">
        <f t="shared" si="2"/>
        <v>2.6536930561698365E-4</v>
      </c>
      <c r="P23" s="14">
        <f t="shared" si="3"/>
        <v>8.6879879123646431E-4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11</v>
      </c>
      <c r="F24" s="1">
        <v>20</v>
      </c>
      <c r="G24" s="1">
        <v>7</v>
      </c>
      <c r="H24" s="1">
        <v>23</v>
      </c>
      <c r="I24" s="1">
        <v>8</v>
      </c>
      <c r="J24" s="1">
        <f t="shared" si="1"/>
        <v>69</v>
      </c>
      <c r="K24" s="14">
        <f t="shared" si="2"/>
        <v>3.4829966436577799E-4</v>
      </c>
      <c r="L24" s="14">
        <f t="shared" si="2"/>
        <v>1.6066838046272494E-3</v>
      </c>
      <c r="M24" s="14">
        <f t="shared" si="2"/>
        <v>5.6369785794813977E-4</v>
      </c>
      <c r="N24" s="14">
        <f t="shared" si="2"/>
        <v>1.9713722465072425E-3</v>
      </c>
      <c r="O24" s="14">
        <f t="shared" si="2"/>
        <v>7.0765148164528974E-4</v>
      </c>
      <c r="P24" s="14">
        <f t="shared" si="3"/>
        <v>8.6879879123646431E-4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44</v>
      </c>
      <c r="F25" s="1">
        <v>45</v>
      </c>
      <c r="G25" s="1">
        <v>13</v>
      </c>
      <c r="H25" s="1">
        <v>54</v>
      </c>
      <c r="I25" s="1">
        <v>18</v>
      </c>
      <c r="J25" s="1">
        <f t="shared" si="1"/>
        <v>174</v>
      </c>
      <c r="K25" s="14">
        <f t="shared" si="2"/>
        <v>1.393198657463112E-3</v>
      </c>
      <c r="L25" s="14">
        <f t="shared" si="2"/>
        <v>3.6150385604113112E-3</v>
      </c>
      <c r="M25" s="14">
        <f t="shared" si="2"/>
        <v>1.0468674504751168E-3</v>
      </c>
      <c r="N25" s="14">
        <f t="shared" si="2"/>
        <v>4.6284391874517874E-3</v>
      </c>
      <c r="O25" s="14">
        <f t="shared" si="2"/>
        <v>1.5922158337019019E-3</v>
      </c>
      <c r="P25" s="14">
        <f t="shared" si="3"/>
        <v>2.1908839083354319E-3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30</v>
      </c>
      <c r="F26" s="1">
        <v>36</v>
      </c>
      <c r="G26" s="1">
        <v>25</v>
      </c>
      <c r="H26" s="1">
        <v>46</v>
      </c>
      <c r="I26" s="1">
        <v>26</v>
      </c>
      <c r="J26" s="1">
        <f t="shared" si="1"/>
        <v>163</v>
      </c>
      <c r="K26" s="14">
        <f t="shared" si="2"/>
        <v>9.4990817554303081E-4</v>
      </c>
      <c r="L26" s="14">
        <f t="shared" si="2"/>
        <v>2.8920308483290488E-3</v>
      </c>
      <c r="M26" s="14">
        <f t="shared" si="2"/>
        <v>2.0132066355290708E-3</v>
      </c>
      <c r="N26" s="14">
        <f t="shared" si="2"/>
        <v>3.9427444930144849E-3</v>
      </c>
      <c r="O26" s="14">
        <f t="shared" si="2"/>
        <v>2.2998673153471916E-3</v>
      </c>
      <c r="P26" s="14">
        <f t="shared" si="3"/>
        <v>2.052379753210778E-3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61</v>
      </c>
      <c r="F27" s="1">
        <v>94</v>
      </c>
      <c r="G27" s="1">
        <v>34</v>
      </c>
      <c r="H27" s="1">
        <v>76</v>
      </c>
      <c r="I27" s="1">
        <v>60</v>
      </c>
      <c r="J27" s="1">
        <f t="shared" si="1"/>
        <v>325</v>
      </c>
      <c r="K27" s="14">
        <f t="shared" si="2"/>
        <v>1.9314799569374961E-3</v>
      </c>
      <c r="L27" s="14">
        <f t="shared" si="2"/>
        <v>7.551413881748072E-3</v>
      </c>
      <c r="M27" s="14">
        <f t="shared" si="2"/>
        <v>2.7379610243195361E-3</v>
      </c>
      <c r="N27" s="14">
        <f t="shared" si="2"/>
        <v>6.5140995971543674E-3</v>
      </c>
      <c r="O27" s="14">
        <f t="shared" si="2"/>
        <v>5.307386112339673E-3</v>
      </c>
      <c r="P27" s="14">
        <f t="shared" si="3"/>
        <v>4.0921682195920427E-3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53</v>
      </c>
      <c r="F28" s="1">
        <v>73</v>
      </c>
      <c r="G28" s="1">
        <v>28</v>
      </c>
      <c r="H28" s="1">
        <v>85</v>
      </c>
      <c r="I28" s="1">
        <v>36</v>
      </c>
      <c r="J28" s="1">
        <f t="shared" si="1"/>
        <v>275</v>
      </c>
      <c r="K28" s="14">
        <f t="shared" si="2"/>
        <v>1.6781711101260212E-3</v>
      </c>
      <c r="L28" s="14">
        <f t="shared" si="2"/>
        <v>5.86439588688946E-3</v>
      </c>
      <c r="M28" s="14">
        <f t="shared" si="2"/>
        <v>2.2547914317925591E-3</v>
      </c>
      <c r="N28" s="14">
        <f t="shared" si="2"/>
        <v>7.2855061283963315E-3</v>
      </c>
      <c r="O28" s="14">
        <f t="shared" si="2"/>
        <v>3.1844316674038038E-3</v>
      </c>
      <c r="P28" s="14">
        <f t="shared" si="3"/>
        <v>3.4626038781163434E-3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132</v>
      </c>
      <c r="F29" s="1">
        <v>171</v>
      </c>
      <c r="G29" s="1">
        <v>62</v>
      </c>
      <c r="H29" s="1">
        <v>129</v>
      </c>
      <c r="I29" s="1">
        <v>72</v>
      </c>
      <c r="J29" s="1">
        <f t="shared" si="1"/>
        <v>566</v>
      </c>
      <c r="K29" s="14">
        <f t="shared" si="2"/>
        <v>4.1795959723893361E-3</v>
      </c>
      <c r="L29" s="14">
        <f t="shared" si="2"/>
        <v>1.3737146529562982E-2</v>
      </c>
      <c r="M29" s="14">
        <f t="shared" si="2"/>
        <v>4.9927524561120956E-3</v>
      </c>
      <c r="N29" s="14">
        <f t="shared" si="2"/>
        <v>1.1056826947801491E-2</v>
      </c>
      <c r="O29" s="14">
        <f t="shared" si="2"/>
        <v>6.3688633348076076E-3</v>
      </c>
      <c r="P29" s="14">
        <f t="shared" si="3"/>
        <v>7.1266683455049103E-3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126</v>
      </c>
      <c r="F30" s="1">
        <v>206</v>
      </c>
      <c r="G30" s="1">
        <v>66</v>
      </c>
      <c r="H30" s="1">
        <v>121</v>
      </c>
      <c r="I30" s="1">
        <v>70</v>
      </c>
      <c r="J30" s="1">
        <f t="shared" si="1"/>
        <v>589</v>
      </c>
      <c r="K30" s="14">
        <f t="shared" si="2"/>
        <v>3.9896143372807292E-3</v>
      </c>
      <c r="L30" s="14">
        <f t="shared" si="2"/>
        <v>1.6548843187660669E-2</v>
      </c>
      <c r="M30" s="14">
        <f t="shared" si="2"/>
        <v>5.3148655177967467E-3</v>
      </c>
      <c r="N30" s="14">
        <f t="shared" si="2"/>
        <v>1.0371132253364189E-2</v>
      </c>
      <c r="O30" s="14">
        <f t="shared" si="2"/>
        <v>6.1919504643962852E-3</v>
      </c>
      <c r="P30" s="14">
        <f t="shared" si="3"/>
        <v>7.4162679425837322E-3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321</v>
      </c>
      <c r="F31" s="1">
        <v>571</v>
      </c>
      <c r="G31" s="1">
        <v>123</v>
      </c>
      <c r="H31" s="1">
        <v>245</v>
      </c>
      <c r="I31" s="1">
        <v>155</v>
      </c>
      <c r="J31" s="1">
        <f t="shared" si="1"/>
        <v>1415</v>
      </c>
      <c r="K31" s="14">
        <f t="shared" si="2"/>
        <v>1.016401747831043E-2</v>
      </c>
      <c r="L31" s="14">
        <f t="shared" si="2"/>
        <v>4.5870822622107968E-2</v>
      </c>
      <c r="M31" s="14">
        <f t="shared" si="2"/>
        <v>9.9049766468030272E-3</v>
      </c>
      <c r="N31" s="14">
        <f t="shared" si="2"/>
        <v>2.0999400017142369E-2</v>
      </c>
      <c r="O31" s="14">
        <f t="shared" si="2"/>
        <v>1.3710747456877488E-2</v>
      </c>
      <c r="P31" s="14">
        <f t="shared" si="3"/>
        <v>1.7816670863762277E-2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418</v>
      </c>
      <c r="F32" s="1">
        <v>466</v>
      </c>
      <c r="G32" s="1">
        <v>205</v>
      </c>
      <c r="H32" s="1">
        <v>224</v>
      </c>
      <c r="I32" s="1">
        <v>197</v>
      </c>
      <c r="J32" s="1">
        <f t="shared" si="1"/>
        <v>1510</v>
      </c>
      <c r="K32" s="14">
        <f t="shared" si="2"/>
        <v>1.3235387245899562E-2</v>
      </c>
      <c r="L32" s="14">
        <f t="shared" si="2"/>
        <v>3.7435732647814912E-2</v>
      </c>
      <c r="M32" s="14">
        <f t="shared" si="2"/>
        <v>1.650829441133838E-2</v>
      </c>
      <c r="N32" s="14">
        <f t="shared" si="2"/>
        <v>1.919945144424445E-2</v>
      </c>
      <c r="O32" s="14">
        <f t="shared" si="2"/>
        <v>1.7425917735515259E-2</v>
      </c>
      <c r="P32" s="14">
        <f t="shared" si="3"/>
        <v>1.9012843112566104E-2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758</v>
      </c>
      <c r="F33" s="1">
        <v>494</v>
      </c>
      <c r="G33" s="1">
        <v>454</v>
      </c>
      <c r="H33" s="1">
        <v>294</v>
      </c>
      <c r="I33" s="1">
        <v>310</v>
      </c>
      <c r="J33" s="1">
        <f t="shared" si="1"/>
        <v>2310</v>
      </c>
      <c r="K33" s="14">
        <f t="shared" si="2"/>
        <v>2.4001013235387246E-2</v>
      </c>
      <c r="L33" s="14">
        <f t="shared" si="2"/>
        <v>3.9685089974293056E-2</v>
      </c>
      <c r="M33" s="14">
        <f t="shared" si="2"/>
        <v>3.6559832501207923E-2</v>
      </c>
      <c r="N33" s="14">
        <f t="shared" si="2"/>
        <v>2.5199280020570841E-2</v>
      </c>
      <c r="O33" s="14">
        <f t="shared" si="2"/>
        <v>2.7421494913754976E-2</v>
      </c>
      <c r="P33" s="14">
        <f t="shared" si="3"/>
        <v>2.9085872576177285E-2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681</v>
      </c>
      <c r="F34" s="1">
        <v>196</v>
      </c>
      <c r="G34" s="1">
        <v>640</v>
      </c>
      <c r="H34" s="1">
        <v>223</v>
      </c>
      <c r="I34" s="1">
        <v>347</v>
      </c>
      <c r="J34" s="1">
        <f t="shared" si="1"/>
        <v>2087</v>
      </c>
      <c r="K34" s="14">
        <f t="shared" si="2"/>
        <v>2.15629155848268E-2</v>
      </c>
      <c r="L34" s="14">
        <f t="shared" si="2"/>
        <v>1.5745501285347043E-2</v>
      </c>
      <c r="M34" s="14">
        <f t="shared" si="2"/>
        <v>5.153808986954421E-2</v>
      </c>
      <c r="N34" s="14">
        <f t="shared" si="2"/>
        <v>1.9113739607439787E-2</v>
      </c>
      <c r="O34" s="14">
        <f t="shared" si="2"/>
        <v>3.069438301636444E-2</v>
      </c>
      <c r="P34" s="14">
        <f t="shared" si="3"/>
        <v>2.627801561319567E-2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734</v>
      </c>
      <c r="F35" s="1">
        <v>268</v>
      </c>
      <c r="G35" s="1">
        <v>548</v>
      </c>
      <c r="H35" s="1">
        <v>256</v>
      </c>
      <c r="I35" s="1">
        <v>371</v>
      </c>
      <c r="J35" s="1">
        <f t="shared" si="1"/>
        <v>2177</v>
      </c>
      <c r="K35" s="14">
        <f t="shared" si="2"/>
        <v>2.3241086694952822E-2</v>
      </c>
      <c r="L35" s="14">
        <f t="shared" si="2"/>
        <v>2.1529562982005142E-2</v>
      </c>
      <c r="M35" s="14">
        <f t="shared" si="2"/>
        <v>4.4129489450797227E-2</v>
      </c>
      <c r="N35" s="14">
        <f t="shared" si="2"/>
        <v>2.1942230221993656E-2</v>
      </c>
      <c r="O35" s="14">
        <f t="shared" si="2"/>
        <v>3.2817337461300312E-2</v>
      </c>
      <c r="P35" s="14">
        <f t="shared" si="3"/>
        <v>2.7411231427851925E-2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445</v>
      </c>
      <c r="F36" s="1">
        <v>163</v>
      </c>
      <c r="G36" s="1">
        <v>234</v>
      </c>
      <c r="H36" s="1">
        <v>128</v>
      </c>
      <c r="I36" s="1">
        <v>218</v>
      </c>
      <c r="J36" s="1">
        <f t="shared" si="1"/>
        <v>1188</v>
      </c>
      <c r="K36" s="14">
        <f t="shared" si="2"/>
        <v>1.4090304603888291E-2</v>
      </c>
      <c r="L36" s="14">
        <f t="shared" si="2"/>
        <v>1.3094473007712082E-2</v>
      </c>
      <c r="M36" s="14">
        <f t="shared" si="2"/>
        <v>1.8843614108552103E-2</v>
      </c>
      <c r="N36" s="14">
        <f t="shared" si="2"/>
        <v>1.0971115110996828E-2</v>
      </c>
      <c r="O36" s="14">
        <f t="shared" si="2"/>
        <v>1.9283502874834144E-2</v>
      </c>
      <c r="P36" s="14">
        <f t="shared" si="3"/>
        <v>1.4958448753462604E-2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628</v>
      </c>
      <c r="F37" s="1">
        <v>192</v>
      </c>
      <c r="G37" s="1">
        <v>247</v>
      </c>
      <c r="H37" s="1">
        <v>199</v>
      </c>
      <c r="I37" s="1">
        <v>224</v>
      </c>
      <c r="J37" s="1">
        <f t="shared" si="1"/>
        <v>1490</v>
      </c>
      <c r="K37" s="14">
        <f t="shared" si="2"/>
        <v>1.9884744474700778E-2</v>
      </c>
      <c r="L37" s="14">
        <f t="shared" si="2"/>
        <v>1.5424164524421594E-2</v>
      </c>
      <c r="M37" s="14">
        <f t="shared" si="2"/>
        <v>1.9890481559027218E-2</v>
      </c>
      <c r="N37" s="14">
        <f t="shared" si="2"/>
        <v>1.705665552412788E-2</v>
      </c>
      <c r="O37" s="14">
        <f t="shared" si="2"/>
        <v>1.9814241486068113E-2</v>
      </c>
      <c r="P37" s="14">
        <f t="shared" si="3"/>
        <v>1.8761017375975825E-2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377</v>
      </c>
      <c r="F38" s="1">
        <v>111</v>
      </c>
      <c r="G38" s="1">
        <v>186</v>
      </c>
      <c r="H38" s="1">
        <v>145</v>
      </c>
      <c r="I38" s="1">
        <v>193</v>
      </c>
      <c r="J38" s="1">
        <f t="shared" si="1"/>
        <v>1012</v>
      </c>
      <c r="K38" s="14">
        <f t="shared" si="2"/>
        <v>1.1937179405990754E-2</v>
      </c>
      <c r="L38" s="14">
        <f t="shared" si="2"/>
        <v>8.9170951156812336E-3</v>
      </c>
      <c r="M38" s="14">
        <f t="shared" si="2"/>
        <v>1.4978257368336287E-2</v>
      </c>
      <c r="N38" s="14">
        <f t="shared" si="2"/>
        <v>1.2428216336676096E-2</v>
      </c>
      <c r="O38" s="14">
        <f t="shared" si="2"/>
        <v>1.7072091994692614E-2</v>
      </c>
      <c r="P38" s="14">
        <f t="shared" si="3"/>
        <v>1.2742382271468145E-2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586</v>
      </c>
      <c r="F39" s="1">
        <v>252</v>
      </c>
      <c r="G39" s="1">
        <v>216</v>
      </c>
      <c r="H39" s="1">
        <v>195</v>
      </c>
      <c r="I39" s="1">
        <v>208</v>
      </c>
      <c r="J39" s="1">
        <f t="shared" si="1"/>
        <v>1457</v>
      </c>
      <c r="K39" s="14">
        <f t="shared" si="2"/>
        <v>1.8554873028940537E-2</v>
      </c>
      <c r="L39" s="14">
        <f t="shared" si="2"/>
        <v>2.0244215938303341E-2</v>
      </c>
      <c r="M39" s="14">
        <f t="shared" si="2"/>
        <v>1.7394105330971171E-2</v>
      </c>
      <c r="N39" s="14">
        <f t="shared" si="2"/>
        <v>1.671380817690923E-2</v>
      </c>
      <c r="O39" s="14">
        <f t="shared" si="2"/>
        <v>1.8398938522777533E-2</v>
      </c>
      <c r="P39" s="14">
        <f t="shared" si="3"/>
        <v>1.8345504910601863E-2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381</v>
      </c>
      <c r="F40" s="1">
        <v>129</v>
      </c>
      <c r="G40" s="1">
        <v>130</v>
      </c>
      <c r="H40" s="1">
        <v>105</v>
      </c>
      <c r="I40" s="1">
        <v>161</v>
      </c>
      <c r="J40" s="1">
        <f t="shared" si="1"/>
        <v>906</v>
      </c>
      <c r="K40" s="14">
        <f t="shared" si="2"/>
        <v>1.2063833829396492E-2</v>
      </c>
      <c r="L40" s="14">
        <f t="shared" si="2"/>
        <v>1.0363110539845758E-2</v>
      </c>
      <c r="M40" s="14">
        <f t="shared" si="2"/>
        <v>1.0468674504751167E-2</v>
      </c>
      <c r="N40" s="14">
        <f t="shared" si="2"/>
        <v>8.9997428644895856E-3</v>
      </c>
      <c r="O40" s="14">
        <f t="shared" si="2"/>
        <v>1.4241486068111455E-2</v>
      </c>
      <c r="P40" s="14">
        <f t="shared" si="3"/>
        <v>1.1407705867539662E-2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597</v>
      </c>
      <c r="F41" s="1">
        <v>211</v>
      </c>
      <c r="G41" s="1">
        <v>207</v>
      </c>
      <c r="H41" s="1">
        <v>178</v>
      </c>
      <c r="I41" s="1">
        <v>168</v>
      </c>
      <c r="J41" s="1">
        <f t="shared" si="1"/>
        <v>1361</v>
      </c>
      <c r="K41" s="14">
        <f t="shared" si="2"/>
        <v>1.8903172693306314E-2</v>
      </c>
      <c r="L41" s="14">
        <f t="shared" si="2"/>
        <v>1.6950514138817482E-2</v>
      </c>
      <c r="M41" s="14">
        <f t="shared" si="2"/>
        <v>1.6669350942180704E-2</v>
      </c>
      <c r="N41" s="14">
        <f t="shared" si="2"/>
        <v>1.5256706951229965E-2</v>
      </c>
      <c r="O41" s="14">
        <f t="shared" si="2"/>
        <v>1.4860681114551083E-2</v>
      </c>
      <c r="P41" s="14">
        <f t="shared" si="3"/>
        <v>1.7136741374968522E-2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397</v>
      </c>
      <c r="F42" s="1">
        <v>125</v>
      </c>
      <c r="G42" s="1">
        <v>169</v>
      </c>
      <c r="H42" s="1">
        <v>125</v>
      </c>
      <c r="I42" s="1">
        <v>139</v>
      </c>
      <c r="J42" s="1">
        <f t="shared" si="1"/>
        <v>955</v>
      </c>
      <c r="K42" s="14">
        <f t="shared" si="2"/>
        <v>1.2570451523019442E-2</v>
      </c>
      <c r="L42" s="14">
        <f t="shared" si="2"/>
        <v>1.0041773778920309E-2</v>
      </c>
      <c r="M42" s="14">
        <f t="shared" si="2"/>
        <v>1.3609276856176519E-2</v>
      </c>
      <c r="N42" s="14">
        <f t="shared" si="2"/>
        <v>1.0713979600582841E-2</v>
      </c>
      <c r="O42" s="14">
        <f t="shared" si="2"/>
        <v>1.2295444493586908E-2</v>
      </c>
      <c r="P42" s="14">
        <f t="shared" si="3"/>
        <v>1.2024678922185847E-2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766</v>
      </c>
      <c r="F43" s="1">
        <v>240</v>
      </c>
      <c r="G43" s="1">
        <v>212</v>
      </c>
      <c r="H43" s="1">
        <v>214</v>
      </c>
      <c r="I43" s="1">
        <v>196</v>
      </c>
      <c r="J43" s="1">
        <f t="shared" si="1"/>
        <v>1628</v>
      </c>
      <c r="K43" s="14">
        <f t="shared" si="2"/>
        <v>2.4254322082198722E-2</v>
      </c>
      <c r="L43" s="14">
        <f t="shared" si="2"/>
        <v>1.9280205655526992E-2</v>
      </c>
      <c r="M43" s="14">
        <f t="shared" si="2"/>
        <v>1.7071992269286521E-2</v>
      </c>
      <c r="N43" s="14">
        <f t="shared" si="2"/>
        <v>1.8342333076197821E-2</v>
      </c>
      <c r="O43" s="14">
        <f t="shared" si="2"/>
        <v>1.7337461300309599E-2</v>
      </c>
      <c r="P43" s="14">
        <f t="shared" si="3"/>
        <v>2.0498614958448753E-2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417</v>
      </c>
      <c r="F44" s="1">
        <v>116</v>
      </c>
      <c r="G44" s="1">
        <v>164</v>
      </c>
      <c r="H44" s="1">
        <v>129</v>
      </c>
      <c r="I44" s="1">
        <v>177</v>
      </c>
      <c r="J44" s="1">
        <f t="shared" si="1"/>
        <v>1003</v>
      </c>
      <c r="K44" s="14">
        <f t="shared" si="2"/>
        <v>1.3203723640048128E-2</v>
      </c>
      <c r="L44" s="14">
        <f t="shared" si="2"/>
        <v>9.3187660668380464E-3</v>
      </c>
      <c r="M44" s="14">
        <f t="shared" si="2"/>
        <v>1.3206635529070703E-2</v>
      </c>
      <c r="N44" s="14">
        <f t="shared" si="2"/>
        <v>1.1056826947801491E-2</v>
      </c>
      <c r="O44" s="14">
        <f t="shared" si="2"/>
        <v>1.5656789031402035E-2</v>
      </c>
      <c r="P44" s="14">
        <f t="shared" si="3"/>
        <v>1.2629060690002518E-2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577</v>
      </c>
      <c r="F45" s="1">
        <v>176</v>
      </c>
      <c r="G45" s="1">
        <v>210</v>
      </c>
      <c r="H45" s="1">
        <v>174</v>
      </c>
      <c r="I45" s="1">
        <v>215</v>
      </c>
      <c r="J45" s="1">
        <f t="shared" si="1"/>
        <v>1352</v>
      </c>
      <c r="K45" s="14">
        <f t="shared" si="2"/>
        <v>1.8269900576277625E-2</v>
      </c>
      <c r="L45" s="14">
        <f t="shared" si="2"/>
        <v>1.4138817480719794E-2</v>
      </c>
      <c r="M45" s="14">
        <f t="shared" si="2"/>
        <v>1.6910935738444193E-2</v>
      </c>
      <c r="N45" s="14">
        <f t="shared" si="2"/>
        <v>1.4913859604011315E-2</v>
      </c>
      <c r="O45" s="14">
        <f t="shared" si="2"/>
        <v>1.9018133569217159E-2</v>
      </c>
      <c r="P45" s="14">
        <f t="shared" si="3"/>
        <v>1.7023419793502897E-2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398</v>
      </c>
      <c r="F46" s="1">
        <v>104</v>
      </c>
      <c r="G46" s="1">
        <v>140</v>
      </c>
      <c r="H46" s="1">
        <v>142</v>
      </c>
      <c r="I46" s="1">
        <v>144</v>
      </c>
      <c r="J46" s="1">
        <f t="shared" si="1"/>
        <v>928</v>
      </c>
      <c r="K46" s="14">
        <f t="shared" si="2"/>
        <v>1.2602115128870876E-2</v>
      </c>
      <c r="L46" s="14">
        <f t="shared" si="2"/>
        <v>8.3547557840616959E-3</v>
      </c>
      <c r="M46" s="14">
        <f t="shared" si="2"/>
        <v>1.1273957158962795E-2</v>
      </c>
      <c r="N46" s="14">
        <f t="shared" si="2"/>
        <v>1.2171080826262106E-2</v>
      </c>
      <c r="O46" s="14">
        <f t="shared" si="2"/>
        <v>1.2737726669615215E-2</v>
      </c>
      <c r="P46" s="14">
        <f t="shared" si="3"/>
        <v>1.168471417778897E-2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696</v>
      </c>
      <c r="F47" s="1">
        <v>215</v>
      </c>
      <c r="G47" s="1">
        <v>180</v>
      </c>
      <c r="H47" s="1">
        <v>216</v>
      </c>
      <c r="I47" s="1">
        <v>178</v>
      </c>
      <c r="J47" s="1">
        <f t="shared" si="1"/>
        <v>1485</v>
      </c>
      <c r="K47" s="14">
        <f t="shared" si="2"/>
        <v>2.2037869672598315E-2</v>
      </c>
      <c r="L47" s="14">
        <f t="shared" si="2"/>
        <v>1.7271850899742931E-2</v>
      </c>
      <c r="M47" s="14">
        <f t="shared" si="2"/>
        <v>1.4495087775809309E-2</v>
      </c>
      <c r="N47" s="14">
        <f t="shared" si="2"/>
        <v>1.851375674980715E-2</v>
      </c>
      <c r="O47" s="14">
        <f t="shared" si="2"/>
        <v>1.5745245466607695E-2</v>
      </c>
      <c r="P47" s="14">
        <f t="shared" si="3"/>
        <v>1.8698060941828253E-2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363</v>
      </c>
      <c r="F48" s="1">
        <v>126</v>
      </c>
      <c r="G48" s="1">
        <v>127</v>
      </c>
      <c r="H48" s="1">
        <v>134</v>
      </c>
      <c r="I48" s="1">
        <v>156</v>
      </c>
      <c r="J48" s="1">
        <f t="shared" si="1"/>
        <v>906</v>
      </c>
      <c r="K48" s="14">
        <f t="shared" si="2"/>
        <v>1.1493888924070673E-2</v>
      </c>
      <c r="L48" s="14">
        <f t="shared" si="2"/>
        <v>1.012210796915167E-2</v>
      </c>
      <c r="M48" s="14">
        <f t="shared" si="2"/>
        <v>1.022708970848768E-2</v>
      </c>
      <c r="N48" s="14">
        <f t="shared" si="2"/>
        <v>1.1485386131824805E-2</v>
      </c>
      <c r="O48" s="14">
        <f t="shared" si="2"/>
        <v>1.379920389208315E-2</v>
      </c>
      <c r="P48" s="14">
        <f t="shared" si="3"/>
        <v>1.1407705867539662E-2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613</v>
      </c>
      <c r="F49" s="1">
        <v>195</v>
      </c>
      <c r="G49" s="1">
        <v>189</v>
      </c>
      <c r="H49" s="1">
        <v>207</v>
      </c>
      <c r="I49" s="1">
        <v>163</v>
      </c>
      <c r="J49" s="1">
        <f t="shared" si="1"/>
        <v>1367</v>
      </c>
      <c r="K49" s="14">
        <f t="shared" si="2"/>
        <v>1.9409790386929263E-2</v>
      </c>
      <c r="L49" s="14">
        <f t="shared" si="2"/>
        <v>1.566516709511568E-2</v>
      </c>
      <c r="M49" s="14">
        <f t="shared" si="2"/>
        <v>1.5219842164599774E-2</v>
      </c>
      <c r="N49" s="14">
        <f t="shared" si="2"/>
        <v>1.7742350218565184E-2</v>
      </c>
      <c r="O49" s="14">
        <f t="shared" si="2"/>
        <v>1.4418398938522778E-2</v>
      </c>
      <c r="P49" s="14">
        <f t="shared" si="3"/>
        <v>1.7212289095945604E-2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427</v>
      </c>
      <c r="F50" s="1">
        <v>130</v>
      </c>
      <c r="G50" s="1">
        <v>136</v>
      </c>
      <c r="H50" s="1">
        <v>133</v>
      </c>
      <c r="I50" s="1">
        <v>177</v>
      </c>
      <c r="J50" s="1">
        <f t="shared" si="1"/>
        <v>1003</v>
      </c>
      <c r="K50" s="14">
        <f t="shared" si="2"/>
        <v>1.3520359698562473E-2</v>
      </c>
      <c r="L50" s="14">
        <f t="shared" si="2"/>
        <v>1.0443444730077122E-2</v>
      </c>
      <c r="M50" s="14">
        <f t="shared" si="2"/>
        <v>1.0951844097278144E-2</v>
      </c>
      <c r="N50" s="14">
        <f t="shared" si="2"/>
        <v>1.1399674295020142E-2</v>
      </c>
      <c r="O50" s="14">
        <f t="shared" si="2"/>
        <v>1.5656789031402035E-2</v>
      </c>
      <c r="P50" s="14">
        <f t="shared" si="3"/>
        <v>1.2629060690002518E-2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847</v>
      </c>
      <c r="F51" s="1">
        <v>241</v>
      </c>
      <c r="G51" s="1">
        <v>203</v>
      </c>
      <c r="H51" s="1">
        <v>194</v>
      </c>
      <c r="I51" s="1">
        <v>147</v>
      </c>
      <c r="J51" s="1">
        <f t="shared" si="1"/>
        <v>1632</v>
      </c>
      <c r="K51" s="14">
        <f t="shared" si="2"/>
        <v>2.6819074156164906E-2</v>
      </c>
      <c r="L51" s="14">
        <f t="shared" si="2"/>
        <v>1.9360539845758355E-2</v>
      </c>
      <c r="M51" s="14">
        <f t="shared" si="2"/>
        <v>1.6347237880496055E-2</v>
      </c>
      <c r="N51" s="14">
        <f t="shared" si="2"/>
        <v>1.6628096340104568E-2</v>
      </c>
      <c r="O51" s="14">
        <f t="shared" si="2"/>
        <v>1.3003095975232198E-2</v>
      </c>
      <c r="P51" s="14">
        <f t="shared" si="3"/>
        <v>2.054898010576681E-2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595</v>
      </c>
      <c r="F52" s="1">
        <v>156</v>
      </c>
      <c r="G52" s="1">
        <v>138</v>
      </c>
      <c r="H52" s="1">
        <v>150</v>
      </c>
      <c r="I52" s="1">
        <v>134</v>
      </c>
      <c r="J52" s="1">
        <f t="shared" si="1"/>
        <v>1173</v>
      </c>
      <c r="K52" s="14">
        <f t="shared" si="2"/>
        <v>1.8839845481603446E-2</v>
      </c>
      <c r="L52" s="14">
        <f t="shared" si="2"/>
        <v>1.2532133676092546E-2</v>
      </c>
      <c r="M52" s="14">
        <f t="shared" si="2"/>
        <v>1.1112900628120471E-2</v>
      </c>
      <c r="N52" s="14">
        <f t="shared" si="2"/>
        <v>1.2856775520699408E-2</v>
      </c>
      <c r="O52" s="14">
        <f t="shared" si="2"/>
        <v>1.1853162317558603E-2</v>
      </c>
      <c r="P52" s="14">
        <f t="shared" si="3"/>
        <v>1.4769579451019895E-2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783</v>
      </c>
      <c r="F53" s="1">
        <v>204</v>
      </c>
      <c r="G53" s="1">
        <v>213</v>
      </c>
      <c r="H53" s="1">
        <v>178</v>
      </c>
      <c r="I53" s="1">
        <v>136</v>
      </c>
      <c r="J53" s="1">
        <f t="shared" si="1"/>
        <v>1514</v>
      </c>
      <c r="K53" s="14">
        <f t="shared" si="2"/>
        <v>2.4792603381673106E-2</v>
      </c>
      <c r="L53" s="14">
        <f t="shared" si="2"/>
        <v>1.6388174807197942E-2</v>
      </c>
      <c r="M53" s="14">
        <f t="shared" si="2"/>
        <v>1.7152520534707682E-2</v>
      </c>
      <c r="N53" s="14">
        <f t="shared" si="2"/>
        <v>1.5256706951229965E-2</v>
      </c>
      <c r="O53" s="14">
        <f t="shared" si="2"/>
        <v>1.2030075187969926E-2</v>
      </c>
      <c r="P53" s="14">
        <f t="shared" si="3"/>
        <v>1.9063208259884161E-2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486</v>
      </c>
      <c r="F54" s="1">
        <v>107</v>
      </c>
      <c r="G54" s="1">
        <v>151</v>
      </c>
      <c r="H54" s="1">
        <v>115</v>
      </c>
      <c r="I54" s="1">
        <v>137</v>
      </c>
      <c r="J54" s="1">
        <f t="shared" si="1"/>
        <v>996</v>
      </c>
      <c r="K54" s="14">
        <f t="shared" si="2"/>
        <v>1.53885124437971E-2</v>
      </c>
      <c r="L54" s="14">
        <f t="shared" si="2"/>
        <v>8.595758354755784E-3</v>
      </c>
      <c r="M54" s="14">
        <f t="shared" si="2"/>
        <v>1.2159768078595586E-2</v>
      </c>
      <c r="N54" s="14">
        <f t="shared" si="2"/>
        <v>9.856861232536214E-3</v>
      </c>
      <c r="O54" s="14">
        <f t="shared" si="2"/>
        <v>1.2118531623175586E-2</v>
      </c>
      <c r="P54" s="14">
        <f t="shared" si="3"/>
        <v>1.254092168219592E-2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833</v>
      </c>
      <c r="F55" s="1">
        <v>377</v>
      </c>
      <c r="G55" s="1">
        <v>190</v>
      </c>
      <c r="H55" s="1">
        <v>224</v>
      </c>
      <c r="I55" s="1">
        <v>138</v>
      </c>
      <c r="J55" s="1">
        <f t="shared" si="1"/>
        <v>1762</v>
      </c>
      <c r="K55" s="14">
        <f t="shared" si="2"/>
        <v>2.6375783674244823E-2</v>
      </c>
      <c r="L55" s="14">
        <f t="shared" si="2"/>
        <v>3.0285989717223651E-2</v>
      </c>
      <c r="M55" s="14">
        <f t="shared" si="2"/>
        <v>1.5300370430020938E-2</v>
      </c>
      <c r="N55" s="14">
        <f t="shared" si="2"/>
        <v>1.919945144424445E-2</v>
      </c>
      <c r="O55" s="14">
        <f t="shared" si="2"/>
        <v>1.2206988058381248E-2</v>
      </c>
      <c r="P55" s="14">
        <f t="shared" si="3"/>
        <v>2.2185847393603627E-2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550</v>
      </c>
      <c r="F56" s="1">
        <v>332</v>
      </c>
      <c r="G56" s="1">
        <v>151</v>
      </c>
      <c r="H56" s="1">
        <v>144</v>
      </c>
      <c r="I56" s="1">
        <v>152</v>
      </c>
      <c r="J56" s="1">
        <f t="shared" si="1"/>
        <v>1329</v>
      </c>
      <c r="K56" s="14">
        <f t="shared" si="2"/>
        <v>1.7414983218288899E-2</v>
      </c>
      <c r="L56" s="14">
        <f t="shared" si="2"/>
        <v>2.6670951156812339E-2</v>
      </c>
      <c r="M56" s="14">
        <f t="shared" si="2"/>
        <v>1.2159768078595586E-2</v>
      </c>
      <c r="N56" s="14">
        <f t="shared" si="2"/>
        <v>1.2342504499871433E-2</v>
      </c>
      <c r="O56" s="14">
        <f t="shared" si="2"/>
        <v>1.3445378151260505E-2</v>
      </c>
      <c r="P56" s="14">
        <f t="shared" si="3"/>
        <v>1.6733820196424075E-2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596</v>
      </c>
      <c r="F57" s="1">
        <v>300</v>
      </c>
      <c r="G57" s="1">
        <v>294</v>
      </c>
      <c r="H57" s="1">
        <v>189</v>
      </c>
      <c r="I57" s="1">
        <v>158</v>
      </c>
      <c r="J57" s="1">
        <f t="shared" si="1"/>
        <v>1537</v>
      </c>
      <c r="K57" s="14">
        <f t="shared" si="2"/>
        <v>1.8871509087454878E-2</v>
      </c>
      <c r="L57" s="14">
        <f t="shared" si="2"/>
        <v>2.4100257069408739E-2</v>
      </c>
      <c r="M57" s="14">
        <f t="shared" si="2"/>
        <v>2.367531003382187E-2</v>
      </c>
      <c r="N57" s="14">
        <f t="shared" si="2"/>
        <v>1.6199537156081256E-2</v>
      </c>
      <c r="O57" s="14">
        <f t="shared" si="2"/>
        <v>1.3976116762494472E-2</v>
      </c>
      <c r="P57" s="14">
        <f t="shared" si="3"/>
        <v>1.9352807856962983E-2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394</v>
      </c>
      <c r="F58" s="1">
        <v>146</v>
      </c>
      <c r="G58" s="1">
        <v>289</v>
      </c>
      <c r="H58" s="1">
        <v>131</v>
      </c>
      <c r="I58" s="1">
        <v>133</v>
      </c>
      <c r="J58" s="1">
        <f t="shared" si="1"/>
        <v>1093</v>
      </c>
      <c r="K58" s="14">
        <f t="shared" si="2"/>
        <v>1.2475460705465138E-2</v>
      </c>
      <c r="L58" s="14">
        <f t="shared" si="2"/>
        <v>1.172879177377892E-2</v>
      </c>
      <c r="M58" s="14">
        <f t="shared" si="2"/>
        <v>2.3272668706716057E-2</v>
      </c>
      <c r="N58" s="14">
        <f t="shared" si="2"/>
        <v>1.1228250621410817E-2</v>
      </c>
      <c r="O58" s="14">
        <f t="shared" si="2"/>
        <v>1.1764705882352941E-2</v>
      </c>
      <c r="P58" s="14">
        <f t="shared" si="3"/>
        <v>1.3762276504658777E-2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850</v>
      </c>
      <c r="F59" s="1">
        <v>323</v>
      </c>
      <c r="G59" s="1">
        <v>353</v>
      </c>
      <c r="H59" s="1">
        <v>254</v>
      </c>
      <c r="I59" s="1">
        <v>171</v>
      </c>
      <c r="J59" s="1">
        <f t="shared" si="1"/>
        <v>1951</v>
      </c>
      <c r="K59" s="14">
        <f t="shared" si="2"/>
        <v>2.6914064973719207E-2</v>
      </c>
      <c r="L59" s="14">
        <f t="shared" si="2"/>
        <v>2.5947943444730077E-2</v>
      </c>
      <c r="M59" s="14">
        <f t="shared" si="2"/>
        <v>2.8426477693670477E-2</v>
      </c>
      <c r="N59" s="14">
        <f t="shared" si="2"/>
        <v>2.1770806548384331E-2</v>
      </c>
      <c r="O59" s="14">
        <f t="shared" si="2"/>
        <v>1.5126050420168067E-2</v>
      </c>
      <c r="P59" s="14">
        <f t="shared" si="3"/>
        <v>2.4565600604381767E-2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461</v>
      </c>
      <c r="F60" s="1">
        <v>194</v>
      </c>
      <c r="G60" s="1">
        <v>186</v>
      </c>
      <c r="H60" s="1">
        <v>141</v>
      </c>
      <c r="I60" s="1">
        <v>154</v>
      </c>
      <c r="J60" s="1">
        <f t="shared" si="1"/>
        <v>1136</v>
      </c>
      <c r="K60" s="14">
        <f t="shared" si="2"/>
        <v>1.4596922297511241E-2</v>
      </c>
      <c r="L60" s="14">
        <f t="shared" si="2"/>
        <v>1.5584832904884318E-2</v>
      </c>
      <c r="M60" s="14">
        <f t="shared" si="2"/>
        <v>1.4978257368336287E-2</v>
      </c>
      <c r="N60" s="14">
        <f t="shared" si="2"/>
        <v>1.2085368989457444E-2</v>
      </c>
      <c r="O60" s="14">
        <f t="shared" si="2"/>
        <v>1.3622291021671827E-2</v>
      </c>
      <c r="P60" s="14">
        <f t="shared" si="3"/>
        <v>1.4303701838327878E-2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720</v>
      </c>
      <c r="F61" s="1">
        <v>295</v>
      </c>
      <c r="G61" s="1">
        <v>253</v>
      </c>
      <c r="H61" s="1">
        <v>228</v>
      </c>
      <c r="I61" s="1">
        <v>184</v>
      </c>
      <c r="J61" s="1">
        <f t="shared" si="1"/>
        <v>1680</v>
      </c>
      <c r="K61" s="14">
        <f t="shared" si="2"/>
        <v>2.2797796213032739E-2</v>
      </c>
      <c r="L61" s="14">
        <f t="shared" si="2"/>
        <v>2.369858611825193E-2</v>
      </c>
      <c r="M61" s="14">
        <f t="shared" si="2"/>
        <v>2.0373651151554196E-2</v>
      </c>
      <c r="N61" s="14">
        <f t="shared" si="2"/>
        <v>1.95422987914631E-2</v>
      </c>
      <c r="O61" s="14">
        <f t="shared" si="2"/>
        <v>1.6275984077841664E-2</v>
      </c>
      <c r="P61" s="14">
        <f t="shared" si="3"/>
        <v>2.1153361873583479E-2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373</v>
      </c>
      <c r="F62" s="1">
        <v>165</v>
      </c>
      <c r="G62" s="1">
        <v>209</v>
      </c>
      <c r="H62" s="1">
        <v>192</v>
      </c>
      <c r="I62" s="1">
        <v>152</v>
      </c>
      <c r="J62" s="1">
        <f t="shared" si="1"/>
        <v>1091</v>
      </c>
      <c r="K62" s="14">
        <f t="shared" si="2"/>
        <v>1.1810524982585016E-2</v>
      </c>
      <c r="L62" s="14">
        <f t="shared" si="2"/>
        <v>1.3255141388174806E-2</v>
      </c>
      <c r="M62" s="14">
        <f t="shared" si="2"/>
        <v>1.6830407473023033E-2</v>
      </c>
      <c r="N62" s="14">
        <f t="shared" si="2"/>
        <v>1.6456672666495243E-2</v>
      </c>
      <c r="O62" s="14">
        <f t="shared" si="2"/>
        <v>1.3445378151260505E-2</v>
      </c>
      <c r="P62" s="14">
        <f t="shared" si="3"/>
        <v>1.3737093930999748E-2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973</v>
      </c>
      <c r="F63" s="1">
        <v>392</v>
      </c>
      <c r="G63" s="1">
        <v>283</v>
      </c>
      <c r="H63" s="1">
        <v>289</v>
      </c>
      <c r="I63" s="1">
        <v>237</v>
      </c>
      <c r="J63" s="1">
        <f t="shared" si="1"/>
        <v>2174</v>
      </c>
      <c r="K63" s="14">
        <f t="shared" si="2"/>
        <v>3.0808688493445632E-2</v>
      </c>
      <c r="L63" s="14">
        <f t="shared" si="2"/>
        <v>3.1491002570694086E-2</v>
      </c>
      <c r="M63" s="14">
        <f t="shared" si="2"/>
        <v>2.278949911418908E-2</v>
      </c>
      <c r="N63" s="14">
        <f t="shared" si="2"/>
        <v>2.4770720836547529E-2</v>
      </c>
      <c r="O63" s="14">
        <f t="shared" si="2"/>
        <v>2.0964175143741708E-2</v>
      </c>
      <c r="P63" s="14">
        <f t="shared" si="3"/>
        <v>2.7373457567363386E-2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509</v>
      </c>
      <c r="F64" s="1">
        <v>235</v>
      </c>
      <c r="G64" s="1">
        <v>191</v>
      </c>
      <c r="H64" s="1">
        <v>219</v>
      </c>
      <c r="I64" s="1">
        <v>196</v>
      </c>
      <c r="J64" s="1">
        <f t="shared" si="1"/>
        <v>1350</v>
      </c>
      <c r="K64" s="14">
        <f t="shared" si="2"/>
        <v>1.6116775378380091E-2</v>
      </c>
      <c r="L64" s="14">
        <f t="shared" si="2"/>
        <v>1.8878534704370179E-2</v>
      </c>
      <c r="M64" s="14">
        <f t="shared" si="2"/>
        <v>1.53808986954421E-2</v>
      </c>
      <c r="N64" s="14">
        <f t="shared" si="2"/>
        <v>1.8770892260221137E-2</v>
      </c>
      <c r="O64" s="14">
        <f t="shared" si="2"/>
        <v>1.7337461300309599E-2</v>
      </c>
      <c r="P64" s="14">
        <f t="shared" si="3"/>
        <v>1.6998237219843868E-2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868</v>
      </c>
      <c r="F65" s="1">
        <v>351</v>
      </c>
      <c r="G65" s="1">
        <v>306</v>
      </c>
      <c r="H65" s="1">
        <v>334</v>
      </c>
      <c r="I65" s="1">
        <v>240</v>
      </c>
      <c r="J65" s="1">
        <f t="shared" si="1"/>
        <v>2099</v>
      </c>
      <c r="K65" s="14">
        <f t="shared" si="2"/>
        <v>2.7484009879045024E-2</v>
      </c>
      <c r="L65" s="14">
        <f t="shared" si="2"/>
        <v>2.8197300771208227E-2</v>
      </c>
      <c r="M65" s="14">
        <f t="shared" si="2"/>
        <v>2.4641649218875825E-2</v>
      </c>
      <c r="N65" s="14">
        <f t="shared" si="2"/>
        <v>2.8627753492757351E-2</v>
      </c>
      <c r="O65" s="14">
        <f t="shared" si="2"/>
        <v>2.1229544449358692E-2</v>
      </c>
      <c r="P65" s="14">
        <f t="shared" si="3"/>
        <v>2.6429111055149838E-2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486</v>
      </c>
      <c r="F66" s="1">
        <v>172</v>
      </c>
      <c r="G66" s="1">
        <v>252</v>
      </c>
      <c r="H66" s="1">
        <v>213</v>
      </c>
      <c r="I66" s="1">
        <v>213</v>
      </c>
      <c r="J66" s="1">
        <f t="shared" si="1"/>
        <v>1336</v>
      </c>
      <c r="K66" s="14">
        <f t="shared" si="2"/>
        <v>1.53885124437971E-2</v>
      </c>
      <c r="L66" s="14">
        <f t="shared" si="2"/>
        <v>1.3817480719794344E-2</v>
      </c>
      <c r="M66" s="14">
        <f t="shared" si="2"/>
        <v>2.0293122886133032E-2</v>
      </c>
      <c r="N66" s="14">
        <f t="shared" si="2"/>
        <v>1.8256621239393159E-2</v>
      </c>
      <c r="O66" s="14">
        <f t="shared" si="2"/>
        <v>1.8841220698805838E-2</v>
      </c>
      <c r="P66" s="14">
        <f t="shared" si="3"/>
        <v>1.6821959204230671E-2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1061</v>
      </c>
      <c r="F67" s="1">
        <v>418</v>
      </c>
      <c r="G67" s="1">
        <v>323</v>
      </c>
      <c r="H67" s="1">
        <v>394</v>
      </c>
      <c r="I67" s="1">
        <v>299</v>
      </c>
      <c r="J67" s="1">
        <f t="shared" si="1"/>
        <v>2495</v>
      </c>
      <c r="K67" s="14">
        <f t="shared" si="2"/>
        <v>3.3595085808371859E-2</v>
      </c>
      <c r="L67" s="14">
        <f t="shared" si="2"/>
        <v>3.357969151670951E-2</v>
      </c>
      <c r="M67" s="14">
        <f t="shared" si="2"/>
        <v>2.6010629731035594E-2</v>
      </c>
      <c r="N67" s="14">
        <f t="shared" si="2"/>
        <v>3.3770463701037111E-2</v>
      </c>
      <c r="O67" s="14">
        <f t="shared" si="2"/>
        <v>2.6448474126492701E-2</v>
      </c>
      <c r="P67" s="14">
        <f t="shared" si="3"/>
        <v>3.1415260639637371E-2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568</v>
      </c>
      <c r="F68" s="1">
        <v>233</v>
      </c>
      <c r="G68" s="1">
        <v>200</v>
      </c>
      <c r="H68" s="1">
        <v>265</v>
      </c>
      <c r="I68" s="1">
        <v>227</v>
      </c>
      <c r="J68" s="1">
        <f t="shared" si="1"/>
        <v>1493</v>
      </c>
      <c r="K68" s="14">
        <f t="shared" ref="K68:O99" si="4">E68/(SUM(E$4:E$99))</f>
        <v>1.7984928123614716E-2</v>
      </c>
      <c r="L68" s="14">
        <f t="shared" si="4"/>
        <v>1.8717866323907456E-2</v>
      </c>
      <c r="M68" s="14">
        <f t="shared" si="4"/>
        <v>1.6105653084232566E-2</v>
      </c>
      <c r="N68" s="14">
        <f t="shared" si="4"/>
        <v>2.2713636753235622E-2</v>
      </c>
      <c r="O68" s="14">
        <f t="shared" si="4"/>
        <v>2.0079610791685094E-2</v>
      </c>
      <c r="P68" s="14">
        <f t="shared" si="3"/>
        <v>1.8798791236464368E-2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827</v>
      </c>
      <c r="F69" s="1">
        <v>284</v>
      </c>
      <c r="G69" s="1">
        <v>340</v>
      </c>
      <c r="H69" s="1">
        <v>302</v>
      </c>
      <c r="I69" s="1">
        <v>319</v>
      </c>
      <c r="J69" s="1">
        <f t="shared" ref="J69:J99" si="5">SUM(E69:I69)</f>
        <v>2072</v>
      </c>
      <c r="K69" s="14">
        <f t="shared" si="4"/>
        <v>2.6185802039136216E-2</v>
      </c>
      <c r="L69" s="14">
        <f t="shared" si="4"/>
        <v>2.2814910025706941E-2</v>
      </c>
      <c r="M69" s="14">
        <f t="shared" si="4"/>
        <v>2.7379610243195362E-2</v>
      </c>
      <c r="N69" s="14">
        <f t="shared" si="4"/>
        <v>2.5884974715008141E-2</v>
      </c>
      <c r="O69" s="14">
        <f t="shared" si="4"/>
        <v>2.8217602830605926E-2</v>
      </c>
      <c r="P69" s="14">
        <f t="shared" ref="P69:P99" si="6">J69/(SUM(J$4:J$99))</f>
        <v>2.6089146310752959E-2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499</v>
      </c>
      <c r="F70" s="1">
        <v>143</v>
      </c>
      <c r="G70" s="1">
        <v>226</v>
      </c>
      <c r="H70" s="1">
        <v>216</v>
      </c>
      <c r="I70" s="1">
        <v>252</v>
      </c>
      <c r="J70" s="1">
        <f t="shared" si="5"/>
        <v>1336</v>
      </c>
      <c r="K70" s="14">
        <f t="shared" si="4"/>
        <v>1.5800139319865746E-2</v>
      </c>
      <c r="L70" s="14">
        <f t="shared" si="4"/>
        <v>1.1487789203084834E-2</v>
      </c>
      <c r="M70" s="14">
        <f t="shared" si="4"/>
        <v>1.8199387985182801E-2</v>
      </c>
      <c r="N70" s="14">
        <f t="shared" si="4"/>
        <v>1.851375674980715E-2</v>
      </c>
      <c r="O70" s="14">
        <f t="shared" si="4"/>
        <v>2.2291021671826627E-2</v>
      </c>
      <c r="P70" s="14">
        <f t="shared" si="6"/>
        <v>1.6821959204230671E-2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940</v>
      </c>
      <c r="F71" s="1">
        <v>295</v>
      </c>
      <c r="G71" s="1">
        <v>304</v>
      </c>
      <c r="H71" s="1">
        <v>399</v>
      </c>
      <c r="I71" s="1">
        <v>278</v>
      </c>
      <c r="J71" s="1">
        <f t="shared" si="5"/>
        <v>2216</v>
      </c>
      <c r="K71" s="14">
        <f t="shared" si="4"/>
        <v>2.97637895003483E-2</v>
      </c>
      <c r="L71" s="14">
        <f t="shared" si="4"/>
        <v>2.369858611825193E-2</v>
      </c>
      <c r="M71" s="14">
        <f t="shared" si="4"/>
        <v>2.4480592688033501E-2</v>
      </c>
      <c r="N71" s="14">
        <f t="shared" si="4"/>
        <v>3.419902288506043E-2</v>
      </c>
      <c r="O71" s="14">
        <f t="shared" si="4"/>
        <v>2.4590888987173817E-2</v>
      </c>
      <c r="P71" s="14">
        <f t="shared" si="6"/>
        <v>2.7902291614202972E-2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505</v>
      </c>
      <c r="F72" s="1">
        <v>190</v>
      </c>
      <c r="G72" s="1">
        <v>174</v>
      </c>
      <c r="H72" s="1">
        <v>220</v>
      </c>
      <c r="I72" s="1">
        <v>224</v>
      </c>
      <c r="J72" s="1">
        <f t="shared" si="5"/>
        <v>1313</v>
      </c>
      <c r="K72" s="14">
        <f t="shared" si="4"/>
        <v>1.5990120954974353E-2</v>
      </c>
      <c r="L72" s="14">
        <f t="shared" si="4"/>
        <v>1.5263496143958869E-2</v>
      </c>
      <c r="M72" s="14">
        <f t="shared" si="4"/>
        <v>1.4011918183282332E-2</v>
      </c>
      <c r="N72" s="14">
        <f t="shared" si="4"/>
        <v>1.88566040970258E-2</v>
      </c>
      <c r="O72" s="14">
        <f t="shared" si="4"/>
        <v>1.9814241486068113E-2</v>
      </c>
      <c r="P72" s="14">
        <f t="shared" si="6"/>
        <v>1.653235960715185E-2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665</v>
      </c>
      <c r="F73" s="1">
        <v>225</v>
      </c>
      <c r="G73" s="1">
        <v>246</v>
      </c>
      <c r="H73" s="1">
        <v>253</v>
      </c>
      <c r="I73" s="1">
        <v>276</v>
      </c>
      <c r="J73" s="1">
        <f t="shared" si="5"/>
        <v>1665</v>
      </c>
      <c r="K73" s="14">
        <f t="shared" si="4"/>
        <v>2.1056297891203852E-2</v>
      </c>
      <c r="L73" s="14">
        <f t="shared" si="4"/>
        <v>1.8075192802056557E-2</v>
      </c>
      <c r="M73" s="14">
        <f t="shared" si="4"/>
        <v>1.9809953293606054E-2</v>
      </c>
      <c r="N73" s="14">
        <f t="shared" si="4"/>
        <v>2.1685094711579669E-2</v>
      </c>
      <c r="O73" s="14">
        <f t="shared" si="4"/>
        <v>2.4413976116762496E-2</v>
      </c>
      <c r="P73" s="14">
        <f t="shared" si="6"/>
        <v>2.0964492571140771E-2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444</v>
      </c>
      <c r="F74" s="1">
        <v>150</v>
      </c>
      <c r="G74" s="1">
        <v>184</v>
      </c>
      <c r="H74" s="1">
        <v>165</v>
      </c>
      <c r="I74" s="1">
        <v>234</v>
      </c>
      <c r="J74" s="1">
        <f t="shared" si="5"/>
        <v>1177</v>
      </c>
      <c r="K74" s="14">
        <f t="shared" si="4"/>
        <v>1.4058640998036857E-2</v>
      </c>
      <c r="L74" s="14">
        <f t="shared" si="4"/>
        <v>1.205012853470437E-2</v>
      </c>
      <c r="M74" s="14">
        <f t="shared" si="4"/>
        <v>1.481720083749396E-2</v>
      </c>
      <c r="N74" s="14">
        <f t="shared" si="4"/>
        <v>1.4142453072769349E-2</v>
      </c>
      <c r="O74" s="14">
        <f t="shared" si="4"/>
        <v>2.0698805838124723E-2</v>
      </c>
      <c r="P74" s="14">
        <f t="shared" si="6"/>
        <v>1.481994459833795E-2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672</v>
      </c>
      <c r="F75" s="1">
        <v>210</v>
      </c>
      <c r="G75" s="1">
        <v>243</v>
      </c>
      <c r="H75" s="1">
        <v>298</v>
      </c>
      <c r="I75" s="1">
        <v>236</v>
      </c>
      <c r="J75" s="1">
        <f t="shared" si="5"/>
        <v>1659</v>
      </c>
      <c r="K75" s="14">
        <f t="shared" si="4"/>
        <v>2.1277943132163891E-2</v>
      </c>
      <c r="L75" s="14">
        <f t="shared" si="4"/>
        <v>1.6870179948586118E-2</v>
      </c>
      <c r="M75" s="14">
        <f t="shared" si="4"/>
        <v>1.9568368497342566E-2</v>
      </c>
      <c r="N75" s="14">
        <f t="shared" si="4"/>
        <v>2.5542127367789491E-2</v>
      </c>
      <c r="O75" s="14">
        <f t="shared" si="4"/>
        <v>2.0875718708536047E-2</v>
      </c>
      <c r="P75" s="14">
        <f t="shared" si="6"/>
        <v>2.0888944850163686E-2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361</v>
      </c>
      <c r="F76" s="1">
        <v>103</v>
      </c>
      <c r="G76" s="1">
        <v>151</v>
      </c>
      <c r="H76" s="1">
        <v>174</v>
      </c>
      <c r="I76" s="1">
        <v>200</v>
      </c>
      <c r="J76" s="1">
        <f t="shared" si="5"/>
        <v>989</v>
      </c>
      <c r="K76" s="14">
        <f t="shared" si="4"/>
        <v>1.1430561712367804E-2</v>
      </c>
      <c r="L76" s="14">
        <f t="shared" si="4"/>
        <v>8.2744215938303344E-3</v>
      </c>
      <c r="M76" s="14">
        <f t="shared" si="4"/>
        <v>1.2159768078595586E-2</v>
      </c>
      <c r="N76" s="14">
        <f t="shared" si="4"/>
        <v>1.4913859604011315E-2</v>
      </c>
      <c r="O76" s="14">
        <f t="shared" si="4"/>
        <v>1.7691287041132243E-2</v>
      </c>
      <c r="P76" s="14">
        <f t="shared" si="6"/>
        <v>1.2452782674389323E-2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521</v>
      </c>
      <c r="F77" s="1">
        <v>154</v>
      </c>
      <c r="G77" s="1">
        <v>190</v>
      </c>
      <c r="H77" s="1">
        <v>214</v>
      </c>
      <c r="I77" s="1">
        <v>248</v>
      </c>
      <c r="J77" s="1">
        <f t="shared" si="5"/>
        <v>1327</v>
      </c>
      <c r="K77" s="14">
        <f t="shared" si="4"/>
        <v>1.6496738648597301E-2</v>
      </c>
      <c r="L77" s="14">
        <f t="shared" si="4"/>
        <v>1.2371465295629821E-2</v>
      </c>
      <c r="M77" s="14">
        <f t="shared" si="4"/>
        <v>1.5300370430020938E-2</v>
      </c>
      <c r="N77" s="14">
        <f t="shared" si="4"/>
        <v>1.8342333076197821E-2</v>
      </c>
      <c r="O77" s="14">
        <f t="shared" si="4"/>
        <v>2.1937195931003982E-2</v>
      </c>
      <c r="P77" s="14">
        <f t="shared" si="6"/>
        <v>1.6708637622765046E-2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266</v>
      </c>
      <c r="F78" s="1">
        <v>82</v>
      </c>
      <c r="G78" s="1">
        <v>121</v>
      </c>
      <c r="H78" s="1">
        <v>129</v>
      </c>
      <c r="I78" s="1">
        <v>172</v>
      </c>
      <c r="J78" s="1">
        <f t="shared" si="5"/>
        <v>770</v>
      </c>
      <c r="K78" s="14">
        <f t="shared" si="4"/>
        <v>8.4225191564815394E-3</v>
      </c>
      <c r="L78" s="14">
        <f t="shared" si="4"/>
        <v>6.5874035989717224E-3</v>
      </c>
      <c r="M78" s="14">
        <f t="shared" si="4"/>
        <v>9.7439201159607025E-3</v>
      </c>
      <c r="N78" s="14">
        <f t="shared" si="4"/>
        <v>1.1056826947801491E-2</v>
      </c>
      <c r="O78" s="14">
        <f t="shared" si="4"/>
        <v>1.5214506855373728E-2</v>
      </c>
      <c r="P78" s="14">
        <f t="shared" si="6"/>
        <v>9.6952908587257611E-3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489</v>
      </c>
      <c r="F79" s="1">
        <v>147</v>
      </c>
      <c r="G79" s="1">
        <v>158</v>
      </c>
      <c r="H79" s="1">
        <v>166</v>
      </c>
      <c r="I79" s="1">
        <v>182</v>
      </c>
      <c r="J79" s="1">
        <f t="shared" si="5"/>
        <v>1142</v>
      </c>
      <c r="K79" s="14">
        <f t="shared" si="4"/>
        <v>1.5483503261351403E-2</v>
      </c>
      <c r="L79" s="14">
        <f t="shared" si="4"/>
        <v>1.1809125964010283E-2</v>
      </c>
      <c r="M79" s="14">
        <f t="shared" si="4"/>
        <v>1.2723465936543726E-2</v>
      </c>
      <c r="N79" s="14">
        <f t="shared" si="4"/>
        <v>1.4228164909574011E-2</v>
      </c>
      <c r="O79" s="14">
        <f t="shared" si="4"/>
        <v>1.609907120743034E-2</v>
      </c>
      <c r="P79" s="14">
        <f t="shared" si="6"/>
        <v>1.437924955930496E-2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214</v>
      </c>
      <c r="F80" s="1">
        <v>90</v>
      </c>
      <c r="G80" s="1">
        <v>112</v>
      </c>
      <c r="H80" s="1">
        <v>115</v>
      </c>
      <c r="I80" s="1">
        <v>147</v>
      </c>
      <c r="J80" s="1">
        <f t="shared" si="5"/>
        <v>678</v>
      </c>
      <c r="K80" s="14">
        <f t="shared" si="4"/>
        <v>6.7760116522069536E-3</v>
      </c>
      <c r="L80" s="14">
        <f t="shared" si="4"/>
        <v>7.2300771208226224E-3</v>
      </c>
      <c r="M80" s="14">
        <f t="shared" si="4"/>
        <v>9.0191657271702363E-3</v>
      </c>
      <c r="N80" s="14">
        <f t="shared" si="4"/>
        <v>9.856861232536214E-3</v>
      </c>
      <c r="O80" s="14">
        <f t="shared" si="4"/>
        <v>1.3003095975232198E-2</v>
      </c>
      <c r="P80" s="14">
        <f t="shared" si="6"/>
        <v>8.5368924704104752E-3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308</v>
      </c>
      <c r="F81" s="1">
        <v>64</v>
      </c>
      <c r="G81" s="1">
        <v>125</v>
      </c>
      <c r="H81" s="1">
        <v>115</v>
      </c>
      <c r="I81" s="1">
        <v>136</v>
      </c>
      <c r="J81" s="1">
        <f t="shared" si="5"/>
        <v>748</v>
      </c>
      <c r="K81" s="14">
        <f t="shared" si="4"/>
        <v>9.7523906022417839E-3</v>
      </c>
      <c r="L81" s="14">
        <f t="shared" si="4"/>
        <v>5.1413881748071976E-3</v>
      </c>
      <c r="M81" s="14">
        <f t="shared" si="4"/>
        <v>1.0066033177645354E-2</v>
      </c>
      <c r="N81" s="14">
        <f t="shared" si="4"/>
        <v>9.856861232536214E-3</v>
      </c>
      <c r="O81" s="14">
        <f t="shared" si="4"/>
        <v>1.2030075187969926E-2</v>
      </c>
      <c r="P81" s="14">
        <f t="shared" si="6"/>
        <v>9.4182825484764535E-3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217</v>
      </c>
      <c r="F82" s="1">
        <v>46</v>
      </c>
      <c r="G82" s="1">
        <v>88</v>
      </c>
      <c r="H82" s="1">
        <v>66</v>
      </c>
      <c r="I82" s="1">
        <v>99</v>
      </c>
      <c r="J82" s="1">
        <f t="shared" si="5"/>
        <v>516</v>
      </c>
      <c r="K82" s="14">
        <f t="shared" si="4"/>
        <v>6.8710024697612561E-3</v>
      </c>
      <c r="L82" s="14">
        <f t="shared" si="4"/>
        <v>3.6953727506426736E-3</v>
      </c>
      <c r="M82" s="14">
        <f t="shared" si="4"/>
        <v>7.0864873570623292E-3</v>
      </c>
      <c r="N82" s="14">
        <f t="shared" si="4"/>
        <v>5.6569812291077399E-3</v>
      </c>
      <c r="O82" s="14">
        <f t="shared" si="4"/>
        <v>8.7571870853604596E-3</v>
      </c>
      <c r="P82" s="14">
        <f t="shared" si="6"/>
        <v>6.4971040040292119E-3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280</v>
      </c>
      <c r="F83" s="1">
        <v>61</v>
      </c>
      <c r="G83" s="1">
        <v>93</v>
      </c>
      <c r="H83" s="1">
        <v>110</v>
      </c>
      <c r="I83" s="1">
        <v>91</v>
      </c>
      <c r="J83" s="1">
        <f t="shared" si="5"/>
        <v>635</v>
      </c>
      <c r="K83" s="14">
        <f t="shared" si="4"/>
        <v>8.865809638401622E-3</v>
      </c>
      <c r="L83" s="14">
        <f t="shared" si="4"/>
        <v>4.9003856041131104E-3</v>
      </c>
      <c r="M83" s="14">
        <f t="shared" si="4"/>
        <v>7.4891286841681434E-3</v>
      </c>
      <c r="N83" s="14">
        <f t="shared" si="4"/>
        <v>9.4283020485128998E-3</v>
      </c>
      <c r="O83" s="14">
        <f t="shared" si="4"/>
        <v>8.0495356037151699E-3</v>
      </c>
      <c r="P83" s="14">
        <f t="shared" si="6"/>
        <v>7.9954671367413743E-3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150</v>
      </c>
      <c r="F84" s="1">
        <v>40</v>
      </c>
      <c r="G84" s="1">
        <v>55</v>
      </c>
      <c r="H84" s="1">
        <v>59</v>
      </c>
      <c r="I84" s="1">
        <v>57</v>
      </c>
      <c r="J84" s="1">
        <f t="shared" si="5"/>
        <v>361</v>
      </c>
      <c r="K84" s="14">
        <f t="shared" si="4"/>
        <v>4.749540877715154E-3</v>
      </c>
      <c r="L84" s="14">
        <f t="shared" si="4"/>
        <v>3.2133676092544988E-3</v>
      </c>
      <c r="M84" s="14">
        <f t="shared" si="4"/>
        <v>4.4290545981639558E-3</v>
      </c>
      <c r="N84" s="14">
        <f t="shared" si="4"/>
        <v>5.0569983714751007E-3</v>
      </c>
      <c r="O84" s="14">
        <f t="shared" si="4"/>
        <v>5.0420168067226894E-3</v>
      </c>
      <c r="P84" s="14">
        <f t="shared" si="6"/>
        <v>4.5454545454545452E-3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183</v>
      </c>
      <c r="F85" s="1">
        <v>45</v>
      </c>
      <c r="G85" s="1">
        <v>61</v>
      </c>
      <c r="H85" s="1">
        <v>79</v>
      </c>
      <c r="I85" s="1">
        <v>69</v>
      </c>
      <c r="J85" s="1">
        <f t="shared" si="5"/>
        <v>437</v>
      </c>
      <c r="K85" s="14">
        <f t="shared" si="4"/>
        <v>5.7944398708124883E-3</v>
      </c>
      <c r="L85" s="14">
        <f t="shared" si="4"/>
        <v>3.6150385604113112E-3</v>
      </c>
      <c r="M85" s="14">
        <f t="shared" si="4"/>
        <v>4.9122241906909324E-3</v>
      </c>
      <c r="N85" s="14">
        <f t="shared" si="4"/>
        <v>6.7712351075683548E-3</v>
      </c>
      <c r="O85" s="14">
        <f t="shared" si="4"/>
        <v>6.103494029190624E-3</v>
      </c>
      <c r="P85" s="14">
        <f t="shared" si="6"/>
        <v>5.5023923444976076E-3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100</v>
      </c>
      <c r="F86" s="1">
        <v>30</v>
      </c>
      <c r="G86" s="1">
        <v>43</v>
      </c>
      <c r="H86" s="1">
        <v>51</v>
      </c>
      <c r="I86" s="1">
        <v>53</v>
      </c>
      <c r="J86" s="1">
        <f t="shared" si="5"/>
        <v>277</v>
      </c>
      <c r="K86" s="14">
        <f t="shared" si="4"/>
        <v>3.1663605851434363E-3</v>
      </c>
      <c r="L86" s="14">
        <f t="shared" si="4"/>
        <v>2.410025706940874E-3</v>
      </c>
      <c r="M86" s="14">
        <f t="shared" si="4"/>
        <v>3.4627154131100018E-3</v>
      </c>
      <c r="N86" s="14">
        <f t="shared" si="4"/>
        <v>4.3713036770377991E-3</v>
      </c>
      <c r="O86" s="14">
        <f t="shared" si="4"/>
        <v>4.6881910659000445E-3</v>
      </c>
      <c r="P86" s="14">
        <f t="shared" si="6"/>
        <v>3.4877864517753716E-3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141</v>
      </c>
      <c r="F87" s="1">
        <v>48</v>
      </c>
      <c r="G87" s="1">
        <v>45</v>
      </c>
      <c r="H87" s="1">
        <v>47</v>
      </c>
      <c r="I87" s="1">
        <v>58</v>
      </c>
      <c r="J87" s="1">
        <f t="shared" si="5"/>
        <v>339</v>
      </c>
      <c r="K87" s="14">
        <f t="shared" si="4"/>
        <v>4.4645684250522446E-3</v>
      </c>
      <c r="L87" s="14">
        <f t="shared" si="4"/>
        <v>3.8560411311053984E-3</v>
      </c>
      <c r="M87" s="14">
        <f t="shared" si="4"/>
        <v>3.6237719439523274E-3</v>
      </c>
      <c r="N87" s="14">
        <f t="shared" si="4"/>
        <v>4.0284563298191483E-3</v>
      </c>
      <c r="O87" s="14">
        <f t="shared" si="4"/>
        <v>5.1304732419283506E-3</v>
      </c>
      <c r="P87" s="14">
        <f t="shared" si="6"/>
        <v>4.2684462352052376E-3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92</v>
      </c>
      <c r="F88" s="1">
        <v>21</v>
      </c>
      <c r="G88" s="1">
        <v>32</v>
      </c>
      <c r="H88" s="1">
        <v>37</v>
      </c>
      <c r="I88" s="1">
        <v>30</v>
      </c>
      <c r="J88" s="1">
        <f t="shared" si="5"/>
        <v>212</v>
      </c>
      <c r="K88" s="14">
        <f t="shared" si="4"/>
        <v>2.9130517383319614E-3</v>
      </c>
      <c r="L88" s="14">
        <f t="shared" si="4"/>
        <v>1.6870179948586118E-3</v>
      </c>
      <c r="M88" s="14">
        <f t="shared" si="4"/>
        <v>2.5769044934772106E-3</v>
      </c>
      <c r="N88" s="14">
        <f t="shared" si="4"/>
        <v>3.1713379617725208E-3</v>
      </c>
      <c r="O88" s="14">
        <f t="shared" si="4"/>
        <v>2.6536930561698365E-3</v>
      </c>
      <c r="P88" s="14">
        <f t="shared" si="6"/>
        <v>2.669352807856963E-3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113</v>
      </c>
      <c r="F89" s="1">
        <v>23</v>
      </c>
      <c r="G89" s="1">
        <v>40</v>
      </c>
      <c r="H89" s="1">
        <v>67</v>
      </c>
      <c r="I89" s="1">
        <v>44</v>
      </c>
      <c r="J89" s="1">
        <f t="shared" si="5"/>
        <v>287</v>
      </c>
      <c r="K89" s="14">
        <f t="shared" si="4"/>
        <v>3.5779874612120828E-3</v>
      </c>
      <c r="L89" s="14">
        <f t="shared" si="4"/>
        <v>1.8476863753213368E-3</v>
      </c>
      <c r="M89" s="14">
        <f t="shared" si="4"/>
        <v>3.2211306168465131E-3</v>
      </c>
      <c r="N89" s="14">
        <f t="shared" si="4"/>
        <v>5.7426930659124024E-3</v>
      </c>
      <c r="O89" s="14">
        <f t="shared" si="4"/>
        <v>3.8920831490490931E-3</v>
      </c>
      <c r="P89" s="14">
        <f t="shared" si="6"/>
        <v>3.6136993200705111E-3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73</v>
      </c>
      <c r="F90" s="1">
        <v>13</v>
      </c>
      <c r="G90" s="1">
        <v>25</v>
      </c>
      <c r="H90" s="1">
        <v>27</v>
      </c>
      <c r="I90" s="1">
        <v>33</v>
      </c>
      <c r="J90" s="1">
        <f t="shared" si="5"/>
        <v>171</v>
      </c>
      <c r="K90" s="14">
        <f t="shared" si="4"/>
        <v>2.3114432271547085E-3</v>
      </c>
      <c r="L90" s="14">
        <f t="shared" si="4"/>
        <v>1.044344473007712E-3</v>
      </c>
      <c r="M90" s="14">
        <f t="shared" si="4"/>
        <v>2.0132066355290708E-3</v>
      </c>
      <c r="N90" s="14">
        <f t="shared" si="4"/>
        <v>2.3142195937258937E-3</v>
      </c>
      <c r="O90" s="14">
        <f t="shared" si="4"/>
        <v>2.9190623617868202E-3</v>
      </c>
      <c r="P90" s="14">
        <f t="shared" si="6"/>
        <v>2.1531100478468898E-3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131</v>
      </c>
      <c r="F91" s="1">
        <v>36</v>
      </c>
      <c r="G91" s="1">
        <v>29</v>
      </c>
      <c r="H91" s="1">
        <v>57</v>
      </c>
      <c r="I91" s="1">
        <v>39</v>
      </c>
      <c r="J91" s="1">
        <f t="shared" si="5"/>
        <v>292</v>
      </c>
      <c r="K91" s="14">
        <f t="shared" si="4"/>
        <v>4.1479323665379016E-3</v>
      </c>
      <c r="L91" s="14">
        <f t="shared" si="4"/>
        <v>2.8920308483290488E-3</v>
      </c>
      <c r="M91" s="14">
        <f t="shared" si="4"/>
        <v>2.3353196972137218E-3</v>
      </c>
      <c r="N91" s="14">
        <f t="shared" si="4"/>
        <v>4.8855746978657749E-3</v>
      </c>
      <c r="O91" s="14">
        <f t="shared" si="4"/>
        <v>3.4498009730207875E-3</v>
      </c>
      <c r="P91" s="14">
        <f t="shared" si="6"/>
        <v>3.6766557542180812E-3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62</v>
      </c>
      <c r="F92" s="1">
        <v>19</v>
      </c>
      <c r="G92" s="1">
        <v>21</v>
      </c>
      <c r="H92" s="1">
        <v>42</v>
      </c>
      <c r="I92" s="1">
        <v>28</v>
      </c>
      <c r="J92" s="1">
        <f t="shared" si="5"/>
        <v>172</v>
      </c>
      <c r="K92" s="14">
        <f t="shared" si="4"/>
        <v>1.9631435627889306E-3</v>
      </c>
      <c r="L92" s="14">
        <f t="shared" si="4"/>
        <v>1.5263496143958868E-3</v>
      </c>
      <c r="M92" s="14">
        <f t="shared" si="4"/>
        <v>1.6910935738444193E-3</v>
      </c>
      <c r="N92" s="14">
        <f t="shared" si="4"/>
        <v>3.5998971457958345E-3</v>
      </c>
      <c r="O92" s="14">
        <f t="shared" si="4"/>
        <v>2.4767801857585141E-3</v>
      </c>
      <c r="P92" s="14">
        <f t="shared" si="6"/>
        <v>2.1657013346764041E-3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76</v>
      </c>
      <c r="F93" s="1">
        <v>27</v>
      </c>
      <c r="G93" s="1">
        <v>30</v>
      </c>
      <c r="H93" s="1">
        <v>60</v>
      </c>
      <c r="I93" s="1">
        <v>44</v>
      </c>
      <c r="J93" s="1">
        <f t="shared" si="5"/>
        <v>237</v>
      </c>
      <c r="K93" s="14">
        <f t="shared" si="4"/>
        <v>2.4064340447090115E-3</v>
      </c>
      <c r="L93" s="14">
        <f t="shared" si="4"/>
        <v>2.1690231362467868E-3</v>
      </c>
      <c r="M93" s="14">
        <f t="shared" si="4"/>
        <v>2.415847962634885E-3</v>
      </c>
      <c r="N93" s="14">
        <f t="shared" si="4"/>
        <v>5.1427102082797632E-3</v>
      </c>
      <c r="O93" s="14">
        <f t="shared" si="4"/>
        <v>3.8920831490490931E-3</v>
      </c>
      <c r="P93" s="14">
        <f t="shared" si="6"/>
        <v>2.9841349785948122E-3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33</v>
      </c>
      <c r="F94" s="1">
        <v>15</v>
      </c>
      <c r="G94" s="1">
        <v>17</v>
      </c>
      <c r="H94" s="1">
        <v>19</v>
      </c>
      <c r="I94" s="1">
        <v>42</v>
      </c>
      <c r="J94" s="1">
        <f t="shared" si="5"/>
        <v>126</v>
      </c>
      <c r="K94" s="14">
        <f t="shared" si="4"/>
        <v>1.044898993097334E-3</v>
      </c>
      <c r="L94" s="14">
        <f t="shared" si="4"/>
        <v>1.205012853470437E-3</v>
      </c>
      <c r="M94" s="14">
        <f t="shared" si="4"/>
        <v>1.368980512159768E-3</v>
      </c>
      <c r="N94" s="14">
        <f t="shared" si="4"/>
        <v>1.6285248992885918E-3</v>
      </c>
      <c r="O94" s="14">
        <f t="shared" si="4"/>
        <v>3.7151702786377707E-3</v>
      </c>
      <c r="P94" s="14">
        <f t="shared" si="6"/>
        <v>1.586502140518761E-3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42</v>
      </c>
      <c r="F95" s="1">
        <v>25</v>
      </c>
      <c r="G95" s="1">
        <v>29</v>
      </c>
      <c r="H95" s="1">
        <v>24</v>
      </c>
      <c r="I95" s="1">
        <v>24</v>
      </c>
      <c r="J95" s="1">
        <f t="shared" si="5"/>
        <v>144</v>
      </c>
      <c r="K95" s="14">
        <f t="shared" si="4"/>
        <v>1.3298714457602432E-3</v>
      </c>
      <c r="L95" s="14">
        <f t="shared" si="4"/>
        <v>2.0083547557840616E-3</v>
      </c>
      <c r="M95" s="14">
        <f t="shared" si="4"/>
        <v>2.3353196972137218E-3</v>
      </c>
      <c r="N95" s="14">
        <f t="shared" si="4"/>
        <v>2.0570840833119054E-3</v>
      </c>
      <c r="O95" s="14">
        <f t="shared" si="4"/>
        <v>2.1229544449358692E-3</v>
      </c>
      <c r="P95" s="14">
        <f t="shared" si="6"/>
        <v>1.8131453034500127E-3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30</v>
      </c>
      <c r="F96" s="1">
        <v>8</v>
      </c>
      <c r="G96" s="1">
        <v>26</v>
      </c>
      <c r="H96" s="1">
        <v>13</v>
      </c>
      <c r="I96" s="1">
        <v>16</v>
      </c>
      <c r="J96" s="1">
        <f t="shared" si="5"/>
        <v>93</v>
      </c>
      <c r="K96" s="14">
        <f t="shared" si="4"/>
        <v>9.4990817554303081E-4</v>
      </c>
      <c r="L96" s="14">
        <f t="shared" si="4"/>
        <v>6.426735218508997E-4</v>
      </c>
      <c r="M96" s="14">
        <f t="shared" si="4"/>
        <v>2.0937349009502336E-3</v>
      </c>
      <c r="N96" s="14">
        <f t="shared" si="4"/>
        <v>1.1142538784606154E-3</v>
      </c>
      <c r="O96" s="14">
        <f t="shared" si="4"/>
        <v>1.4153029632905795E-3</v>
      </c>
      <c r="P96" s="14">
        <f t="shared" si="6"/>
        <v>1.1709896751447998E-3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38</v>
      </c>
      <c r="F97" s="1">
        <v>13</v>
      </c>
      <c r="G97" s="1">
        <v>11</v>
      </c>
      <c r="H97" s="1">
        <v>12</v>
      </c>
      <c r="I97" s="1">
        <v>19</v>
      </c>
      <c r="J97" s="1">
        <f t="shared" si="5"/>
        <v>93</v>
      </c>
      <c r="K97" s="14">
        <f t="shared" si="4"/>
        <v>1.2032170223545057E-3</v>
      </c>
      <c r="L97" s="14">
        <f t="shared" si="4"/>
        <v>1.044344473007712E-3</v>
      </c>
      <c r="M97" s="14">
        <f t="shared" si="4"/>
        <v>8.8581091963279115E-4</v>
      </c>
      <c r="N97" s="14">
        <f t="shared" si="4"/>
        <v>1.0285420416559527E-3</v>
      </c>
      <c r="O97" s="14">
        <f t="shared" si="4"/>
        <v>1.6806722689075631E-3</v>
      </c>
      <c r="P97" s="14">
        <f t="shared" si="6"/>
        <v>1.1709896751447998E-3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17</v>
      </c>
      <c r="F98" s="1">
        <v>3</v>
      </c>
      <c r="G98" s="1">
        <v>12</v>
      </c>
      <c r="H98" s="1">
        <v>2</v>
      </c>
      <c r="I98" s="1">
        <v>7</v>
      </c>
      <c r="J98" s="1">
        <f t="shared" si="5"/>
        <v>41</v>
      </c>
      <c r="K98" s="14">
        <f t="shared" si="4"/>
        <v>5.3828129947438414E-4</v>
      </c>
      <c r="L98" s="14">
        <f t="shared" si="4"/>
        <v>2.410025706940874E-4</v>
      </c>
      <c r="M98" s="14">
        <f t="shared" si="4"/>
        <v>9.6633918505395391E-4</v>
      </c>
      <c r="N98" s="14">
        <f t="shared" si="4"/>
        <v>1.7142367360932544E-4</v>
      </c>
      <c r="O98" s="14">
        <f t="shared" si="4"/>
        <v>6.1919504643962852E-4</v>
      </c>
      <c r="P98" s="14">
        <f t="shared" si="6"/>
        <v>5.1624276001007298E-4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26</v>
      </c>
      <c r="F99" s="1">
        <v>5</v>
      </c>
      <c r="G99" s="1">
        <v>16</v>
      </c>
      <c r="I99" s="1">
        <v>5</v>
      </c>
      <c r="J99" s="1">
        <f t="shared" si="5"/>
        <v>52</v>
      </c>
      <c r="K99" s="14">
        <f t="shared" si="4"/>
        <v>8.2325375213729345E-4</v>
      </c>
      <c r="L99" s="14">
        <f t="shared" si="4"/>
        <v>4.0167095115681235E-4</v>
      </c>
      <c r="M99" s="14">
        <f t="shared" si="4"/>
        <v>1.2884522467386053E-3</v>
      </c>
      <c r="N99" s="14">
        <f t="shared" si="4"/>
        <v>0</v>
      </c>
      <c r="O99" s="14">
        <f t="shared" si="4"/>
        <v>4.4228217602830609E-4</v>
      </c>
      <c r="P99" s="14">
        <f t="shared" si="6"/>
        <v>6.5474691513472678E-4</v>
      </c>
    </row>
    <row r="100" spans="1:16" s="4" customFormat="1" x14ac:dyDescent="0.3">
      <c r="E100" s="4">
        <f t="shared" ref="E100:J100" si="7">SUM(E4:E99)</f>
        <v>31582</v>
      </c>
      <c r="F100" s="4">
        <f t="shared" si="7"/>
        <v>12448</v>
      </c>
      <c r="G100" s="4">
        <f t="shared" si="7"/>
        <v>12418</v>
      </c>
      <c r="H100" s="4">
        <f t="shared" si="7"/>
        <v>11667</v>
      </c>
      <c r="I100" s="4">
        <f t="shared" si="7"/>
        <v>11305</v>
      </c>
      <c r="J100" s="4">
        <f t="shared" si="7"/>
        <v>79420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14">
    <tabColor theme="6"/>
  </sheetPr>
  <dimension ref="A1:S100"/>
  <sheetViews>
    <sheetView topLeftCell="D1" zoomScale="130" zoomScaleNormal="130" workbookViewId="0">
      <selection activeCell="J11" sqref="J11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42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2</v>
      </c>
      <c r="F4" s="1">
        <v>2</v>
      </c>
      <c r="G4" s="1">
        <v>3</v>
      </c>
      <c r="H4" s="1">
        <v>2</v>
      </c>
      <c r="I4" s="1">
        <v>1</v>
      </c>
      <c r="J4" s="1">
        <f>SUM(E4:I4)</f>
        <v>10</v>
      </c>
      <c r="K4" s="14">
        <f>E4/(SUM(E$4:E$99))</f>
        <v>1.2969327540367031E-4</v>
      </c>
      <c r="L4" s="14">
        <f t="shared" ref="L4:O19" si="0">F4/(SUM(F$4:F$99))</f>
        <v>2.6346989856408903E-4</v>
      </c>
      <c r="M4" s="14">
        <f t="shared" si="0"/>
        <v>3.9583058450982982E-4</v>
      </c>
      <c r="N4" s="14">
        <f t="shared" si="0"/>
        <v>3.1501023783272954E-4</v>
      </c>
      <c r="O4" s="14">
        <f t="shared" si="0"/>
        <v>1.6353229762878168E-4</v>
      </c>
      <c r="P4" s="14">
        <f>J4/(SUM(J$4:J$99))</f>
        <v>2.3226106143305075E-4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5</v>
      </c>
      <c r="F5" s="1">
        <v>4</v>
      </c>
      <c r="G5" s="1">
        <v>11</v>
      </c>
      <c r="H5" s="1">
        <v>2</v>
      </c>
      <c r="I5" s="1">
        <v>3</v>
      </c>
      <c r="J5" s="1">
        <f t="shared" ref="J5:J68" si="1">SUM(E5:I5)</f>
        <v>25</v>
      </c>
      <c r="K5" s="14">
        <f t="shared" ref="K5:O67" si="2">E5/(SUM(E$4:E$99))</f>
        <v>3.2423318850917582E-4</v>
      </c>
      <c r="L5" s="14">
        <f t="shared" si="0"/>
        <v>5.2693979712817806E-4</v>
      </c>
      <c r="M5" s="14">
        <f t="shared" si="0"/>
        <v>1.4513788098693759E-3</v>
      </c>
      <c r="N5" s="14">
        <f t="shared" si="0"/>
        <v>3.1501023783272954E-4</v>
      </c>
      <c r="O5" s="14">
        <f t="shared" si="0"/>
        <v>4.9059689288634509E-4</v>
      </c>
      <c r="P5" s="14">
        <f t="shared" ref="P5:P68" si="3">J5/(SUM(J$4:J$99))</f>
        <v>5.806526535826269E-4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4</v>
      </c>
      <c r="G6" s="1">
        <v>1</v>
      </c>
      <c r="H6" s="1">
        <v>1</v>
      </c>
      <c r="I6" s="1">
        <v>2</v>
      </c>
      <c r="J6" s="1">
        <f t="shared" si="1"/>
        <v>8</v>
      </c>
      <c r="K6" s="14">
        <f t="shared" si="2"/>
        <v>2.5938655080734061E-4</v>
      </c>
      <c r="L6" s="14">
        <f t="shared" si="0"/>
        <v>0</v>
      </c>
      <c r="M6" s="14">
        <f t="shared" si="0"/>
        <v>1.3194352816994325E-4</v>
      </c>
      <c r="N6" s="14">
        <f t="shared" si="0"/>
        <v>1.5750511891636477E-4</v>
      </c>
      <c r="O6" s="14">
        <f t="shared" si="0"/>
        <v>3.2706459525756336E-4</v>
      </c>
      <c r="P6" s="14">
        <f t="shared" si="3"/>
        <v>1.8580884914644059E-4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1</v>
      </c>
      <c r="G7" s="1">
        <v>2</v>
      </c>
      <c r="H7" s="1">
        <v>5</v>
      </c>
      <c r="I7" s="1">
        <v>1</v>
      </c>
      <c r="J7" s="1">
        <f t="shared" si="1"/>
        <v>9</v>
      </c>
      <c r="K7" s="14">
        <f t="shared" si="2"/>
        <v>6.4846637701835154E-5</v>
      </c>
      <c r="L7" s="14">
        <f t="shared" si="0"/>
        <v>0</v>
      </c>
      <c r="M7" s="14">
        <f t="shared" si="0"/>
        <v>2.6388705633988651E-4</v>
      </c>
      <c r="N7" s="14">
        <f t="shared" si="0"/>
        <v>7.8752559458182395E-4</v>
      </c>
      <c r="O7" s="14">
        <f t="shared" si="0"/>
        <v>1.6353229762878168E-4</v>
      </c>
      <c r="P7" s="14">
        <f t="shared" si="3"/>
        <v>2.0903495528974567E-4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2</v>
      </c>
      <c r="J8" s="1">
        <f t="shared" si="1"/>
        <v>2</v>
      </c>
      <c r="K8" s="14">
        <f t="shared" si="2"/>
        <v>1.2969327540367031E-4</v>
      </c>
      <c r="L8" s="14">
        <f t="shared" si="0"/>
        <v>0</v>
      </c>
      <c r="M8" s="14">
        <f t="shared" si="0"/>
        <v>0</v>
      </c>
      <c r="N8" s="14">
        <f t="shared" si="0"/>
        <v>0</v>
      </c>
      <c r="O8" s="14">
        <f t="shared" si="0"/>
        <v>0</v>
      </c>
      <c r="P8" s="14">
        <f t="shared" si="3"/>
        <v>4.6452212286610147E-5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I9" s="1">
        <v>5</v>
      </c>
      <c r="J9" s="1">
        <f t="shared" si="1"/>
        <v>5</v>
      </c>
      <c r="K9" s="14">
        <f t="shared" si="2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8.1766148814390845E-4</v>
      </c>
      <c r="P9" s="14">
        <f t="shared" si="3"/>
        <v>1.1613053071652537E-4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F10" s="1">
        <v>1</v>
      </c>
      <c r="J10" s="1">
        <f t="shared" si="1"/>
        <v>1</v>
      </c>
      <c r="K10" s="14">
        <f t="shared" si="2"/>
        <v>0</v>
      </c>
      <c r="L10" s="14">
        <f t="shared" si="0"/>
        <v>1.3173494928204451E-4</v>
      </c>
      <c r="M10" s="14">
        <f t="shared" si="0"/>
        <v>0</v>
      </c>
      <c r="N10" s="14">
        <f t="shared" si="0"/>
        <v>0</v>
      </c>
      <c r="O10" s="14">
        <f t="shared" si="0"/>
        <v>0</v>
      </c>
      <c r="P10" s="14">
        <f t="shared" si="3"/>
        <v>2.3226106143305074E-5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1</v>
      </c>
      <c r="J11" s="1">
        <f t="shared" si="1"/>
        <v>2</v>
      </c>
      <c r="K11" s="14">
        <f t="shared" si="2"/>
        <v>6.4846637701835154E-5</v>
      </c>
      <c r="L11" s="14">
        <f t="shared" si="0"/>
        <v>1.3173494928204451E-4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4">
        <f t="shared" si="3"/>
        <v>4.6452212286610147E-5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G12" s="1">
        <v>1</v>
      </c>
      <c r="J12" s="1">
        <f t="shared" si="1"/>
        <v>1</v>
      </c>
      <c r="K12" s="14">
        <f t="shared" si="2"/>
        <v>0</v>
      </c>
      <c r="L12" s="14">
        <f t="shared" si="0"/>
        <v>0</v>
      </c>
      <c r="M12" s="14">
        <f t="shared" si="0"/>
        <v>1.3194352816994325E-4</v>
      </c>
      <c r="N12" s="14">
        <f t="shared" si="0"/>
        <v>0</v>
      </c>
      <c r="O12" s="14">
        <f t="shared" si="0"/>
        <v>0</v>
      </c>
      <c r="P12" s="14">
        <f t="shared" si="3"/>
        <v>2.3226106143305074E-5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J13" s="1">
        <f t="shared" si="1"/>
        <v>0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4">
        <f t="shared" si="3"/>
        <v>0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J14" s="1">
        <f t="shared" si="1"/>
        <v>0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4">
        <f t="shared" si="3"/>
        <v>0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1</v>
      </c>
      <c r="G15" s="1">
        <v>1</v>
      </c>
      <c r="H15" s="1">
        <v>3</v>
      </c>
      <c r="J15" s="1">
        <f t="shared" si="1"/>
        <v>7</v>
      </c>
      <c r="K15" s="14">
        <f t="shared" si="2"/>
        <v>1.2969327540367031E-4</v>
      </c>
      <c r="L15" s="14">
        <f t="shared" si="0"/>
        <v>1.3173494928204451E-4</v>
      </c>
      <c r="M15" s="14">
        <f t="shared" si="0"/>
        <v>1.3194352816994325E-4</v>
      </c>
      <c r="N15" s="14">
        <f t="shared" si="0"/>
        <v>4.7251535674909436E-4</v>
      </c>
      <c r="O15" s="14">
        <f t="shared" si="0"/>
        <v>0</v>
      </c>
      <c r="P15" s="14">
        <f t="shared" si="3"/>
        <v>1.6258274300313554E-4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H16" s="1">
        <v>1</v>
      </c>
      <c r="J16" s="1">
        <f t="shared" si="1"/>
        <v>1</v>
      </c>
      <c r="K16" s="14">
        <f t="shared" si="2"/>
        <v>0</v>
      </c>
      <c r="L16" s="14">
        <f t="shared" si="0"/>
        <v>0</v>
      </c>
      <c r="M16" s="14">
        <f t="shared" si="0"/>
        <v>0</v>
      </c>
      <c r="N16" s="14">
        <f t="shared" si="0"/>
        <v>1.5750511891636477E-4</v>
      </c>
      <c r="O16" s="14">
        <f t="shared" si="0"/>
        <v>0</v>
      </c>
      <c r="P16" s="14">
        <f t="shared" si="3"/>
        <v>2.3226106143305074E-5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F17" s="1">
        <v>2</v>
      </c>
      <c r="H17" s="1">
        <v>1</v>
      </c>
      <c r="J17" s="1">
        <f t="shared" si="1"/>
        <v>3</v>
      </c>
      <c r="K17" s="14">
        <f t="shared" si="2"/>
        <v>0</v>
      </c>
      <c r="L17" s="14">
        <f t="shared" si="0"/>
        <v>2.6346989856408903E-4</v>
      </c>
      <c r="M17" s="14">
        <f t="shared" si="0"/>
        <v>0</v>
      </c>
      <c r="N17" s="14">
        <f t="shared" si="0"/>
        <v>1.5750511891636477E-4</v>
      </c>
      <c r="O17" s="14">
        <f t="shared" si="0"/>
        <v>0</v>
      </c>
      <c r="P17" s="14">
        <f t="shared" si="3"/>
        <v>6.9678318429915227E-5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1</v>
      </c>
      <c r="F18" s="1">
        <v>1</v>
      </c>
      <c r="J18" s="1">
        <f t="shared" si="1"/>
        <v>2</v>
      </c>
      <c r="K18" s="14">
        <f t="shared" si="2"/>
        <v>6.4846637701835154E-5</v>
      </c>
      <c r="L18" s="14">
        <f t="shared" si="0"/>
        <v>1.3173494928204451E-4</v>
      </c>
      <c r="M18" s="14">
        <f t="shared" si="0"/>
        <v>0</v>
      </c>
      <c r="N18" s="14">
        <f t="shared" si="0"/>
        <v>0</v>
      </c>
      <c r="O18" s="14">
        <f t="shared" si="0"/>
        <v>0</v>
      </c>
      <c r="P18" s="14">
        <f t="shared" si="3"/>
        <v>4.6452212286610147E-5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1</v>
      </c>
      <c r="F19" s="1">
        <v>4</v>
      </c>
      <c r="G19" s="1">
        <v>1</v>
      </c>
      <c r="H19" s="1">
        <v>3</v>
      </c>
      <c r="I19" s="1">
        <v>1</v>
      </c>
      <c r="J19" s="1">
        <f t="shared" si="1"/>
        <v>10</v>
      </c>
      <c r="K19" s="14">
        <f t="shared" si="2"/>
        <v>6.4846637701835154E-5</v>
      </c>
      <c r="L19" s="14">
        <f t="shared" si="0"/>
        <v>5.2693979712817806E-4</v>
      </c>
      <c r="M19" s="14">
        <f t="shared" si="0"/>
        <v>1.3194352816994325E-4</v>
      </c>
      <c r="N19" s="14">
        <f t="shared" si="0"/>
        <v>4.7251535674909436E-4</v>
      </c>
      <c r="O19" s="14">
        <f t="shared" si="0"/>
        <v>1.6353229762878168E-4</v>
      </c>
      <c r="P19" s="14">
        <f t="shared" si="3"/>
        <v>2.3226106143305075E-4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1</v>
      </c>
      <c r="F20" s="1">
        <v>3</v>
      </c>
      <c r="G20" s="1">
        <v>2</v>
      </c>
      <c r="I20" s="1">
        <v>1</v>
      </c>
      <c r="J20" s="1">
        <f t="shared" si="1"/>
        <v>7</v>
      </c>
      <c r="K20" s="14">
        <f t="shared" si="2"/>
        <v>6.4846637701835154E-5</v>
      </c>
      <c r="L20" s="14">
        <f t="shared" si="2"/>
        <v>3.952048478461336E-4</v>
      </c>
      <c r="M20" s="14">
        <f t="shared" si="2"/>
        <v>2.6388705633988651E-4</v>
      </c>
      <c r="N20" s="14">
        <f t="shared" si="2"/>
        <v>0</v>
      </c>
      <c r="O20" s="14">
        <f t="shared" si="2"/>
        <v>1.6353229762878168E-4</v>
      </c>
      <c r="P20" s="14">
        <f t="shared" si="3"/>
        <v>1.6258274300313554E-4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2</v>
      </c>
      <c r="F21" s="1">
        <v>2</v>
      </c>
      <c r="G21" s="1">
        <v>3</v>
      </c>
      <c r="H21" s="1">
        <v>10</v>
      </c>
      <c r="I21" s="1">
        <v>3</v>
      </c>
      <c r="J21" s="1">
        <f>SUM(E21:I21)</f>
        <v>20</v>
      </c>
      <c r="K21" s="14">
        <f t="shared" si="2"/>
        <v>1.2969327540367031E-4</v>
      </c>
      <c r="L21" s="14">
        <f t="shared" si="2"/>
        <v>2.6346989856408903E-4</v>
      </c>
      <c r="M21" s="14">
        <f t="shared" si="2"/>
        <v>3.9583058450982982E-4</v>
      </c>
      <c r="N21" s="14">
        <f t="shared" si="2"/>
        <v>1.5750511891636479E-3</v>
      </c>
      <c r="O21" s="14">
        <f t="shared" si="2"/>
        <v>4.9059689288634509E-4</v>
      </c>
      <c r="P21" s="14">
        <f t="shared" si="3"/>
        <v>4.645221228661015E-4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3</v>
      </c>
      <c r="F22" s="1">
        <v>4</v>
      </c>
      <c r="G22" s="1">
        <v>1</v>
      </c>
      <c r="H22" s="1">
        <v>8</v>
      </c>
      <c r="I22" s="1">
        <v>2</v>
      </c>
      <c r="J22" s="1">
        <f t="shared" si="1"/>
        <v>18</v>
      </c>
      <c r="K22" s="14">
        <f t="shared" si="2"/>
        <v>1.9453991310550549E-4</v>
      </c>
      <c r="L22" s="14">
        <f t="shared" si="2"/>
        <v>5.2693979712817806E-4</v>
      </c>
      <c r="M22" s="14">
        <f t="shared" si="2"/>
        <v>1.3194352816994325E-4</v>
      </c>
      <c r="N22" s="14">
        <f t="shared" si="2"/>
        <v>1.2600409513309182E-3</v>
      </c>
      <c r="O22" s="14">
        <f t="shared" si="2"/>
        <v>3.2706459525756336E-4</v>
      </c>
      <c r="P22" s="14">
        <f t="shared" si="3"/>
        <v>4.1806991057949134E-4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6</v>
      </c>
      <c r="F23" s="1">
        <v>19</v>
      </c>
      <c r="G23" s="1">
        <v>4</v>
      </c>
      <c r="H23" s="1">
        <v>15</v>
      </c>
      <c r="I23" s="1">
        <v>5</v>
      </c>
      <c r="J23" s="1">
        <f t="shared" si="1"/>
        <v>49</v>
      </c>
      <c r="K23" s="14">
        <f t="shared" si="2"/>
        <v>3.8907982621101098E-4</v>
      </c>
      <c r="L23" s="14">
        <f t="shared" si="2"/>
        <v>2.5029640363588459E-3</v>
      </c>
      <c r="M23" s="14">
        <f t="shared" si="2"/>
        <v>5.2777411267977302E-4</v>
      </c>
      <c r="N23" s="14">
        <f t="shared" si="2"/>
        <v>2.3625767837454716E-3</v>
      </c>
      <c r="O23" s="14">
        <f t="shared" si="2"/>
        <v>8.1766148814390845E-4</v>
      </c>
      <c r="P23" s="14">
        <f t="shared" si="3"/>
        <v>1.1380792010219486E-3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10</v>
      </c>
      <c r="F24" s="1">
        <v>25</v>
      </c>
      <c r="G24" s="1">
        <v>3</v>
      </c>
      <c r="H24" s="1">
        <v>10</v>
      </c>
      <c r="I24" s="1">
        <v>10</v>
      </c>
      <c r="J24" s="1">
        <f t="shared" si="1"/>
        <v>58</v>
      </c>
      <c r="K24" s="14">
        <f t="shared" si="2"/>
        <v>6.4846637701835165E-4</v>
      </c>
      <c r="L24" s="14">
        <f t="shared" si="2"/>
        <v>3.2933737320511134E-3</v>
      </c>
      <c r="M24" s="14">
        <f t="shared" si="2"/>
        <v>3.9583058450982982E-4</v>
      </c>
      <c r="N24" s="14">
        <f t="shared" si="2"/>
        <v>1.5750511891636479E-3</v>
      </c>
      <c r="O24" s="14">
        <f t="shared" si="2"/>
        <v>1.6353229762878169E-3</v>
      </c>
      <c r="P24" s="14">
        <f t="shared" si="3"/>
        <v>1.3471141563116944E-3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13</v>
      </c>
      <c r="F25" s="1">
        <v>31</v>
      </c>
      <c r="G25" s="1">
        <v>4</v>
      </c>
      <c r="H25" s="1">
        <v>37</v>
      </c>
      <c r="I25" s="1">
        <v>13</v>
      </c>
      <c r="J25" s="1">
        <f t="shared" si="1"/>
        <v>98</v>
      </c>
      <c r="K25" s="14">
        <f t="shared" si="2"/>
        <v>8.4300629012385711E-4</v>
      </c>
      <c r="L25" s="14">
        <f t="shared" si="2"/>
        <v>4.0837834277433803E-3</v>
      </c>
      <c r="M25" s="14">
        <f t="shared" si="2"/>
        <v>5.2777411267977302E-4</v>
      </c>
      <c r="N25" s="14">
        <f t="shared" si="2"/>
        <v>5.8276893999054972E-3</v>
      </c>
      <c r="O25" s="14">
        <f t="shared" si="2"/>
        <v>2.1259198691741619E-3</v>
      </c>
      <c r="P25" s="14">
        <f t="shared" si="3"/>
        <v>2.2761584020438972E-3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13</v>
      </c>
      <c r="F26" s="1">
        <v>33</v>
      </c>
      <c r="G26" s="1">
        <v>17</v>
      </c>
      <c r="H26" s="1">
        <v>22</v>
      </c>
      <c r="I26" s="1">
        <v>15</v>
      </c>
      <c r="J26" s="1">
        <f t="shared" si="1"/>
        <v>100</v>
      </c>
      <c r="K26" s="14">
        <f t="shared" si="2"/>
        <v>8.4300629012385711E-4</v>
      </c>
      <c r="L26" s="14">
        <f t="shared" si="2"/>
        <v>4.3472533263074695E-3</v>
      </c>
      <c r="M26" s="14">
        <f t="shared" si="2"/>
        <v>2.2430399788890354E-3</v>
      </c>
      <c r="N26" s="14">
        <f t="shared" si="2"/>
        <v>3.4651126161600251E-3</v>
      </c>
      <c r="O26" s="14">
        <f t="shared" si="2"/>
        <v>2.4529844644317253E-3</v>
      </c>
      <c r="P26" s="14">
        <f t="shared" si="3"/>
        <v>2.3226106143305076E-3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25</v>
      </c>
      <c r="F27" s="1">
        <v>58</v>
      </c>
      <c r="G27" s="1">
        <v>19</v>
      </c>
      <c r="H27" s="1">
        <v>33</v>
      </c>
      <c r="I27" s="1">
        <v>35</v>
      </c>
      <c r="J27" s="1">
        <f t="shared" si="1"/>
        <v>170</v>
      </c>
      <c r="K27" s="14">
        <f t="shared" si="2"/>
        <v>1.621165942545879E-3</v>
      </c>
      <c r="L27" s="14">
        <f t="shared" si="2"/>
        <v>7.6406270583585824E-3</v>
      </c>
      <c r="M27" s="14">
        <f t="shared" si="2"/>
        <v>2.5069270352289222E-3</v>
      </c>
      <c r="N27" s="14">
        <f t="shared" si="2"/>
        <v>5.1976689242400377E-3</v>
      </c>
      <c r="O27" s="14">
        <f t="shared" si="2"/>
        <v>5.7236304170073587E-3</v>
      </c>
      <c r="P27" s="14">
        <f t="shared" si="3"/>
        <v>3.9484380443618626E-3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23</v>
      </c>
      <c r="F28" s="1">
        <v>47</v>
      </c>
      <c r="G28" s="1">
        <v>23</v>
      </c>
      <c r="H28" s="1">
        <v>28</v>
      </c>
      <c r="I28" s="1">
        <v>12</v>
      </c>
      <c r="J28" s="1">
        <f t="shared" si="1"/>
        <v>133</v>
      </c>
      <c r="K28" s="14">
        <f t="shared" si="2"/>
        <v>1.4914726671422086E-3</v>
      </c>
      <c r="L28" s="14">
        <f t="shared" si="2"/>
        <v>6.1915426162560926E-3</v>
      </c>
      <c r="M28" s="14">
        <f t="shared" si="2"/>
        <v>3.0347011479086952E-3</v>
      </c>
      <c r="N28" s="14">
        <f t="shared" si="2"/>
        <v>4.410143329658214E-3</v>
      </c>
      <c r="O28" s="14">
        <f t="shared" si="2"/>
        <v>1.9623875715453804E-3</v>
      </c>
      <c r="P28" s="14">
        <f t="shared" si="3"/>
        <v>3.0890721170595751E-3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34</v>
      </c>
      <c r="F29" s="1">
        <v>120</v>
      </c>
      <c r="G29" s="1">
        <v>36</v>
      </c>
      <c r="H29" s="1">
        <v>73</v>
      </c>
      <c r="I29" s="1">
        <v>31</v>
      </c>
      <c r="J29" s="1">
        <f t="shared" si="1"/>
        <v>294</v>
      </c>
      <c r="K29" s="14">
        <f t="shared" si="2"/>
        <v>2.2047856818623954E-3</v>
      </c>
      <c r="L29" s="14">
        <f t="shared" si="2"/>
        <v>1.5808193913845345E-2</v>
      </c>
      <c r="M29" s="14">
        <f t="shared" si="2"/>
        <v>4.7499670141179576E-3</v>
      </c>
      <c r="N29" s="14">
        <f t="shared" si="2"/>
        <v>1.1497873680894629E-2</v>
      </c>
      <c r="O29" s="14">
        <f t="shared" si="2"/>
        <v>5.0695012264922318E-3</v>
      </c>
      <c r="P29" s="14">
        <f t="shared" si="3"/>
        <v>6.8284752061316921E-3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56</v>
      </c>
      <c r="F30" s="1">
        <v>117</v>
      </c>
      <c r="G30" s="1">
        <v>38</v>
      </c>
      <c r="H30" s="1">
        <v>51</v>
      </c>
      <c r="I30" s="1">
        <v>40</v>
      </c>
      <c r="J30" s="1">
        <f t="shared" si="1"/>
        <v>302</v>
      </c>
      <c r="K30" s="14">
        <f t="shared" si="2"/>
        <v>3.631411711302769E-3</v>
      </c>
      <c r="L30" s="14">
        <f t="shared" si="2"/>
        <v>1.541298906599921E-2</v>
      </c>
      <c r="M30" s="14">
        <f t="shared" si="2"/>
        <v>5.0138540704578443E-3</v>
      </c>
      <c r="N30" s="14">
        <f t="shared" si="2"/>
        <v>8.0327610647346042E-3</v>
      </c>
      <c r="O30" s="14">
        <f t="shared" si="2"/>
        <v>6.5412919051512676E-3</v>
      </c>
      <c r="P30" s="14">
        <f t="shared" si="3"/>
        <v>7.0142840552781327E-3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120</v>
      </c>
      <c r="F31" s="1">
        <v>316</v>
      </c>
      <c r="G31" s="1">
        <v>81</v>
      </c>
      <c r="H31" s="1">
        <v>120</v>
      </c>
      <c r="I31" s="1">
        <v>64</v>
      </c>
      <c r="J31" s="1">
        <f t="shared" si="1"/>
        <v>701</v>
      </c>
      <c r="K31" s="14">
        <f t="shared" si="2"/>
        <v>7.7815965242202193E-3</v>
      </c>
      <c r="L31" s="14">
        <f t="shared" si="2"/>
        <v>4.1628243973126068E-2</v>
      </c>
      <c r="M31" s="14">
        <f t="shared" si="2"/>
        <v>1.0687425781765405E-2</v>
      </c>
      <c r="N31" s="14">
        <f t="shared" si="2"/>
        <v>1.8900614269963773E-2</v>
      </c>
      <c r="O31" s="14">
        <f t="shared" si="2"/>
        <v>1.0466067048242027E-2</v>
      </c>
      <c r="P31" s="14">
        <f t="shared" si="3"/>
        <v>1.6281500406456859E-2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145</v>
      </c>
      <c r="F32" s="1">
        <v>297</v>
      </c>
      <c r="G32" s="1">
        <v>95</v>
      </c>
      <c r="H32" s="1">
        <v>86</v>
      </c>
      <c r="I32" s="1">
        <v>58</v>
      </c>
      <c r="J32" s="1">
        <f t="shared" si="1"/>
        <v>681</v>
      </c>
      <c r="K32" s="14">
        <f t="shared" si="2"/>
        <v>9.4027624667660983E-3</v>
      </c>
      <c r="L32" s="14">
        <f t="shared" si="2"/>
        <v>3.9125279936767225E-2</v>
      </c>
      <c r="M32" s="14">
        <f t="shared" si="2"/>
        <v>1.253463517614461E-2</v>
      </c>
      <c r="N32" s="14">
        <f t="shared" si="2"/>
        <v>1.3545440226807372E-2</v>
      </c>
      <c r="O32" s="14">
        <f t="shared" si="2"/>
        <v>9.4848732624693375E-3</v>
      </c>
      <c r="P32" s="14">
        <f t="shared" si="3"/>
        <v>1.5816978283590757E-2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442</v>
      </c>
      <c r="F33" s="1">
        <v>361</v>
      </c>
      <c r="G33" s="1">
        <v>236</v>
      </c>
      <c r="H33" s="1">
        <v>165</v>
      </c>
      <c r="I33" s="1">
        <v>136</v>
      </c>
      <c r="J33" s="1">
        <f t="shared" si="1"/>
        <v>1340</v>
      </c>
      <c r="K33" s="14">
        <f t="shared" si="2"/>
        <v>2.8662213864211139E-2</v>
      </c>
      <c r="L33" s="14">
        <f t="shared" si="2"/>
        <v>4.7556316690818071E-2</v>
      </c>
      <c r="M33" s="14">
        <f t="shared" si="2"/>
        <v>3.1138672648106609E-2</v>
      </c>
      <c r="N33" s="14">
        <f t="shared" si="2"/>
        <v>2.5988344621200189E-2</v>
      </c>
      <c r="O33" s="14">
        <f t="shared" si="2"/>
        <v>2.2240392477514311E-2</v>
      </c>
      <c r="P33" s="14">
        <f t="shared" si="3"/>
        <v>3.1122982232028799E-2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439</v>
      </c>
      <c r="F34" s="1">
        <v>124</v>
      </c>
      <c r="G34" s="1">
        <v>406</v>
      </c>
      <c r="H34" s="1">
        <v>125</v>
      </c>
      <c r="I34" s="1">
        <v>171</v>
      </c>
      <c r="J34" s="1">
        <f t="shared" si="1"/>
        <v>1265</v>
      </c>
      <c r="K34" s="14">
        <f t="shared" si="2"/>
        <v>2.8467673951105634E-2</v>
      </c>
      <c r="L34" s="14">
        <f t="shared" si="2"/>
        <v>1.6335133710973521E-2</v>
      </c>
      <c r="M34" s="14">
        <f t="shared" si="2"/>
        <v>5.3569072436996969E-2</v>
      </c>
      <c r="N34" s="14">
        <f t="shared" si="2"/>
        <v>1.9688139864545599E-2</v>
      </c>
      <c r="O34" s="14">
        <f t="shared" si="2"/>
        <v>2.7964022894521667E-2</v>
      </c>
      <c r="P34" s="14">
        <f t="shared" si="3"/>
        <v>2.938102427128092E-2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429</v>
      </c>
      <c r="F35" s="1">
        <v>166</v>
      </c>
      <c r="G35" s="1">
        <v>392</v>
      </c>
      <c r="H35" s="1">
        <v>130</v>
      </c>
      <c r="I35" s="1">
        <v>203</v>
      </c>
      <c r="J35" s="1">
        <f t="shared" si="1"/>
        <v>1320</v>
      </c>
      <c r="K35" s="14">
        <f t="shared" si="2"/>
        <v>2.7819207574087283E-2</v>
      </c>
      <c r="L35" s="14">
        <f t="shared" si="2"/>
        <v>2.1868001580819391E-2</v>
      </c>
      <c r="M35" s="14">
        <f t="shared" si="2"/>
        <v>5.1721863042617756E-2</v>
      </c>
      <c r="N35" s="14">
        <f t="shared" si="2"/>
        <v>2.0475665459127421E-2</v>
      </c>
      <c r="O35" s="14">
        <f t="shared" si="2"/>
        <v>3.3197056418642679E-2</v>
      </c>
      <c r="P35" s="14">
        <f t="shared" si="3"/>
        <v>3.0658460109162698E-2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242</v>
      </c>
      <c r="F36" s="1">
        <v>123</v>
      </c>
      <c r="G36" s="1">
        <v>157</v>
      </c>
      <c r="H36" s="1">
        <v>98</v>
      </c>
      <c r="I36" s="1">
        <v>141</v>
      </c>
      <c r="J36" s="1">
        <f t="shared" si="1"/>
        <v>761</v>
      </c>
      <c r="K36" s="14">
        <f t="shared" si="2"/>
        <v>1.5692886323844107E-2</v>
      </c>
      <c r="L36" s="14">
        <f t="shared" si="2"/>
        <v>1.6203398761691478E-2</v>
      </c>
      <c r="M36" s="14">
        <f t="shared" si="2"/>
        <v>2.0715133922681091E-2</v>
      </c>
      <c r="N36" s="14">
        <f t="shared" si="2"/>
        <v>1.5435501653803748E-2</v>
      </c>
      <c r="O36" s="14">
        <f t="shared" si="2"/>
        <v>2.3058053965658219E-2</v>
      </c>
      <c r="P36" s="14">
        <f t="shared" si="3"/>
        <v>1.7675066775055162E-2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310</v>
      </c>
      <c r="F37" s="1">
        <v>150</v>
      </c>
      <c r="G37" s="1">
        <v>166</v>
      </c>
      <c r="H37" s="1">
        <v>127</v>
      </c>
      <c r="I37" s="1">
        <v>123</v>
      </c>
      <c r="J37" s="1">
        <f t="shared" si="1"/>
        <v>876</v>
      </c>
      <c r="K37" s="14">
        <f t="shared" si="2"/>
        <v>2.0102457687568898E-2</v>
      </c>
      <c r="L37" s="14">
        <f t="shared" si="2"/>
        <v>1.9760242392306678E-2</v>
      </c>
      <c r="M37" s="14">
        <f t="shared" si="2"/>
        <v>2.1902625676210583E-2</v>
      </c>
      <c r="N37" s="14">
        <f t="shared" si="2"/>
        <v>2.0003150102378329E-2</v>
      </c>
      <c r="O37" s="14">
        <f t="shared" si="2"/>
        <v>2.0114472608340147E-2</v>
      </c>
      <c r="P37" s="14">
        <f t="shared" si="3"/>
        <v>2.0346068981535247E-2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218</v>
      </c>
      <c r="F38" s="1">
        <v>62</v>
      </c>
      <c r="G38" s="1">
        <v>144</v>
      </c>
      <c r="H38" s="1">
        <v>63</v>
      </c>
      <c r="I38" s="1">
        <v>106</v>
      </c>
      <c r="J38" s="1">
        <f t="shared" si="1"/>
        <v>593</v>
      </c>
      <c r="K38" s="14">
        <f t="shared" si="2"/>
        <v>1.4136567019000065E-2</v>
      </c>
      <c r="L38" s="14">
        <f t="shared" si="2"/>
        <v>8.1675668554867607E-3</v>
      </c>
      <c r="M38" s="14">
        <f t="shared" si="2"/>
        <v>1.899986805647183E-2</v>
      </c>
      <c r="N38" s="14">
        <f t="shared" si="2"/>
        <v>9.9228224917309819E-3</v>
      </c>
      <c r="O38" s="14">
        <f t="shared" si="2"/>
        <v>1.7334423548650859E-2</v>
      </c>
      <c r="P38" s="14">
        <f t="shared" si="3"/>
        <v>1.3773080942979909E-2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299</v>
      </c>
      <c r="F39" s="1">
        <v>144</v>
      </c>
      <c r="G39" s="1">
        <v>184</v>
      </c>
      <c r="H39" s="1">
        <v>116</v>
      </c>
      <c r="I39" s="1">
        <v>143</v>
      </c>
      <c r="J39" s="1">
        <f t="shared" si="1"/>
        <v>886</v>
      </c>
      <c r="K39" s="14">
        <f t="shared" si="2"/>
        <v>1.9389144672848711E-2</v>
      </c>
      <c r="L39" s="14">
        <f t="shared" si="2"/>
        <v>1.8969832696614411E-2</v>
      </c>
      <c r="M39" s="14">
        <f t="shared" si="2"/>
        <v>2.4277609183269561E-2</v>
      </c>
      <c r="N39" s="14">
        <f t="shared" si="2"/>
        <v>1.8270593794298316E-2</v>
      </c>
      <c r="O39" s="14">
        <f t="shared" si="2"/>
        <v>2.3385118560915782E-2</v>
      </c>
      <c r="P39" s="14">
        <f t="shared" si="3"/>
        <v>2.0578330042968298E-2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191</v>
      </c>
      <c r="F40" s="1">
        <v>74</v>
      </c>
      <c r="G40" s="1">
        <v>113</v>
      </c>
      <c r="H40" s="1">
        <v>67</v>
      </c>
      <c r="I40" s="1">
        <v>91</v>
      </c>
      <c r="J40" s="1">
        <f t="shared" si="1"/>
        <v>536</v>
      </c>
      <c r="K40" s="14">
        <f t="shared" si="2"/>
        <v>1.2385707801050515E-2</v>
      </c>
      <c r="L40" s="14">
        <f t="shared" si="2"/>
        <v>9.7483862468712955E-3</v>
      </c>
      <c r="M40" s="14">
        <f t="shared" si="2"/>
        <v>1.4909618683203589E-2</v>
      </c>
      <c r="N40" s="14">
        <f t="shared" si="2"/>
        <v>1.0552842967396441E-2</v>
      </c>
      <c r="O40" s="14">
        <f t="shared" si="2"/>
        <v>1.4881439084219133E-2</v>
      </c>
      <c r="P40" s="14">
        <f t="shared" si="3"/>
        <v>1.244919289281152E-2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289</v>
      </c>
      <c r="F41" s="1">
        <v>131</v>
      </c>
      <c r="G41" s="1">
        <v>136</v>
      </c>
      <c r="H41" s="1">
        <v>84</v>
      </c>
      <c r="I41" s="1">
        <v>89</v>
      </c>
      <c r="J41" s="1">
        <f t="shared" si="1"/>
        <v>729</v>
      </c>
      <c r="K41" s="14">
        <f t="shared" si="2"/>
        <v>1.874067829583036E-2</v>
      </c>
      <c r="L41" s="14">
        <f t="shared" si="2"/>
        <v>1.7257278355947835E-2</v>
      </c>
      <c r="M41" s="14">
        <f t="shared" si="2"/>
        <v>1.7944319831112283E-2</v>
      </c>
      <c r="N41" s="14">
        <f t="shared" si="2"/>
        <v>1.3230429988974642E-2</v>
      </c>
      <c r="O41" s="14">
        <f t="shared" si="2"/>
        <v>1.4554374488961569E-2</v>
      </c>
      <c r="P41" s="14">
        <f t="shared" si="3"/>
        <v>1.69318313784694E-2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192</v>
      </c>
      <c r="F42" s="1">
        <v>44</v>
      </c>
      <c r="G42" s="1">
        <v>98</v>
      </c>
      <c r="H42" s="1">
        <v>56</v>
      </c>
      <c r="I42" s="1">
        <v>105</v>
      </c>
      <c r="J42" s="1">
        <f t="shared" si="1"/>
        <v>495</v>
      </c>
      <c r="K42" s="14">
        <f t="shared" si="2"/>
        <v>1.2450554438752351E-2</v>
      </c>
      <c r="L42" s="14">
        <f t="shared" si="2"/>
        <v>5.7963377684099593E-3</v>
      </c>
      <c r="M42" s="14">
        <f t="shared" si="2"/>
        <v>1.2930465760654439E-2</v>
      </c>
      <c r="N42" s="14">
        <f t="shared" si="2"/>
        <v>8.8202866593164279E-3</v>
      </c>
      <c r="O42" s="14">
        <f t="shared" si="2"/>
        <v>1.7170891251022075E-2</v>
      </c>
      <c r="P42" s="14">
        <f t="shared" si="3"/>
        <v>1.1496922540936013E-2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322</v>
      </c>
      <c r="F43" s="1">
        <v>153</v>
      </c>
      <c r="G43" s="1">
        <v>146</v>
      </c>
      <c r="H43" s="1">
        <v>119</v>
      </c>
      <c r="I43" s="1">
        <v>98</v>
      </c>
      <c r="J43" s="1">
        <f t="shared" si="1"/>
        <v>838</v>
      </c>
      <c r="K43" s="14">
        <f t="shared" si="2"/>
        <v>2.0880617339990921E-2</v>
      </c>
      <c r="L43" s="14">
        <f t="shared" si="2"/>
        <v>2.0155447240152814E-2</v>
      </c>
      <c r="M43" s="14">
        <f t="shared" si="2"/>
        <v>1.9263755112811715E-2</v>
      </c>
      <c r="N43" s="14">
        <f t="shared" si="2"/>
        <v>1.8743109151047408E-2</v>
      </c>
      <c r="O43" s="14">
        <f t="shared" si="2"/>
        <v>1.6026165167620603E-2</v>
      </c>
      <c r="P43" s="14">
        <f t="shared" si="3"/>
        <v>1.9463476948089652E-2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225</v>
      </c>
      <c r="F44" s="1">
        <v>56</v>
      </c>
      <c r="G44" s="1">
        <v>87</v>
      </c>
      <c r="H44" s="1">
        <v>72</v>
      </c>
      <c r="I44" s="1">
        <v>104</v>
      </c>
      <c r="J44" s="1">
        <f t="shared" si="1"/>
        <v>544</v>
      </c>
      <c r="K44" s="14">
        <f t="shared" si="2"/>
        <v>1.4590493482912911E-2</v>
      </c>
      <c r="L44" s="14">
        <f t="shared" si="2"/>
        <v>7.3771571597944932E-3</v>
      </c>
      <c r="M44" s="14">
        <f t="shared" si="2"/>
        <v>1.1479086950785065E-2</v>
      </c>
      <c r="N44" s="14">
        <f t="shared" si="2"/>
        <v>1.1340368561978264E-2</v>
      </c>
      <c r="O44" s="14">
        <f t="shared" si="2"/>
        <v>1.7007358953393295E-2</v>
      </c>
      <c r="P44" s="14">
        <f t="shared" si="3"/>
        <v>1.263500174195796E-2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269</v>
      </c>
      <c r="F45" s="1">
        <v>88</v>
      </c>
      <c r="G45" s="1">
        <v>118</v>
      </c>
      <c r="H45" s="1">
        <v>84</v>
      </c>
      <c r="I45" s="1">
        <v>84</v>
      </c>
      <c r="J45" s="1">
        <f t="shared" si="1"/>
        <v>643</v>
      </c>
      <c r="K45" s="14">
        <f t="shared" si="2"/>
        <v>1.7443745541793659E-2</v>
      </c>
      <c r="L45" s="14">
        <f t="shared" si="2"/>
        <v>1.1592675536819919E-2</v>
      </c>
      <c r="M45" s="14">
        <f t="shared" si="2"/>
        <v>1.5569336324053305E-2</v>
      </c>
      <c r="N45" s="14">
        <f t="shared" si="2"/>
        <v>1.3230429988974642E-2</v>
      </c>
      <c r="O45" s="14">
        <f t="shared" si="2"/>
        <v>1.3736713000817661E-2</v>
      </c>
      <c r="P45" s="14">
        <f t="shared" si="3"/>
        <v>1.4934386250145162E-2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170</v>
      </c>
      <c r="F46" s="1">
        <v>56</v>
      </c>
      <c r="G46" s="1">
        <v>64</v>
      </c>
      <c r="H46" s="1">
        <v>62</v>
      </c>
      <c r="I46" s="1">
        <v>75</v>
      </c>
      <c r="J46" s="1">
        <f t="shared" si="1"/>
        <v>427</v>
      </c>
      <c r="K46" s="14">
        <f t="shared" si="2"/>
        <v>1.1023928409311977E-2</v>
      </c>
      <c r="L46" s="14">
        <f t="shared" si="2"/>
        <v>7.3771571597944932E-3</v>
      </c>
      <c r="M46" s="14">
        <f t="shared" si="2"/>
        <v>8.4443858028763683E-3</v>
      </c>
      <c r="N46" s="14">
        <f t="shared" si="2"/>
        <v>9.7653173728146168E-3</v>
      </c>
      <c r="O46" s="14">
        <f t="shared" si="2"/>
        <v>1.2264922322158627E-2</v>
      </c>
      <c r="P46" s="14">
        <f t="shared" si="3"/>
        <v>9.9175473231912677E-3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325</v>
      </c>
      <c r="F47" s="1">
        <v>114</v>
      </c>
      <c r="G47" s="1">
        <v>89</v>
      </c>
      <c r="H47" s="1">
        <v>93</v>
      </c>
      <c r="I47" s="1">
        <v>98</v>
      </c>
      <c r="J47" s="1">
        <f t="shared" si="1"/>
        <v>719</v>
      </c>
      <c r="K47" s="14">
        <f t="shared" si="2"/>
        <v>2.1075157253096426E-2</v>
      </c>
      <c r="L47" s="14">
        <f t="shared" si="2"/>
        <v>1.5017784218153077E-2</v>
      </c>
      <c r="M47" s="14">
        <f t="shared" si="2"/>
        <v>1.174297400712495E-2</v>
      </c>
      <c r="N47" s="14">
        <f t="shared" si="2"/>
        <v>1.4647976059221924E-2</v>
      </c>
      <c r="O47" s="14">
        <f t="shared" si="2"/>
        <v>1.6026165167620603E-2</v>
      </c>
      <c r="P47" s="14">
        <f t="shared" si="3"/>
        <v>1.6699570317036349E-2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171</v>
      </c>
      <c r="F48" s="1">
        <v>64</v>
      </c>
      <c r="G48" s="1">
        <v>70</v>
      </c>
      <c r="H48" s="1">
        <v>85</v>
      </c>
      <c r="I48" s="1">
        <v>75</v>
      </c>
      <c r="J48" s="1">
        <f t="shared" si="1"/>
        <v>465</v>
      </c>
      <c r="K48" s="14">
        <f t="shared" si="2"/>
        <v>1.1088775047013812E-2</v>
      </c>
      <c r="L48" s="14">
        <f t="shared" si="2"/>
        <v>8.4310367540508489E-3</v>
      </c>
      <c r="M48" s="14">
        <f t="shared" si="2"/>
        <v>9.2360469718960284E-3</v>
      </c>
      <c r="N48" s="14">
        <f t="shared" si="2"/>
        <v>1.3387935107891007E-2</v>
      </c>
      <c r="O48" s="14">
        <f t="shared" si="2"/>
        <v>1.2264922322158627E-2</v>
      </c>
      <c r="P48" s="14">
        <f t="shared" si="3"/>
        <v>1.0800139356636859E-2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311</v>
      </c>
      <c r="F49" s="1">
        <v>103</v>
      </c>
      <c r="G49" s="1">
        <v>104</v>
      </c>
      <c r="H49" s="1">
        <v>106</v>
      </c>
      <c r="I49" s="1">
        <v>93</v>
      </c>
      <c r="J49" s="1">
        <f t="shared" si="1"/>
        <v>717</v>
      </c>
      <c r="K49" s="14">
        <f t="shared" si="2"/>
        <v>2.0167304325270734E-2</v>
      </c>
      <c r="L49" s="14">
        <f t="shared" si="2"/>
        <v>1.3568699776050587E-2</v>
      </c>
      <c r="M49" s="14">
        <f t="shared" si="2"/>
        <v>1.3722126929674099E-2</v>
      </c>
      <c r="N49" s="14">
        <f t="shared" si="2"/>
        <v>1.6695542605134665E-2</v>
      </c>
      <c r="O49" s="14">
        <f t="shared" si="2"/>
        <v>1.5208503679476697E-2</v>
      </c>
      <c r="P49" s="14">
        <f t="shared" si="3"/>
        <v>1.6653118104749738E-2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192</v>
      </c>
      <c r="F50" s="1">
        <v>60</v>
      </c>
      <c r="G50" s="1">
        <v>67</v>
      </c>
      <c r="H50" s="1">
        <v>78</v>
      </c>
      <c r="I50" s="1">
        <v>74</v>
      </c>
      <c r="J50" s="1">
        <f t="shared" si="1"/>
        <v>471</v>
      </c>
      <c r="K50" s="14">
        <f t="shared" si="2"/>
        <v>1.2450554438752351E-2</v>
      </c>
      <c r="L50" s="14">
        <f t="shared" si="2"/>
        <v>7.9040969569226724E-3</v>
      </c>
      <c r="M50" s="14">
        <f t="shared" si="2"/>
        <v>8.8402163873861992E-3</v>
      </c>
      <c r="N50" s="14">
        <f t="shared" si="2"/>
        <v>1.2285399275476453E-2</v>
      </c>
      <c r="O50" s="14">
        <f t="shared" si="2"/>
        <v>1.2101390024529845E-2</v>
      </c>
      <c r="P50" s="14">
        <f t="shared" si="3"/>
        <v>1.093949599349669E-2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429</v>
      </c>
      <c r="F51" s="1">
        <v>134</v>
      </c>
      <c r="G51" s="1">
        <v>103</v>
      </c>
      <c r="H51" s="1">
        <v>126</v>
      </c>
      <c r="I51" s="1">
        <v>88</v>
      </c>
      <c r="J51" s="1">
        <f t="shared" si="1"/>
        <v>880</v>
      </c>
      <c r="K51" s="14">
        <f t="shared" si="2"/>
        <v>2.7819207574087283E-2</v>
      </c>
      <c r="L51" s="14">
        <f t="shared" si="2"/>
        <v>1.7652483203793968E-2</v>
      </c>
      <c r="M51" s="14">
        <f t="shared" si="2"/>
        <v>1.3590183401504157E-2</v>
      </c>
      <c r="N51" s="14">
        <f t="shared" si="2"/>
        <v>1.9845644983461964E-2</v>
      </c>
      <c r="O51" s="14">
        <f t="shared" si="2"/>
        <v>1.4390842191332789E-2</v>
      </c>
      <c r="P51" s="14">
        <f t="shared" si="3"/>
        <v>2.0438973406108465E-2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277</v>
      </c>
      <c r="F52" s="1">
        <v>73</v>
      </c>
      <c r="G52" s="1">
        <v>86</v>
      </c>
      <c r="H52" s="1">
        <v>66</v>
      </c>
      <c r="I52" s="1">
        <v>76</v>
      </c>
      <c r="J52" s="1">
        <f t="shared" si="1"/>
        <v>578</v>
      </c>
      <c r="K52" s="14">
        <f t="shared" si="2"/>
        <v>1.7962518643408341E-2</v>
      </c>
      <c r="L52" s="14">
        <f t="shared" si="2"/>
        <v>9.6166512975892505E-3</v>
      </c>
      <c r="M52" s="14">
        <f t="shared" si="2"/>
        <v>1.134714342261512E-2</v>
      </c>
      <c r="N52" s="14">
        <f t="shared" si="2"/>
        <v>1.0395337848480075E-2</v>
      </c>
      <c r="O52" s="14">
        <f t="shared" si="2"/>
        <v>1.2428454619787407E-2</v>
      </c>
      <c r="P52" s="14">
        <f t="shared" si="3"/>
        <v>1.3424689350830334E-2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378</v>
      </c>
      <c r="F53" s="1">
        <v>99</v>
      </c>
      <c r="G53" s="1">
        <v>94</v>
      </c>
      <c r="H53" s="1">
        <v>98</v>
      </c>
      <c r="I53" s="1">
        <v>70</v>
      </c>
      <c r="J53" s="1">
        <f t="shared" si="1"/>
        <v>739</v>
      </c>
      <c r="K53" s="14">
        <f t="shared" si="2"/>
        <v>2.4512029051293689E-2</v>
      </c>
      <c r="L53" s="14">
        <f t="shared" si="2"/>
        <v>1.3041759978922408E-2</v>
      </c>
      <c r="M53" s="14">
        <f t="shared" si="2"/>
        <v>1.2402691647974667E-2</v>
      </c>
      <c r="N53" s="14">
        <f t="shared" si="2"/>
        <v>1.5435501653803748E-2</v>
      </c>
      <c r="O53" s="14">
        <f t="shared" si="2"/>
        <v>1.1447260834014717E-2</v>
      </c>
      <c r="P53" s="14">
        <f t="shared" si="3"/>
        <v>1.716409243990245E-2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258</v>
      </c>
      <c r="F54" s="1">
        <v>71</v>
      </c>
      <c r="G54" s="1">
        <v>78</v>
      </c>
      <c r="H54" s="1">
        <v>62</v>
      </c>
      <c r="I54" s="1">
        <v>54</v>
      </c>
      <c r="J54" s="1">
        <f t="shared" si="1"/>
        <v>523</v>
      </c>
      <c r="K54" s="14">
        <f t="shared" si="2"/>
        <v>1.6730432527073472E-2</v>
      </c>
      <c r="L54" s="14">
        <f t="shared" si="2"/>
        <v>9.3531813990251622E-3</v>
      </c>
      <c r="M54" s="14">
        <f t="shared" si="2"/>
        <v>1.0291595197255575E-2</v>
      </c>
      <c r="N54" s="14">
        <f t="shared" si="2"/>
        <v>9.7653173728146168E-3</v>
      </c>
      <c r="O54" s="14">
        <f t="shared" si="2"/>
        <v>8.8307440719542114E-3</v>
      </c>
      <c r="P54" s="14">
        <f t="shared" si="3"/>
        <v>1.2147253512948554E-2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398</v>
      </c>
      <c r="F55" s="1">
        <v>152</v>
      </c>
      <c r="G55" s="1">
        <v>101</v>
      </c>
      <c r="H55" s="1">
        <v>118</v>
      </c>
      <c r="I55" s="1">
        <v>89</v>
      </c>
      <c r="J55" s="1">
        <f t="shared" si="1"/>
        <v>858</v>
      </c>
      <c r="K55" s="14">
        <f t="shared" si="2"/>
        <v>2.5808961805330394E-2</v>
      </c>
      <c r="L55" s="14">
        <f t="shared" si="2"/>
        <v>2.0023712290870768E-2</v>
      </c>
      <c r="M55" s="14">
        <f t="shared" si="2"/>
        <v>1.332629634516427E-2</v>
      </c>
      <c r="N55" s="14">
        <f t="shared" si="2"/>
        <v>1.8585604032131043E-2</v>
      </c>
      <c r="O55" s="14">
        <f t="shared" si="2"/>
        <v>1.4554374488961569E-2</v>
      </c>
      <c r="P55" s="14">
        <f t="shared" si="3"/>
        <v>1.9927999070955753E-2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295</v>
      </c>
      <c r="F56" s="1">
        <v>166</v>
      </c>
      <c r="G56" s="1">
        <v>63</v>
      </c>
      <c r="H56" s="1">
        <v>82</v>
      </c>
      <c r="I56" s="1">
        <v>80</v>
      </c>
      <c r="J56" s="1">
        <f t="shared" si="1"/>
        <v>686</v>
      </c>
      <c r="K56" s="14">
        <f t="shared" si="2"/>
        <v>1.9129758122041374E-2</v>
      </c>
      <c r="L56" s="14">
        <f t="shared" si="2"/>
        <v>2.1868001580819391E-2</v>
      </c>
      <c r="M56" s="14">
        <f t="shared" si="2"/>
        <v>8.3124422747064258E-3</v>
      </c>
      <c r="N56" s="14">
        <f t="shared" si="2"/>
        <v>1.2915419751141912E-2</v>
      </c>
      <c r="O56" s="14">
        <f t="shared" si="2"/>
        <v>1.3082583810302535E-2</v>
      </c>
      <c r="P56" s="14">
        <f t="shared" si="3"/>
        <v>1.5933108814307283E-2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352</v>
      </c>
      <c r="F57" s="1">
        <v>194</v>
      </c>
      <c r="G57" s="1">
        <v>141</v>
      </c>
      <c r="H57" s="1">
        <v>120</v>
      </c>
      <c r="I57" s="1">
        <v>92</v>
      </c>
      <c r="J57" s="1">
        <f t="shared" si="1"/>
        <v>899</v>
      </c>
      <c r="K57" s="14">
        <f t="shared" si="2"/>
        <v>2.2826016471045978E-2</v>
      </c>
      <c r="L57" s="14">
        <f t="shared" si="2"/>
        <v>2.5556580160716637E-2</v>
      </c>
      <c r="M57" s="14">
        <f t="shared" si="2"/>
        <v>1.8604037471962001E-2</v>
      </c>
      <c r="N57" s="14">
        <f t="shared" si="2"/>
        <v>1.8900614269963773E-2</v>
      </c>
      <c r="O57" s="14">
        <f t="shared" si="2"/>
        <v>1.5044971381847915E-2</v>
      </c>
      <c r="P57" s="14">
        <f t="shared" si="3"/>
        <v>2.0880269422831263E-2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180</v>
      </c>
      <c r="F58" s="1">
        <v>79</v>
      </c>
      <c r="G58" s="1">
        <v>145</v>
      </c>
      <c r="H58" s="1">
        <v>55</v>
      </c>
      <c r="I58" s="1">
        <v>80</v>
      </c>
      <c r="J58" s="1">
        <f t="shared" si="1"/>
        <v>539</v>
      </c>
      <c r="K58" s="14">
        <f t="shared" si="2"/>
        <v>1.1672394786330328E-2</v>
      </c>
      <c r="L58" s="14">
        <f t="shared" si="2"/>
        <v>1.0407060993281517E-2</v>
      </c>
      <c r="M58" s="14">
        <f t="shared" si="2"/>
        <v>1.9131811584641775E-2</v>
      </c>
      <c r="N58" s="14">
        <f t="shared" si="2"/>
        <v>8.6627815404000628E-3</v>
      </c>
      <c r="O58" s="14">
        <f t="shared" si="2"/>
        <v>1.3082583810302535E-2</v>
      </c>
      <c r="P58" s="14">
        <f t="shared" si="3"/>
        <v>1.2518871211241435E-2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412</v>
      </c>
      <c r="F59" s="1">
        <v>209</v>
      </c>
      <c r="G59" s="1">
        <v>190</v>
      </c>
      <c r="H59" s="1">
        <v>145</v>
      </c>
      <c r="I59" s="1">
        <v>95</v>
      </c>
      <c r="J59" s="1">
        <f t="shared" si="1"/>
        <v>1051</v>
      </c>
      <c r="K59" s="14">
        <f t="shared" si="2"/>
        <v>2.6716814733156086E-2</v>
      </c>
      <c r="L59" s="14">
        <f t="shared" si="2"/>
        <v>2.7532604399947307E-2</v>
      </c>
      <c r="M59" s="14">
        <f t="shared" si="2"/>
        <v>2.506927035228922E-2</v>
      </c>
      <c r="N59" s="14">
        <f t="shared" si="2"/>
        <v>2.2838242242872894E-2</v>
      </c>
      <c r="O59" s="14">
        <f t="shared" si="2"/>
        <v>1.5535568274734259E-2</v>
      </c>
      <c r="P59" s="14">
        <f t="shared" si="3"/>
        <v>2.4410637556613633E-2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202</v>
      </c>
      <c r="F60" s="1">
        <v>99</v>
      </c>
      <c r="G60" s="1">
        <v>118</v>
      </c>
      <c r="H60" s="1">
        <v>85</v>
      </c>
      <c r="I60" s="1">
        <v>102</v>
      </c>
      <c r="J60" s="1">
        <f t="shared" si="1"/>
        <v>606</v>
      </c>
      <c r="K60" s="14">
        <f t="shared" si="2"/>
        <v>1.3099020815770702E-2</v>
      </c>
      <c r="L60" s="14">
        <f t="shared" si="2"/>
        <v>1.3041759978922408E-2</v>
      </c>
      <c r="M60" s="14">
        <f t="shared" si="2"/>
        <v>1.5569336324053305E-2</v>
      </c>
      <c r="N60" s="14">
        <f t="shared" si="2"/>
        <v>1.3387935107891007E-2</v>
      </c>
      <c r="O60" s="14">
        <f t="shared" si="2"/>
        <v>1.6680294358135731E-2</v>
      </c>
      <c r="P60" s="14">
        <f t="shared" si="3"/>
        <v>1.4075020322842875E-2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286</v>
      </c>
      <c r="F61" s="1">
        <v>153</v>
      </c>
      <c r="G61" s="1">
        <v>148</v>
      </c>
      <c r="H61" s="1">
        <v>126</v>
      </c>
      <c r="I61" s="1">
        <v>114</v>
      </c>
      <c r="J61" s="1">
        <f t="shared" si="1"/>
        <v>827</v>
      </c>
      <c r="K61" s="14">
        <f t="shared" si="2"/>
        <v>1.8546138382724855E-2</v>
      </c>
      <c r="L61" s="14">
        <f t="shared" si="2"/>
        <v>2.0155447240152814E-2</v>
      </c>
      <c r="M61" s="14">
        <f t="shared" si="2"/>
        <v>1.9527642169151604E-2</v>
      </c>
      <c r="N61" s="14">
        <f t="shared" si="2"/>
        <v>1.9845644983461964E-2</v>
      </c>
      <c r="O61" s="14">
        <f t="shared" si="2"/>
        <v>1.8642681929681111E-2</v>
      </c>
      <c r="P61" s="14">
        <f t="shared" si="3"/>
        <v>1.9207989780513298E-2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199</v>
      </c>
      <c r="F62" s="1">
        <v>106</v>
      </c>
      <c r="G62" s="1">
        <v>110</v>
      </c>
      <c r="H62" s="1">
        <v>89</v>
      </c>
      <c r="I62" s="1">
        <v>96</v>
      </c>
      <c r="J62" s="1">
        <f t="shared" si="1"/>
        <v>600</v>
      </c>
      <c r="K62" s="14">
        <f t="shared" si="2"/>
        <v>1.2904480902665197E-2</v>
      </c>
      <c r="L62" s="14">
        <f t="shared" si="2"/>
        <v>1.396390462389672E-2</v>
      </c>
      <c r="M62" s="14">
        <f t="shared" si="2"/>
        <v>1.4513788098693759E-2</v>
      </c>
      <c r="N62" s="14">
        <f t="shared" si="2"/>
        <v>1.4017955583556466E-2</v>
      </c>
      <c r="O62" s="14">
        <f t="shared" si="2"/>
        <v>1.5699100572363043E-2</v>
      </c>
      <c r="P62" s="14">
        <f t="shared" si="3"/>
        <v>1.3935663685983046E-2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477</v>
      </c>
      <c r="F63" s="1">
        <v>235</v>
      </c>
      <c r="G63" s="1">
        <v>155</v>
      </c>
      <c r="H63" s="1">
        <v>172</v>
      </c>
      <c r="I63" s="1">
        <v>116</v>
      </c>
      <c r="J63" s="1">
        <f t="shared" si="1"/>
        <v>1155</v>
      </c>
      <c r="K63" s="14">
        <f t="shared" si="2"/>
        <v>3.0931846183775372E-2</v>
      </c>
      <c r="L63" s="14">
        <f t="shared" si="2"/>
        <v>3.0957713081280463E-2</v>
      </c>
      <c r="M63" s="14">
        <f t="shared" si="2"/>
        <v>2.0451246866341206E-2</v>
      </c>
      <c r="N63" s="14">
        <f t="shared" si="2"/>
        <v>2.7090880453614744E-2</v>
      </c>
      <c r="O63" s="14">
        <f t="shared" si="2"/>
        <v>1.8969746524938675E-2</v>
      </c>
      <c r="P63" s="14">
        <f t="shared" si="3"/>
        <v>2.682615259551736E-2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258</v>
      </c>
      <c r="F64" s="1">
        <v>139</v>
      </c>
      <c r="G64" s="1">
        <v>118</v>
      </c>
      <c r="H64" s="1">
        <v>112</v>
      </c>
      <c r="I64" s="1">
        <v>103</v>
      </c>
      <c r="J64" s="1">
        <f t="shared" si="1"/>
        <v>730</v>
      </c>
      <c r="K64" s="14">
        <f t="shared" si="2"/>
        <v>1.6730432527073472E-2</v>
      </c>
      <c r="L64" s="14">
        <f t="shared" si="2"/>
        <v>1.8311157950204188E-2</v>
      </c>
      <c r="M64" s="14">
        <f t="shared" si="2"/>
        <v>1.5569336324053305E-2</v>
      </c>
      <c r="N64" s="14">
        <f t="shared" si="2"/>
        <v>1.7640573318632856E-2</v>
      </c>
      <c r="O64" s="14">
        <f t="shared" si="2"/>
        <v>1.6843826655764515E-2</v>
      </c>
      <c r="P64" s="14">
        <f t="shared" si="3"/>
        <v>1.6955057484612703E-2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395</v>
      </c>
      <c r="F65" s="1">
        <v>193</v>
      </c>
      <c r="G65" s="1">
        <v>178</v>
      </c>
      <c r="H65" s="1">
        <v>147</v>
      </c>
      <c r="I65" s="1">
        <v>116</v>
      </c>
      <c r="J65" s="1">
        <f t="shared" si="1"/>
        <v>1029</v>
      </c>
      <c r="K65" s="14">
        <f t="shared" si="2"/>
        <v>2.561442189222489E-2</v>
      </c>
      <c r="L65" s="14">
        <f t="shared" si="2"/>
        <v>2.5424845211434594E-2</v>
      </c>
      <c r="M65" s="14">
        <f t="shared" si="2"/>
        <v>2.3485948014249899E-2</v>
      </c>
      <c r="N65" s="14">
        <f t="shared" si="2"/>
        <v>2.3153252480705624E-2</v>
      </c>
      <c r="O65" s="14">
        <f t="shared" si="2"/>
        <v>1.8969746524938675E-2</v>
      </c>
      <c r="P65" s="14">
        <f t="shared" si="3"/>
        <v>2.3899663221460921E-2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247</v>
      </c>
      <c r="F66" s="1">
        <v>121</v>
      </c>
      <c r="G66" s="1">
        <v>125</v>
      </c>
      <c r="H66" s="1">
        <v>111</v>
      </c>
      <c r="I66" s="1">
        <v>93</v>
      </c>
      <c r="J66" s="1">
        <f t="shared" si="1"/>
        <v>697</v>
      </c>
      <c r="K66" s="14">
        <f t="shared" si="2"/>
        <v>1.6017119512353285E-2</v>
      </c>
      <c r="L66" s="14">
        <f t="shared" si="2"/>
        <v>1.5939928863127388E-2</v>
      </c>
      <c r="M66" s="14">
        <f t="shared" si="2"/>
        <v>1.6492941021242907E-2</v>
      </c>
      <c r="N66" s="14">
        <f t="shared" si="2"/>
        <v>1.7483068199716491E-2</v>
      </c>
      <c r="O66" s="14">
        <f t="shared" si="2"/>
        <v>1.5208503679476697E-2</v>
      </c>
      <c r="P66" s="14">
        <f t="shared" si="3"/>
        <v>1.6188595981883637E-2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481</v>
      </c>
      <c r="F67" s="1">
        <v>277</v>
      </c>
      <c r="G67" s="1">
        <v>178</v>
      </c>
      <c r="H67" s="1">
        <v>213</v>
      </c>
      <c r="I67" s="1">
        <v>150</v>
      </c>
      <c r="J67" s="1">
        <f t="shared" si="1"/>
        <v>1299</v>
      </c>
      <c r="K67" s="14">
        <f t="shared" si="2"/>
        <v>3.1191232734582713E-2</v>
      </c>
      <c r="L67" s="14">
        <f t="shared" si="2"/>
        <v>3.6490580951126332E-2</v>
      </c>
      <c r="M67" s="14">
        <f t="shared" si="2"/>
        <v>2.3485948014249899E-2</v>
      </c>
      <c r="N67" s="14">
        <f t="shared" si="2"/>
        <v>3.3548590329185696E-2</v>
      </c>
      <c r="O67" s="14">
        <f t="shared" si="2"/>
        <v>2.4529844644317254E-2</v>
      </c>
      <c r="P67" s="14">
        <f t="shared" si="3"/>
        <v>3.0170711880153293E-2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253</v>
      </c>
      <c r="F68" s="1">
        <v>131</v>
      </c>
      <c r="G68" s="1">
        <v>157</v>
      </c>
      <c r="H68" s="1">
        <v>130</v>
      </c>
      <c r="I68" s="1">
        <v>115</v>
      </c>
      <c r="J68" s="1">
        <f t="shared" si="1"/>
        <v>786</v>
      </c>
      <c r="K68" s="14">
        <f t="shared" ref="K68:O99" si="4">E68/(SUM(E$4:E$99))</f>
        <v>1.6406199338564294E-2</v>
      </c>
      <c r="L68" s="14">
        <f t="shared" si="4"/>
        <v>1.7257278355947835E-2</v>
      </c>
      <c r="M68" s="14">
        <f t="shared" si="4"/>
        <v>2.0715133922681091E-2</v>
      </c>
      <c r="N68" s="14">
        <f t="shared" si="4"/>
        <v>2.0475665459127421E-2</v>
      </c>
      <c r="O68" s="14">
        <f t="shared" si="4"/>
        <v>1.8806214227309895E-2</v>
      </c>
      <c r="P68" s="14">
        <f t="shared" si="3"/>
        <v>1.8255719428637789E-2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347</v>
      </c>
      <c r="F69" s="1">
        <v>228</v>
      </c>
      <c r="G69" s="1">
        <v>184</v>
      </c>
      <c r="H69" s="1">
        <v>156</v>
      </c>
      <c r="I69" s="1">
        <v>147</v>
      </c>
      <c r="J69" s="1">
        <f t="shared" ref="J69:J99" si="5">SUM(E69:I69)</f>
        <v>1062</v>
      </c>
      <c r="K69" s="14">
        <f t="shared" si="4"/>
        <v>2.25017832825368E-2</v>
      </c>
      <c r="L69" s="14">
        <f t="shared" si="4"/>
        <v>3.0035568436306153E-2</v>
      </c>
      <c r="M69" s="14">
        <f t="shared" si="4"/>
        <v>2.4277609183269561E-2</v>
      </c>
      <c r="N69" s="14">
        <f t="shared" si="4"/>
        <v>2.4570798550952906E-2</v>
      </c>
      <c r="O69" s="14">
        <f t="shared" si="4"/>
        <v>2.4039247751430907E-2</v>
      </c>
      <c r="P69" s="14">
        <f t="shared" ref="P69:P99" si="6">J69/(SUM(J$4:J$99))</f>
        <v>2.466612472418999E-2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219</v>
      </c>
      <c r="F70" s="1">
        <v>105</v>
      </c>
      <c r="G70" s="1">
        <v>144</v>
      </c>
      <c r="H70" s="1">
        <v>115</v>
      </c>
      <c r="I70" s="1">
        <v>120</v>
      </c>
      <c r="J70" s="1">
        <f t="shared" si="5"/>
        <v>703</v>
      </c>
      <c r="K70" s="14">
        <f t="shared" si="4"/>
        <v>1.4201413656701901E-2</v>
      </c>
      <c r="L70" s="14">
        <f t="shared" si="4"/>
        <v>1.3832169674614675E-2</v>
      </c>
      <c r="M70" s="14">
        <f t="shared" si="4"/>
        <v>1.899986805647183E-2</v>
      </c>
      <c r="N70" s="14">
        <f t="shared" si="4"/>
        <v>1.8113088675381951E-2</v>
      </c>
      <c r="O70" s="14">
        <f t="shared" si="4"/>
        <v>1.9623875715453803E-2</v>
      </c>
      <c r="P70" s="14">
        <f t="shared" si="6"/>
        <v>1.6327952618743466E-2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474</v>
      </c>
      <c r="F71" s="1">
        <v>238</v>
      </c>
      <c r="G71" s="1">
        <v>213</v>
      </c>
      <c r="H71" s="1">
        <v>173</v>
      </c>
      <c r="I71" s="1">
        <v>156</v>
      </c>
      <c r="J71" s="1">
        <f t="shared" si="5"/>
        <v>1254</v>
      </c>
      <c r="K71" s="14">
        <f t="shared" si="4"/>
        <v>3.0737306270669867E-2</v>
      </c>
      <c r="L71" s="14">
        <f t="shared" si="4"/>
        <v>3.1352917929126596E-2</v>
      </c>
      <c r="M71" s="14">
        <f t="shared" si="4"/>
        <v>2.8103971500197916E-2</v>
      </c>
      <c r="N71" s="14">
        <f t="shared" si="4"/>
        <v>2.7248385572531106E-2</v>
      </c>
      <c r="O71" s="14">
        <f t="shared" si="4"/>
        <v>2.5511038430089943E-2</v>
      </c>
      <c r="P71" s="14">
        <f t="shared" si="6"/>
        <v>2.9125537103704562E-2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217</v>
      </c>
      <c r="F72" s="1">
        <v>123</v>
      </c>
      <c r="G72" s="1">
        <v>121</v>
      </c>
      <c r="H72" s="1">
        <v>110</v>
      </c>
      <c r="I72" s="1">
        <v>97</v>
      </c>
      <c r="J72" s="1">
        <f t="shared" si="5"/>
        <v>668</v>
      </c>
      <c r="K72" s="14">
        <f t="shared" si="4"/>
        <v>1.407172038129823E-2</v>
      </c>
      <c r="L72" s="14">
        <f t="shared" si="4"/>
        <v>1.6203398761691478E-2</v>
      </c>
      <c r="M72" s="14">
        <f t="shared" si="4"/>
        <v>1.5965166908563134E-2</v>
      </c>
      <c r="N72" s="14">
        <f t="shared" si="4"/>
        <v>1.7325563080800126E-2</v>
      </c>
      <c r="O72" s="14">
        <f t="shared" si="4"/>
        <v>1.5862632869991823E-2</v>
      </c>
      <c r="P72" s="14">
        <f t="shared" si="6"/>
        <v>1.5515038903727791E-2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340</v>
      </c>
      <c r="F73" s="1">
        <v>161</v>
      </c>
      <c r="G73" s="1">
        <v>174</v>
      </c>
      <c r="H73" s="1">
        <v>131</v>
      </c>
      <c r="I73" s="1">
        <v>124</v>
      </c>
      <c r="J73" s="1">
        <f t="shared" si="5"/>
        <v>930</v>
      </c>
      <c r="K73" s="14">
        <f t="shared" si="4"/>
        <v>2.2047856818623954E-2</v>
      </c>
      <c r="L73" s="14">
        <f t="shared" si="4"/>
        <v>2.1209326834409167E-2</v>
      </c>
      <c r="M73" s="14">
        <f t="shared" si="4"/>
        <v>2.2958173901570129E-2</v>
      </c>
      <c r="N73" s="14">
        <f t="shared" si="4"/>
        <v>2.0633170578043786E-2</v>
      </c>
      <c r="O73" s="14">
        <f t="shared" si="4"/>
        <v>2.0278004905968927E-2</v>
      </c>
      <c r="P73" s="14">
        <f t="shared" si="6"/>
        <v>2.1600278713273718E-2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204</v>
      </c>
      <c r="F74" s="1">
        <v>85</v>
      </c>
      <c r="G74" s="1">
        <v>128</v>
      </c>
      <c r="H74" s="1">
        <v>82</v>
      </c>
      <c r="I74" s="1">
        <v>97</v>
      </c>
      <c r="J74" s="1">
        <f t="shared" si="5"/>
        <v>596</v>
      </c>
      <c r="K74" s="14">
        <f t="shared" si="4"/>
        <v>1.3228714091174373E-2</v>
      </c>
      <c r="L74" s="14">
        <f t="shared" si="4"/>
        <v>1.1197470688973785E-2</v>
      </c>
      <c r="M74" s="14">
        <f t="shared" si="4"/>
        <v>1.6888771605752737E-2</v>
      </c>
      <c r="N74" s="14">
        <f t="shared" si="4"/>
        <v>1.2915419751141912E-2</v>
      </c>
      <c r="O74" s="14">
        <f t="shared" si="4"/>
        <v>1.5862632869991823E-2</v>
      </c>
      <c r="P74" s="14">
        <f t="shared" si="6"/>
        <v>1.3842759261409824E-2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333</v>
      </c>
      <c r="F75" s="1">
        <v>136</v>
      </c>
      <c r="G75" s="1">
        <v>163</v>
      </c>
      <c r="H75" s="1">
        <v>181</v>
      </c>
      <c r="I75" s="1">
        <v>145</v>
      </c>
      <c r="J75" s="1">
        <f t="shared" si="5"/>
        <v>958</v>
      </c>
      <c r="K75" s="14">
        <f t="shared" si="4"/>
        <v>2.1593930354711108E-2</v>
      </c>
      <c r="L75" s="14">
        <f t="shared" si="4"/>
        <v>1.7915953102358054E-2</v>
      </c>
      <c r="M75" s="14">
        <f t="shared" si="4"/>
        <v>2.1506795091700753E-2</v>
      </c>
      <c r="N75" s="14">
        <f t="shared" si="4"/>
        <v>2.8508426523862027E-2</v>
      </c>
      <c r="O75" s="14">
        <f t="shared" si="4"/>
        <v>2.3712183156173343E-2</v>
      </c>
      <c r="P75" s="14">
        <f t="shared" si="6"/>
        <v>2.2250609685286263E-2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176</v>
      </c>
      <c r="F76" s="1">
        <v>75</v>
      </c>
      <c r="G76" s="1">
        <v>99</v>
      </c>
      <c r="H76" s="1">
        <v>112</v>
      </c>
      <c r="I76" s="1">
        <v>123</v>
      </c>
      <c r="J76" s="1">
        <f t="shared" si="5"/>
        <v>585</v>
      </c>
      <c r="K76" s="14">
        <f t="shared" si="4"/>
        <v>1.1413008235522989E-2</v>
      </c>
      <c r="L76" s="14">
        <f t="shared" si="4"/>
        <v>9.8801211961533388E-3</v>
      </c>
      <c r="M76" s="14">
        <f t="shared" si="4"/>
        <v>1.3062409288824383E-2</v>
      </c>
      <c r="N76" s="14">
        <f t="shared" si="4"/>
        <v>1.7640573318632856E-2</v>
      </c>
      <c r="O76" s="14">
        <f t="shared" si="4"/>
        <v>2.0114472608340147E-2</v>
      </c>
      <c r="P76" s="14">
        <f t="shared" si="6"/>
        <v>1.3587272093833468E-2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236</v>
      </c>
      <c r="F77" s="1">
        <v>86</v>
      </c>
      <c r="G77" s="1">
        <v>126</v>
      </c>
      <c r="H77" s="1">
        <v>132</v>
      </c>
      <c r="I77" s="1">
        <v>143</v>
      </c>
      <c r="J77" s="1">
        <f t="shared" si="5"/>
        <v>723</v>
      </c>
      <c r="K77" s="14">
        <f t="shared" si="4"/>
        <v>1.5303806497633098E-2</v>
      </c>
      <c r="L77" s="14">
        <f t="shared" si="4"/>
        <v>1.1329205638255829E-2</v>
      </c>
      <c r="M77" s="14">
        <f t="shared" si="4"/>
        <v>1.6624884549412852E-2</v>
      </c>
      <c r="N77" s="14">
        <f t="shared" si="4"/>
        <v>2.0790675696960151E-2</v>
      </c>
      <c r="O77" s="14">
        <f t="shared" si="4"/>
        <v>2.3385118560915782E-2</v>
      </c>
      <c r="P77" s="14">
        <f t="shared" si="6"/>
        <v>1.6792474741609571E-2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142</v>
      </c>
      <c r="F78" s="1">
        <v>45</v>
      </c>
      <c r="G78" s="1">
        <v>84</v>
      </c>
      <c r="H78" s="1">
        <v>82</v>
      </c>
      <c r="I78" s="1">
        <v>98</v>
      </c>
      <c r="J78" s="1">
        <f t="shared" si="5"/>
        <v>451</v>
      </c>
      <c r="K78" s="14">
        <f t="shared" si="4"/>
        <v>9.2082225536605933E-3</v>
      </c>
      <c r="L78" s="14">
        <f t="shared" si="4"/>
        <v>5.9280727176920034E-3</v>
      </c>
      <c r="M78" s="14">
        <f t="shared" si="4"/>
        <v>1.1083256366275234E-2</v>
      </c>
      <c r="N78" s="14">
        <f t="shared" si="4"/>
        <v>1.2915419751141912E-2</v>
      </c>
      <c r="O78" s="14">
        <f t="shared" si="4"/>
        <v>1.6026165167620603E-2</v>
      </c>
      <c r="P78" s="14">
        <f t="shared" si="6"/>
        <v>1.0474973870630589E-2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235</v>
      </c>
      <c r="F79" s="1">
        <v>85</v>
      </c>
      <c r="G79" s="1">
        <v>123</v>
      </c>
      <c r="H79" s="1">
        <v>123</v>
      </c>
      <c r="I79" s="1">
        <v>130</v>
      </c>
      <c r="J79" s="1">
        <f t="shared" si="5"/>
        <v>696</v>
      </c>
      <c r="K79" s="14">
        <f t="shared" si="4"/>
        <v>1.5238959859931263E-2</v>
      </c>
      <c r="L79" s="14">
        <f t="shared" si="4"/>
        <v>1.1197470688973785E-2</v>
      </c>
      <c r="M79" s="14">
        <f t="shared" si="4"/>
        <v>1.6229053964903022E-2</v>
      </c>
      <c r="N79" s="14">
        <f t="shared" si="4"/>
        <v>1.9373129626712868E-2</v>
      </c>
      <c r="O79" s="14">
        <f t="shared" si="4"/>
        <v>2.1259198691741619E-2</v>
      </c>
      <c r="P79" s="14">
        <f t="shared" si="6"/>
        <v>1.6165369875740333E-2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122</v>
      </c>
      <c r="F80" s="1">
        <v>51</v>
      </c>
      <c r="G80" s="1">
        <v>63</v>
      </c>
      <c r="H80" s="1">
        <v>60</v>
      </c>
      <c r="I80" s="1">
        <v>90</v>
      </c>
      <c r="J80" s="1">
        <f t="shared" si="5"/>
        <v>386</v>
      </c>
      <c r="K80" s="14">
        <f t="shared" si="4"/>
        <v>7.9112897996238898E-3</v>
      </c>
      <c r="L80" s="14">
        <f t="shared" si="4"/>
        <v>6.7184824133842708E-3</v>
      </c>
      <c r="M80" s="14">
        <f t="shared" si="4"/>
        <v>8.3124422747064258E-3</v>
      </c>
      <c r="N80" s="14">
        <f t="shared" si="4"/>
        <v>9.4503071349818866E-3</v>
      </c>
      <c r="O80" s="14">
        <f t="shared" si="4"/>
        <v>1.4717906786590351E-2</v>
      </c>
      <c r="P80" s="14">
        <f t="shared" si="6"/>
        <v>8.9652769713157582E-3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168</v>
      </c>
      <c r="F81" s="1">
        <v>60</v>
      </c>
      <c r="G81" s="1">
        <v>79</v>
      </c>
      <c r="H81" s="1">
        <v>81</v>
      </c>
      <c r="I81" s="1">
        <v>90</v>
      </c>
      <c r="J81" s="1">
        <f t="shared" si="5"/>
        <v>478</v>
      </c>
      <c r="K81" s="14">
        <f t="shared" si="4"/>
        <v>1.0894235133908307E-2</v>
      </c>
      <c r="L81" s="14">
        <f t="shared" si="4"/>
        <v>7.9040969569226724E-3</v>
      </c>
      <c r="M81" s="14">
        <f t="shared" si="4"/>
        <v>1.0423538725425518E-2</v>
      </c>
      <c r="N81" s="14">
        <f t="shared" si="4"/>
        <v>1.2757914632225547E-2</v>
      </c>
      <c r="O81" s="14">
        <f t="shared" si="4"/>
        <v>1.4717906786590351E-2</v>
      </c>
      <c r="P81" s="14">
        <f t="shared" si="6"/>
        <v>1.1102078736499826E-2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102</v>
      </c>
      <c r="F82" s="1">
        <v>21</v>
      </c>
      <c r="G82" s="1">
        <v>53</v>
      </c>
      <c r="H82" s="1">
        <v>58</v>
      </c>
      <c r="I82" s="1">
        <v>70</v>
      </c>
      <c r="J82" s="1">
        <f t="shared" si="5"/>
        <v>304</v>
      </c>
      <c r="K82" s="14">
        <f t="shared" si="4"/>
        <v>6.6143570455871863E-3</v>
      </c>
      <c r="L82" s="14">
        <f t="shared" si="4"/>
        <v>2.7664339349229351E-3</v>
      </c>
      <c r="M82" s="14">
        <f t="shared" si="4"/>
        <v>6.993006993006993E-3</v>
      </c>
      <c r="N82" s="14">
        <f t="shared" si="4"/>
        <v>9.1352968971491581E-3</v>
      </c>
      <c r="O82" s="14">
        <f t="shared" si="4"/>
        <v>1.1447260834014717E-2</v>
      </c>
      <c r="P82" s="14">
        <f t="shared" si="6"/>
        <v>7.0607362675647427E-3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135</v>
      </c>
      <c r="F83" s="1">
        <v>51</v>
      </c>
      <c r="G83" s="1">
        <v>65</v>
      </c>
      <c r="H83" s="1">
        <v>80</v>
      </c>
      <c r="I83" s="1">
        <v>82</v>
      </c>
      <c r="J83" s="1">
        <f t="shared" si="5"/>
        <v>413</v>
      </c>
      <c r="K83" s="14">
        <f t="shared" si="4"/>
        <v>8.7542960897477474E-3</v>
      </c>
      <c r="L83" s="14">
        <f t="shared" si="4"/>
        <v>6.7184824133842708E-3</v>
      </c>
      <c r="M83" s="14">
        <f t="shared" si="4"/>
        <v>8.5763293310463125E-3</v>
      </c>
      <c r="N83" s="14">
        <f t="shared" si="4"/>
        <v>1.2600409513309183E-2</v>
      </c>
      <c r="O83" s="14">
        <f t="shared" si="4"/>
        <v>1.3409648405560097E-2</v>
      </c>
      <c r="P83" s="14">
        <f t="shared" si="6"/>
        <v>9.5923818371849955E-3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76</v>
      </c>
      <c r="F84" s="1">
        <v>30</v>
      </c>
      <c r="G84" s="1">
        <v>47</v>
      </c>
      <c r="H84" s="1">
        <v>46</v>
      </c>
      <c r="I84" s="1">
        <v>46</v>
      </c>
      <c r="J84" s="1">
        <f t="shared" si="5"/>
        <v>245</v>
      </c>
      <c r="K84" s="14">
        <f t="shared" si="4"/>
        <v>4.9283444653394721E-3</v>
      </c>
      <c r="L84" s="14">
        <f t="shared" si="4"/>
        <v>3.9520484784613362E-3</v>
      </c>
      <c r="M84" s="14">
        <f t="shared" si="4"/>
        <v>6.2013458239873337E-3</v>
      </c>
      <c r="N84" s="14">
        <f t="shared" si="4"/>
        <v>7.2452354701527796E-3</v>
      </c>
      <c r="O84" s="14">
        <f t="shared" si="4"/>
        <v>7.5224856909239576E-3</v>
      </c>
      <c r="P84" s="14">
        <f t="shared" si="6"/>
        <v>5.6903960051097437E-3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105</v>
      </c>
      <c r="F85" s="1">
        <v>30</v>
      </c>
      <c r="G85" s="1">
        <v>48</v>
      </c>
      <c r="H85" s="1">
        <v>47</v>
      </c>
      <c r="I85" s="1">
        <v>56</v>
      </c>
      <c r="J85" s="1">
        <f t="shared" si="5"/>
        <v>286</v>
      </c>
      <c r="K85" s="14">
        <f t="shared" si="4"/>
        <v>6.8088969586926921E-3</v>
      </c>
      <c r="L85" s="14">
        <f t="shared" si="4"/>
        <v>3.9520484784613362E-3</v>
      </c>
      <c r="M85" s="14">
        <f t="shared" si="4"/>
        <v>6.3332893521572771E-3</v>
      </c>
      <c r="N85" s="14">
        <f t="shared" si="4"/>
        <v>7.4027405890691447E-3</v>
      </c>
      <c r="O85" s="14">
        <f t="shared" si="4"/>
        <v>9.1578086672117736E-3</v>
      </c>
      <c r="P85" s="14">
        <f t="shared" si="6"/>
        <v>6.6426663569852515E-3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43</v>
      </c>
      <c r="F86" s="1">
        <v>10</v>
      </c>
      <c r="G86" s="1">
        <v>26</v>
      </c>
      <c r="H86" s="1">
        <v>30</v>
      </c>
      <c r="I86" s="1">
        <v>35</v>
      </c>
      <c r="J86" s="1">
        <f t="shared" si="5"/>
        <v>144</v>
      </c>
      <c r="K86" s="14">
        <f t="shared" si="4"/>
        <v>2.7884054211789119E-3</v>
      </c>
      <c r="L86" s="14">
        <f t="shared" si="4"/>
        <v>1.3173494928204453E-3</v>
      </c>
      <c r="M86" s="14">
        <f t="shared" si="4"/>
        <v>3.4305317324185248E-3</v>
      </c>
      <c r="N86" s="14">
        <f t="shared" si="4"/>
        <v>4.7251535674909433E-3</v>
      </c>
      <c r="O86" s="14">
        <f t="shared" si="4"/>
        <v>5.7236304170073587E-3</v>
      </c>
      <c r="P86" s="14">
        <f t="shared" si="6"/>
        <v>3.3445592846359307E-3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88</v>
      </c>
      <c r="F87" s="1">
        <v>37</v>
      </c>
      <c r="G87" s="1">
        <v>28</v>
      </c>
      <c r="H87" s="1">
        <v>54</v>
      </c>
      <c r="I87" s="1">
        <v>28</v>
      </c>
      <c r="J87" s="1">
        <f t="shared" si="5"/>
        <v>235</v>
      </c>
      <c r="K87" s="14">
        <f t="shared" si="4"/>
        <v>5.7065041177614944E-3</v>
      </c>
      <c r="L87" s="14">
        <f t="shared" si="4"/>
        <v>4.8741931234356477E-3</v>
      </c>
      <c r="M87" s="14">
        <f t="shared" si="4"/>
        <v>3.6944187887584115E-3</v>
      </c>
      <c r="N87" s="14">
        <f t="shared" si="4"/>
        <v>8.5052764214836978E-3</v>
      </c>
      <c r="O87" s="14">
        <f t="shared" si="4"/>
        <v>4.5789043336058868E-3</v>
      </c>
      <c r="P87" s="14">
        <f t="shared" si="6"/>
        <v>5.4581349436766922E-3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48</v>
      </c>
      <c r="F88" s="1">
        <v>9</v>
      </c>
      <c r="G88" s="1">
        <v>18</v>
      </c>
      <c r="H88" s="1">
        <v>31</v>
      </c>
      <c r="I88" s="1">
        <v>29</v>
      </c>
      <c r="J88" s="1">
        <f t="shared" si="5"/>
        <v>135</v>
      </c>
      <c r="K88" s="14">
        <f t="shared" si="4"/>
        <v>3.1126386096880878E-3</v>
      </c>
      <c r="L88" s="14">
        <f t="shared" si="4"/>
        <v>1.1856145435384007E-3</v>
      </c>
      <c r="M88" s="14">
        <f t="shared" si="4"/>
        <v>2.3749835070589788E-3</v>
      </c>
      <c r="N88" s="14">
        <f t="shared" si="4"/>
        <v>4.8826586864073084E-3</v>
      </c>
      <c r="O88" s="14">
        <f t="shared" si="4"/>
        <v>4.7424366312346687E-3</v>
      </c>
      <c r="P88" s="14">
        <f t="shared" si="6"/>
        <v>3.1355243293461851E-3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53</v>
      </c>
      <c r="F89" s="1">
        <v>22</v>
      </c>
      <c r="G89" s="1">
        <v>22</v>
      </c>
      <c r="H89" s="1">
        <v>27</v>
      </c>
      <c r="I89" s="1">
        <v>26</v>
      </c>
      <c r="J89" s="1">
        <f t="shared" si="5"/>
        <v>150</v>
      </c>
      <c r="K89" s="14">
        <f t="shared" si="4"/>
        <v>3.4368717981972633E-3</v>
      </c>
      <c r="L89" s="14">
        <f t="shared" si="4"/>
        <v>2.8981688842049796E-3</v>
      </c>
      <c r="M89" s="14">
        <f t="shared" si="4"/>
        <v>2.9027576197387518E-3</v>
      </c>
      <c r="N89" s="14">
        <f t="shared" si="4"/>
        <v>4.2526382107418489E-3</v>
      </c>
      <c r="O89" s="14">
        <f t="shared" si="4"/>
        <v>4.2518397383483238E-3</v>
      </c>
      <c r="P89" s="14">
        <f t="shared" si="6"/>
        <v>3.4839159214957614E-3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34</v>
      </c>
      <c r="F90" s="1">
        <v>21</v>
      </c>
      <c r="G90" s="1">
        <v>19</v>
      </c>
      <c r="H90" s="1">
        <v>32</v>
      </c>
      <c r="I90" s="1">
        <v>20</v>
      </c>
      <c r="J90" s="1">
        <f t="shared" si="5"/>
        <v>126</v>
      </c>
      <c r="K90" s="14">
        <f t="shared" si="4"/>
        <v>2.2047856818623954E-3</v>
      </c>
      <c r="L90" s="14">
        <f t="shared" si="4"/>
        <v>2.7664339349229351E-3</v>
      </c>
      <c r="M90" s="14">
        <f t="shared" si="4"/>
        <v>2.5069270352289222E-3</v>
      </c>
      <c r="N90" s="14">
        <f t="shared" si="4"/>
        <v>5.0401638053236726E-3</v>
      </c>
      <c r="O90" s="14">
        <f t="shared" si="4"/>
        <v>3.2706459525756338E-3</v>
      </c>
      <c r="P90" s="14">
        <f t="shared" si="6"/>
        <v>2.9264893740564395E-3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75</v>
      </c>
      <c r="F91" s="1">
        <v>26</v>
      </c>
      <c r="G91" s="1">
        <v>32</v>
      </c>
      <c r="H91" s="1">
        <v>26</v>
      </c>
      <c r="I91" s="1">
        <v>26</v>
      </c>
      <c r="J91" s="1">
        <f t="shared" si="5"/>
        <v>185</v>
      </c>
      <c r="K91" s="14">
        <f t="shared" si="4"/>
        <v>4.8634978276376369E-3</v>
      </c>
      <c r="L91" s="14">
        <f t="shared" si="4"/>
        <v>3.4251086813331575E-3</v>
      </c>
      <c r="M91" s="14">
        <f t="shared" si="4"/>
        <v>4.2221929014381841E-3</v>
      </c>
      <c r="N91" s="14">
        <f t="shared" si="4"/>
        <v>4.0951330918254846E-3</v>
      </c>
      <c r="O91" s="14">
        <f t="shared" si="4"/>
        <v>4.2518397383483238E-3</v>
      </c>
      <c r="P91" s="14">
        <f t="shared" si="6"/>
        <v>4.2968296365114384E-3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36</v>
      </c>
      <c r="F92" s="1">
        <v>10</v>
      </c>
      <c r="G92" s="1">
        <v>25</v>
      </c>
      <c r="H92" s="1">
        <v>19</v>
      </c>
      <c r="I92" s="1">
        <v>17</v>
      </c>
      <c r="J92" s="1">
        <f t="shared" si="5"/>
        <v>107</v>
      </c>
      <c r="K92" s="14">
        <f t="shared" si="4"/>
        <v>2.334478957266066E-3</v>
      </c>
      <c r="L92" s="14">
        <f t="shared" si="4"/>
        <v>1.3173494928204453E-3</v>
      </c>
      <c r="M92" s="14">
        <f t="shared" si="4"/>
        <v>3.2985882042485815E-3</v>
      </c>
      <c r="N92" s="14">
        <f t="shared" si="4"/>
        <v>2.9925972594109307E-3</v>
      </c>
      <c r="O92" s="14">
        <f t="shared" si="4"/>
        <v>2.7800490596892888E-3</v>
      </c>
      <c r="P92" s="14">
        <f t="shared" si="6"/>
        <v>2.4851933573336428E-3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39</v>
      </c>
      <c r="F93" s="1">
        <v>14</v>
      </c>
      <c r="G93" s="1">
        <v>19</v>
      </c>
      <c r="H93" s="1">
        <v>26</v>
      </c>
      <c r="I93" s="1">
        <v>21</v>
      </c>
      <c r="J93" s="1">
        <f t="shared" si="5"/>
        <v>119</v>
      </c>
      <c r="K93" s="14">
        <f t="shared" si="4"/>
        <v>2.5290188703715713E-3</v>
      </c>
      <c r="L93" s="14">
        <f t="shared" si="4"/>
        <v>1.8442892899486233E-3</v>
      </c>
      <c r="M93" s="14">
        <f t="shared" si="4"/>
        <v>2.5069270352289222E-3</v>
      </c>
      <c r="N93" s="14">
        <f t="shared" si="4"/>
        <v>4.0951330918254846E-3</v>
      </c>
      <c r="O93" s="14">
        <f t="shared" si="4"/>
        <v>3.4341782502044153E-3</v>
      </c>
      <c r="P93" s="14">
        <f t="shared" si="6"/>
        <v>2.7639066310533038E-3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25</v>
      </c>
      <c r="F94" s="1">
        <v>12</v>
      </c>
      <c r="G94" s="1">
        <v>13</v>
      </c>
      <c r="H94" s="1">
        <v>12</v>
      </c>
      <c r="I94" s="1">
        <v>15</v>
      </c>
      <c r="J94" s="1">
        <f t="shared" si="5"/>
        <v>77</v>
      </c>
      <c r="K94" s="14">
        <f t="shared" si="4"/>
        <v>1.621165942545879E-3</v>
      </c>
      <c r="L94" s="14">
        <f t="shared" si="4"/>
        <v>1.5808193913845344E-3</v>
      </c>
      <c r="M94" s="14">
        <f t="shared" si="4"/>
        <v>1.7152658662092624E-3</v>
      </c>
      <c r="N94" s="14">
        <f t="shared" si="4"/>
        <v>1.8900614269963774E-3</v>
      </c>
      <c r="O94" s="14">
        <f t="shared" si="4"/>
        <v>2.4529844644317253E-3</v>
      </c>
      <c r="P94" s="14">
        <f t="shared" si="6"/>
        <v>1.7884101730344909E-3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26</v>
      </c>
      <c r="F95" s="1">
        <v>15</v>
      </c>
      <c r="G95" s="1">
        <v>21</v>
      </c>
      <c r="H95" s="1">
        <v>16</v>
      </c>
      <c r="I95" s="1">
        <v>16</v>
      </c>
      <c r="J95" s="1">
        <f t="shared" si="5"/>
        <v>94</v>
      </c>
      <c r="K95" s="14">
        <f t="shared" si="4"/>
        <v>1.6860125802477142E-3</v>
      </c>
      <c r="L95" s="14">
        <f t="shared" si="4"/>
        <v>1.9760242392306681E-3</v>
      </c>
      <c r="M95" s="14">
        <f t="shared" si="4"/>
        <v>2.7708140915688084E-3</v>
      </c>
      <c r="N95" s="14">
        <f t="shared" si="4"/>
        <v>2.5200819026618363E-3</v>
      </c>
      <c r="O95" s="14">
        <f t="shared" si="4"/>
        <v>2.6165167620605069E-3</v>
      </c>
      <c r="P95" s="14">
        <f t="shared" si="6"/>
        <v>2.1832539774706769E-3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12</v>
      </c>
      <c r="F96" s="1">
        <v>8</v>
      </c>
      <c r="G96" s="1">
        <v>14</v>
      </c>
      <c r="H96" s="1">
        <v>2</v>
      </c>
      <c r="I96" s="1">
        <v>9</v>
      </c>
      <c r="J96" s="1">
        <f t="shared" si="5"/>
        <v>45</v>
      </c>
      <c r="K96" s="14">
        <f t="shared" si="4"/>
        <v>7.7815965242202195E-4</v>
      </c>
      <c r="L96" s="14">
        <f t="shared" si="4"/>
        <v>1.0538795942563561E-3</v>
      </c>
      <c r="M96" s="14">
        <f t="shared" si="4"/>
        <v>1.8472093943792058E-3</v>
      </c>
      <c r="N96" s="14">
        <f t="shared" si="4"/>
        <v>3.1501023783272954E-4</v>
      </c>
      <c r="O96" s="14">
        <f t="shared" si="4"/>
        <v>1.4717906786590352E-3</v>
      </c>
      <c r="P96" s="14">
        <f t="shared" si="6"/>
        <v>1.0451747764487283E-3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12</v>
      </c>
      <c r="F97" s="1">
        <v>3</v>
      </c>
      <c r="G97" s="1">
        <v>7</v>
      </c>
      <c r="H97" s="1">
        <v>2</v>
      </c>
      <c r="I97" s="1">
        <v>8</v>
      </c>
      <c r="J97" s="1">
        <f t="shared" si="5"/>
        <v>32</v>
      </c>
      <c r="K97" s="14">
        <f t="shared" si="4"/>
        <v>7.7815965242202195E-4</v>
      </c>
      <c r="L97" s="14">
        <f t="shared" si="4"/>
        <v>3.952048478461336E-4</v>
      </c>
      <c r="M97" s="14">
        <f t="shared" si="4"/>
        <v>9.2360469718960289E-4</v>
      </c>
      <c r="N97" s="14">
        <f t="shared" si="4"/>
        <v>3.1501023783272954E-4</v>
      </c>
      <c r="O97" s="14">
        <f t="shared" si="4"/>
        <v>1.3082583810302534E-3</v>
      </c>
      <c r="P97" s="14">
        <f t="shared" si="6"/>
        <v>7.4323539658576235E-4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5</v>
      </c>
      <c r="F98" s="1">
        <v>1</v>
      </c>
      <c r="G98" s="1">
        <v>7</v>
      </c>
      <c r="H98" s="1">
        <v>3</v>
      </c>
      <c r="I98" s="1">
        <v>7</v>
      </c>
      <c r="J98" s="1">
        <f t="shared" si="5"/>
        <v>23</v>
      </c>
      <c r="K98" s="14">
        <f t="shared" si="4"/>
        <v>3.2423318850917582E-4</v>
      </c>
      <c r="L98" s="14">
        <f t="shared" si="4"/>
        <v>1.3173494928204451E-4</v>
      </c>
      <c r="M98" s="14">
        <f t="shared" si="4"/>
        <v>9.2360469718960289E-4</v>
      </c>
      <c r="N98" s="14">
        <f t="shared" si="4"/>
        <v>4.7251535674909436E-4</v>
      </c>
      <c r="O98" s="14">
        <f t="shared" si="4"/>
        <v>1.1447260834014717E-3</v>
      </c>
      <c r="P98" s="14">
        <f t="shared" si="6"/>
        <v>5.3420044129601674E-4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11</v>
      </c>
      <c r="F99" s="1">
        <v>1</v>
      </c>
      <c r="G99" s="1">
        <v>3</v>
      </c>
      <c r="H99" s="1">
        <v>2</v>
      </c>
      <c r="I99" s="1">
        <v>4</v>
      </c>
      <c r="J99" s="1">
        <f t="shared" si="5"/>
        <v>21</v>
      </c>
      <c r="K99" s="14">
        <f t="shared" si="4"/>
        <v>7.133130147201868E-4</v>
      </c>
      <c r="L99" s="14">
        <f t="shared" si="4"/>
        <v>1.3173494928204451E-4</v>
      </c>
      <c r="M99" s="14">
        <f t="shared" si="4"/>
        <v>3.9583058450982982E-4</v>
      </c>
      <c r="N99" s="14">
        <f t="shared" si="4"/>
        <v>3.1501023783272954E-4</v>
      </c>
      <c r="O99" s="14">
        <f t="shared" si="4"/>
        <v>6.5412919051512672E-4</v>
      </c>
      <c r="P99" s="14">
        <f t="shared" si="6"/>
        <v>4.8774822900940658E-4</v>
      </c>
    </row>
    <row r="100" spans="1:16" s="4" customFormat="1" x14ac:dyDescent="0.3">
      <c r="E100" s="4">
        <f t="shared" ref="E100:J100" si="7">SUM(E4:E99)</f>
        <v>15421</v>
      </c>
      <c r="F100" s="4">
        <f t="shared" si="7"/>
        <v>7591</v>
      </c>
      <c r="G100" s="4">
        <f t="shared" si="7"/>
        <v>7579</v>
      </c>
      <c r="H100" s="4">
        <f t="shared" si="7"/>
        <v>6349</v>
      </c>
      <c r="I100" s="4">
        <f t="shared" si="7"/>
        <v>6115</v>
      </c>
      <c r="J100" s="4">
        <f t="shared" si="7"/>
        <v>43055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17">
    <tabColor theme="6"/>
  </sheetPr>
  <dimension ref="A1:S100"/>
  <sheetViews>
    <sheetView zoomScaleNormal="100" workbookViewId="0">
      <selection activeCell="J19" sqref="J19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43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3</v>
      </c>
      <c r="F4" s="1">
        <v>1</v>
      </c>
      <c r="G4" s="1">
        <v>1</v>
      </c>
      <c r="H4" s="1">
        <v>2</v>
      </c>
      <c r="I4" s="1">
        <v>3</v>
      </c>
      <c r="J4" s="1">
        <f>SUM(E4:I4)</f>
        <v>10</v>
      </c>
      <c r="K4" s="14">
        <f>E4/(SUM(E$4:E$99))</f>
        <v>1.9555439671468613E-4</v>
      </c>
      <c r="L4" s="14">
        <f t="shared" ref="L4:O19" si="0">F4/(SUM(F$4:F$99))</f>
        <v>2.1308331557639036E-4</v>
      </c>
      <c r="M4" s="14">
        <f t="shared" si="0"/>
        <v>2.1353833013025838E-4</v>
      </c>
      <c r="N4" s="14">
        <f t="shared" si="0"/>
        <v>2.8964518464880519E-4</v>
      </c>
      <c r="O4" s="14">
        <f t="shared" si="0"/>
        <v>4.4280442804428045E-4</v>
      </c>
      <c r="P4" s="14">
        <f>J4/(SUM(J$4:J$99))</f>
        <v>2.6043701330833141E-4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5</v>
      </c>
      <c r="F5" s="1">
        <v>1</v>
      </c>
      <c r="H5" s="1">
        <v>1</v>
      </c>
      <c r="I5" s="1">
        <v>2</v>
      </c>
      <c r="J5" s="1">
        <f t="shared" ref="J5:J68" si="1">SUM(E5:I5)</f>
        <v>9</v>
      </c>
      <c r="K5" s="14">
        <f t="shared" ref="K5:O67" si="2">E5/(SUM(E$4:E$99))</f>
        <v>3.2592399452447687E-4</v>
      </c>
      <c r="L5" s="14">
        <f t="shared" si="0"/>
        <v>2.1308331557639036E-4</v>
      </c>
      <c r="M5" s="14">
        <f t="shared" si="0"/>
        <v>0</v>
      </c>
      <c r="N5" s="14">
        <f t="shared" si="0"/>
        <v>1.448225923244026E-4</v>
      </c>
      <c r="O5" s="14">
        <f t="shared" si="0"/>
        <v>2.9520295202952032E-4</v>
      </c>
      <c r="P5" s="14">
        <f t="shared" ref="P5:P68" si="3">J5/(SUM(J$4:J$99))</f>
        <v>2.3439331197749826E-4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F6" s="1">
        <v>2</v>
      </c>
      <c r="G6" s="1">
        <v>2</v>
      </c>
      <c r="H6" s="1">
        <v>1</v>
      </c>
      <c r="I6" s="1">
        <v>2</v>
      </c>
      <c r="J6" s="1">
        <f t="shared" si="1"/>
        <v>7</v>
      </c>
      <c r="K6" s="14">
        <f t="shared" si="2"/>
        <v>0</v>
      </c>
      <c r="L6" s="14">
        <f t="shared" si="0"/>
        <v>4.2616663115278071E-4</v>
      </c>
      <c r="M6" s="14">
        <f t="shared" si="0"/>
        <v>4.2707666026051675E-4</v>
      </c>
      <c r="N6" s="14">
        <f t="shared" si="0"/>
        <v>1.448225923244026E-4</v>
      </c>
      <c r="O6" s="14">
        <f t="shared" si="0"/>
        <v>2.9520295202952032E-4</v>
      </c>
      <c r="P6" s="14">
        <f t="shared" si="3"/>
        <v>1.8230590931583198E-4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3</v>
      </c>
      <c r="H7" s="1">
        <v>2</v>
      </c>
      <c r="I7" s="1">
        <v>1</v>
      </c>
      <c r="J7" s="1">
        <f t="shared" si="1"/>
        <v>6</v>
      </c>
      <c r="K7" s="14">
        <f t="shared" si="2"/>
        <v>1.9555439671468613E-4</v>
      </c>
      <c r="L7" s="14">
        <f t="shared" si="0"/>
        <v>0</v>
      </c>
      <c r="M7" s="14">
        <f t="shared" si="0"/>
        <v>0</v>
      </c>
      <c r="N7" s="14">
        <f t="shared" si="0"/>
        <v>2.8964518464880519E-4</v>
      </c>
      <c r="O7" s="14">
        <f t="shared" si="0"/>
        <v>1.4760147601476016E-4</v>
      </c>
      <c r="P7" s="14">
        <f t="shared" si="3"/>
        <v>1.5626220798499883E-4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G8" s="1">
        <v>3</v>
      </c>
      <c r="H8" s="1">
        <v>1</v>
      </c>
      <c r="I8" s="1">
        <v>2</v>
      </c>
      <c r="J8" s="1">
        <f t="shared" si="1"/>
        <v>6</v>
      </c>
      <c r="K8" s="14">
        <f t="shared" si="2"/>
        <v>0</v>
      </c>
      <c r="L8" s="14">
        <f t="shared" si="0"/>
        <v>0</v>
      </c>
      <c r="M8" s="14">
        <f t="shared" si="0"/>
        <v>6.406149903907751E-4</v>
      </c>
      <c r="N8" s="14">
        <f t="shared" si="0"/>
        <v>1.448225923244026E-4</v>
      </c>
      <c r="O8" s="14">
        <f t="shared" si="0"/>
        <v>2.9520295202952032E-4</v>
      </c>
      <c r="P8" s="14">
        <f t="shared" si="3"/>
        <v>1.5626220798499883E-4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1</v>
      </c>
      <c r="H9" s="1">
        <v>2</v>
      </c>
      <c r="I9" s="1">
        <v>1</v>
      </c>
      <c r="J9" s="1">
        <f t="shared" si="1"/>
        <v>4</v>
      </c>
      <c r="K9" s="14">
        <f t="shared" si="2"/>
        <v>6.5184798904895382E-5</v>
      </c>
      <c r="L9" s="14">
        <f t="shared" si="0"/>
        <v>0</v>
      </c>
      <c r="M9" s="14">
        <f t="shared" si="0"/>
        <v>0</v>
      </c>
      <c r="N9" s="14">
        <f t="shared" si="0"/>
        <v>2.8964518464880519E-4</v>
      </c>
      <c r="O9" s="14">
        <f t="shared" si="0"/>
        <v>1.4760147601476016E-4</v>
      </c>
      <c r="P9" s="14">
        <f t="shared" si="3"/>
        <v>1.0417480532333255E-4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I10" s="1">
        <v>1</v>
      </c>
      <c r="J10" s="1">
        <f t="shared" si="1"/>
        <v>1</v>
      </c>
      <c r="K10" s="14">
        <f t="shared" si="2"/>
        <v>0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1.4760147601476016E-4</v>
      </c>
      <c r="P10" s="14">
        <f t="shared" si="3"/>
        <v>2.6043701330833138E-5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1</v>
      </c>
      <c r="F11" s="1">
        <v>1</v>
      </c>
      <c r="I11" s="1">
        <v>1</v>
      </c>
      <c r="J11" s="1">
        <f t="shared" si="1"/>
        <v>3</v>
      </c>
      <c r="K11" s="14">
        <f t="shared" si="2"/>
        <v>6.5184798904895382E-5</v>
      </c>
      <c r="L11" s="14">
        <f t="shared" si="0"/>
        <v>2.1308331557639036E-4</v>
      </c>
      <c r="M11" s="14">
        <f t="shared" si="0"/>
        <v>0</v>
      </c>
      <c r="N11" s="14">
        <f t="shared" si="0"/>
        <v>0</v>
      </c>
      <c r="O11" s="14">
        <f t="shared" si="0"/>
        <v>1.4760147601476016E-4</v>
      </c>
      <c r="P11" s="14">
        <f t="shared" si="3"/>
        <v>7.8131103992499414E-5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I13" s="1">
        <v>1</v>
      </c>
      <c r="J13" s="1">
        <f t="shared" si="1"/>
        <v>1</v>
      </c>
      <c r="K13" s="14">
        <f t="shared" si="2"/>
        <v>0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1.4760147601476016E-4</v>
      </c>
      <c r="P13" s="14">
        <f t="shared" si="3"/>
        <v>2.6043701330833138E-5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G14" s="1">
        <v>1</v>
      </c>
      <c r="I14" s="1">
        <v>1</v>
      </c>
      <c r="J14" s="1">
        <f t="shared" si="1"/>
        <v>2</v>
      </c>
      <c r="K14" s="14">
        <f t="shared" si="2"/>
        <v>0</v>
      </c>
      <c r="L14" s="14">
        <f t="shared" si="0"/>
        <v>0</v>
      </c>
      <c r="M14" s="14">
        <f t="shared" si="0"/>
        <v>2.1353833013025838E-4</v>
      </c>
      <c r="N14" s="14">
        <f t="shared" si="0"/>
        <v>0</v>
      </c>
      <c r="O14" s="14">
        <f t="shared" si="0"/>
        <v>1.4760147601476016E-4</v>
      </c>
      <c r="P14" s="14">
        <f t="shared" si="3"/>
        <v>5.2087402661666276E-5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1</v>
      </c>
      <c r="H15" s="1">
        <v>2</v>
      </c>
      <c r="J15" s="1">
        <f t="shared" si="1"/>
        <v>3</v>
      </c>
      <c r="K15" s="14">
        <f t="shared" si="2"/>
        <v>6.5184798904895382E-5</v>
      </c>
      <c r="L15" s="14">
        <f t="shared" si="0"/>
        <v>0</v>
      </c>
      <c r="M15" s="14">
        <f t="shared" si="0"/>
        <v>0</v>
      </c>
      <c r="N15" s="14">
        <f t="shared" si="0"/>
        <v>2.8964518464880519E-4</v>
      </c>
      <c r="O15" s="14">
        <f t="shared" si="0"/>
        <v>0</v>
      </c>
      <c r="P15" s="14">
        <f t="shared" si="3"/>
        <v>7.8131103992499414E-5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1</v>
      </c>
      <c r="I16" s="1">
        <v>1</v>
      </c>
      <c r="J16" s="1">
        <f t="shared" si="1"/>
        <v>2</v>
      </c>
      <c r="K16" s="14">
        <f t="shared" si="2"/>
        <v>6.5184798904895382E-5</v>
      </c>
      <c r="L16" s="14">
        <f t="shared" si="0"/>
        <v>0</v>
      </c>
      <c r="M16" s="14">
        <f t="shared" si="0"/>
        <v>0</v>
      </c>
      <c r="N16" s="14">
        <f t="shared" si="0"/>
        <v>0</v>
      </c>
      <c r="O16" s="14">
        <f t="shared" si="0"/>
        <v>1.4760147601476016E-4</v>
      </c>
      <c r="P16" s="14">
        <f t="shared" si="3"/>
        <v>5.2087402661666276E-5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2</v>
      </c>
      <c r="H17" s="1">
        <v>3</v>
      </c>
      <c r="J17" s="1">
        <f t="shared" si="1"/>
        <v>5</v>
      </c>
      <c r="K17" s="14">
        <f t="shared" si="2"/>
        <v>1.3036959780979076E-4</v>
      </c>
      <c r="L17" s="14">
        <f t="shared" si="0"/>
        <v>0</v>
      </c>
      <c r="M17" s="14">
        <f t="shared" si="0"/>
        <v>0</v>
      </c>
      <c r="N17" s="14">
        <f t="shared" si="0"/>
        <v>4.3446777697320784E-4</v>
      </c>
      <c r="O17" s="14">
        <f t="shared" si="0"/>
        <v>0</v>
      </c>
      <c r="P17" s="14">
        <f t="shared" si="3"/>
        <v>1.302185066541657E-4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H18" s="1">
        <v>1</v>
      </c>
      <c r="I18" s="1">
        <v>2</v>
      </c>
      <c r="J18" s="1">
        <f t="shared" si="1"/>
        <v>3</v>
      </c>
      <c r="K18" s="14">
        <f t="shared" si="2"/>
        <v>0</v>
      </c>
      <c r="L18" s="14">
        <f t="shared" si="0"/>
        <v>0</v>
      </c>
      <c r="M18" s="14">
        <f t="shared" si="0"/>
        <v>0</v>
      </c>
      <c r="N18" s="14">
        <f t="shared" si="0"/>
        <v>1.448225923244026E-4</v>
      </c>
      <c r="O18" s="14">
        <f t="shared" si="0"/>
        <v>2.9520295202952032E-4</v>
      </c>
      <c r="P18" s="14">
        <f t="shared" si="3"/>
        <v>7.8131103992499414E-5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2</v>
      </c>
      <c r="F19" s="1">
        <v>3</v>
      </c>
      <c r="H19" s="1">
        <v>3</v>
      </c>
      <c r="J19" s="1">
        <f t="shared" si="1"/>
        <v>8</v>
      </c>
      <c r="K19" s="14">
        <f t="shared" si="2"/>
        <v>1.3036959780979076E-4</v>
      </c>
      <c r="L19" s="14">
        <f t="shared" si="0"/>
        <v>6.3924994672917112E-4</v>
      </c>
      <c r="M19" s="14">
        <f t="shared" si="0"/>
        <v>0</v>
      </c>
      <c r="N19" s="14">
        <f t="shared" si="0"/>
        <v>4.3446777697320784E-4</v>
      </c>
      <c r="O19" s="14">
        <f t="shared" si="0"/>
        <v>0</v>
      </c>
      <c r="P19" s="14">
        <f t="shared" si="3"/>
        <v>2.083496106466651E-4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3</v>
      </c>
      <c r="F20" s="1">
        <v>3</v>
      </c>
      <c r="H20" s="1">
        <v>2</v>
      </c>
      <c r="J20" s="1">
        <f t="shared" si="1"/>
        <v>8</v>
      </c>
      <c r="K20" s="14">
        <f t="shared" si="2"/>
        <v>1.9555439671468613E-4</v>
      </c>
      <c r="L20" s="14">
        <f t="shared" si="2"/>
        <v>6.3924994672917112E-4</v>
      </c>
      <c r="M20" s="14">
        <f t="shared" si="2"/>
        <v>0</v>
      </c>
      <c r="N20" s="14">
        <f t="shared" si="2"/>
        <v>2.8964518464880519E-4</v>
      </c>
      <c r="O20" s="14">
        <f t="shared" si="2"/>
        <v>0</v>
      </c>
      <c r="P20" s="14">
        <f t="shared" si="3"/>
        <v>2.083496106466651E-4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2</v>
      </c>
      <c r="F21" s="1">
        <v>7</v>
      </c>
      <c r="G21" s="1">
        <v>2</v>
      </c>
      <c r="H21" s="1">
        <v>5</v>
      </c>
      <c r="I21" s="1">
        <v>3</v>
      </c>
      <c r="J21" s="1">
        <f>SUM(E21:I21)</f>
        <v>19</v>
      </c>
      <c r="K21" s="14">
        <f t="shared" si="2"/>
        <v>1.3036959780979076E-4</v>
      </c>
      <c r="L21" s="14">
        <f t="shared" si="2"/>
        <v>1.4915832090347326E-3</v>
      </c>
      <c r="M21" s="14">
        <f t="shared" si="2"/>
        <v>4.2707666026051675E-4</v>
      </c>
      <c r="N21" s="14">
        <f t="shared" si="2"/>
        <v>7.2411296162201298E-4</v>
      </c>
      <c r="O21" s="14">
        <f t="shared" si="2"/>
        <v>4.4280442804428045E-4</v>
      </c>
      <c r="P21" s="14">
        <f t="shared" si="3"/>
        <v>4.9483032528582966E-4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5</v>
      </c>
      <c r="F22" s="1">
        <v>8</v>
      </c>
      <c r="H22" s="1">
        <v>6</v>
      </c>
      <c r="I22" s="1">
        <v>2</v>
      </c>
      <c r="J22" s="1">
        <f t="shared" si="1"/>
        <v>21</v>
      </c>
      <c r="K22" s="14">
        <f t="shared" si="2"/>
        <v>3.2592399452447687E-4</v>
      </c>
      <c r="L22" s="14">
        <f t="shared" si="2"/>
        <v>1.7046665246111229E-3</v>
      </c>
      <c r="M22" s="14">
        <f t="shared" si="2"/>
        <v>0</v>
      </c>
      <c r="N22" s="14">
        <f t="shared" si="2"/>
        <v>8.6893555394641569E-4</v>
      </c>
      <c r="O22" s="14">
        <f t="shared" si="2"/>
        <v>2.9520295202952032E-4</v>
      </c>
      <c r="P22" s="14">
        <f t="shared" si="3"/>
        <v>5.4691772794749586E-4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8</v>
      </c>
      <c r="F23" s="1">
        <v>12</v>
      </c>
      <c r="G23" s="1">
        <v>1</v>
      </c>
      <c r="H23" s="1">
        <v>18</v>
      </c>
      <c r="I23" s="1">
        <v>1</v>
      </c>
      <c r="J23" s="1">
        <f t="shared" si="1"/>
        <v>40</v>
      </c>
      <c r="K23" s="14">
        <f t="shared" si="2"/>
        <v>5.2147839123916305E-4</v>
      </c>
      <c r="L23" s="14">
        <f t="shared" si="2"/>
        <v>2.5569997869166845E-3</v>
      </c>
      <c r="M23" s="14">
        <f t="shared" si="2"/>
        <v>2.1353833013025838E-4</v>
      </c>
      <c r="N23" s="14">
        <f t="shared" si="2"/>
        <v>2.6068066618392467E-3</v>
      </c>
      <c r="O23" s="14">
        <f t="shared" si="2"/>
        <v>1.4760147601476016E-4</v>
      </c>
      <c r="P23" s="14">
        <f t="shared" si="3"/>
        <v>1.0417480532333256E-3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12</v>
      </c>
      <c r="F24" s="1">
        <v>14</v>
      </c>
      <c r="G24" s="1">
        <v>4</v>
      </c>
      <c r="H24" s="1">
        <v>23</v>
      </c>
      <c r="I24" s="1">
        <v>10</v>
      </c>
      <c r="J24" s="1">
        <f t="shared" si="1"/>
        <v>63</v>
      </c>
      <c r="K24" s="14">
        <f t="shared" si="2"/>
        <v>7.8221758685874452E-4</v>
      </c>
      <c r="L24" s="14">
        <f t="shared" si="2"/>
        <v>2.9831664180694651E-3</v>
      </c>
      <c r="M24" s="14">
        <f t="shared" si="2"/>
        <v>8.5415332052103351E-4</v>
      </c>
      <c r="N24" s="14">
        <f t="shared" si="2"/>
        <v>3.3309196234612599E-3</v>
      </c>
      <c r="O24" s="14">
        <f t="shared" si="2"/>
        <v>1.4760147601476014E-3</v>
      </c>
      <c r="P24" s="14">
        <f t="shared" si="3"/>
        <v>1.6407531838424877E-3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10</v>
      </c>
      <c r="F25" s="1">
        <v>21</v>
      </c>
      <c r="G25" s="1">
        <v>7</v>
      </c>
      <c r="H25" s="1">
        <v>29</v>
      </c>
      <c r="I25" s="1">
        <v>14</v>
      </c>
      <c r="J25" s="1">
        <f t="shared" si="1"/>
        <v>81</v>
      </c>
      <c r="K25" s="14">
        <f t="shared" si="2"/>
        <v>6.5184798904895373E-4</v>
      </c>
      <c r="L25" s="14">
        <f t="shared" si="2"/>
        <v>4.4747496271041977E-3</v>
      </c>
      <c r="M25" s="14">
        <f t="shared" si="2"/>
        <v>1.4947683109118087E-3</v>
      </c>
      <c r="N25" s="14">
        <f t="shared" si="2"/>
        <v>4.199855177407676E-3</v>
      </c>
      <c r="O25" s="14">
        <f t="shared" si="2"/>
        <v>2.0664206642066422E-3</v>
      </c>
      <c r="P25" s="14">
        <f t="shared" si="3"/>
        <v>2.109539807797484E-3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24</v>
      </c>
      <c r="F26" s="1">
        <v>25</v>
      </c>
      <c r="G26" s="1">
        <v>8</v>
      </c>
      <c r="H26" s="1">
        <v>26</v>
      </c>
      <c r="I26" s="1">
        <v>23</v>
      </c>
      <c r="J26" s="1">
        <f t="shared" si="1"/>
        <v>106</v>
      </c>
      <c r="K26" s="14">
        <f t="shared" si="2"/>
        <v>1.564435173717489E-3</v>
      </c>
      <c r="L26" s="14">
        <f t="shared" si="2"/>
        <v>5.3270828894097589E-3</v>
      </c>
      <c r="M26" s="14">
        <f t="shared" si="2"/>
        <v>1.708306641042067E-3</v>
      </c>
      <c r="N26" s="14">
        <f t="shared" si="2"/>
        <v>3.765387400434468E-3</v>
      </c>
      <c r="O26" s="14">
        <f t="shared" si="2"/>
        <v>3.3948339483394832E-3</v>
      </c>
      <c r="P26" s="14">
        <f t="shared" si="3"/>
        <v>2.7606323410683128E-3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39</v>
      </c>
      <c r="F27" s="1">
        <v>34</v>
      </c>
      <c r="G27" s="1">
        <v>16</v>
      </c>
      <c r="H27" s="1">
        <v>68</v>
      </c>
      <c r="I27" s="1">
        <v>42</v>
      </c>
      <c r="J27" s="1">
        <f t="shared" si="1"/>
        <v>199</v>
      </c>
      <c r="K27" s="14">
        <f t="shared" si="2"/>
        <v>2.5422071572909198E-3</v>
      </c>
      <c r="L27" s="14">
        <f t="shared" si="2"/>
        <v>7.2448327295972729E-3</v>
      </c>
      <c r="M27" s="14">
        <f t="shared" si="2"/>
        <v>3.416613282084134E-3</v>
      </c>
      <c r="N27" s="14">
        <f t="shared" si="2"/>
        <v>9.8479362780593774E-3</v>
      </c>
      <c r="O27" s="14">
        <f t="shared" si="2"/>
        <v>6.1992619926199265E-3</v>
      </c>
      <c r="P27" s="14">
        <f t="shared" si="3"/>
        <v>5.1826965648357941E-3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30</v>
      </c>
      <c r="F28" s="1">
        <v>42</v>
      </c>
      <c r="G28" s="1">
        <v>17</v>
      </c>
      <c r="H28" s="1">
        <v>46</v>
      </c>
      <c r="I28" s="1">
        <v>27</v>
      </c>
      <c r="J28" s="1">
        <f t="shared" si="1"/>
        <v>162</v>
      </c>
      <c r="K28" s="14">
        <f t="shared" si="2"/>
        <v>1.9555439671468614E-3</v>
      </c>
      <c r="L28" s="14">
        <f t="shared" si="2"/>
        <v>8.9494992542083953E-3</v>
      </c>
      <c r="M28" s="14">
        <f t="shared" si="2"/>
        <v>3.6301516122143923E-3</v>
      </c>
      <c r="N28" s="14">
        <f t="shared" si="2"/>
        <v>6.6618392469225199E-3</v>
      </c>
      <c r="O28" s="14">
        <f t="shared" si="2"/>
        <v>3.985239852398524E-3</v>
      </c>
      <c r="P28" s="14">
        <f t="shared" si="3"/>
        <v>4.2190796155949679E-3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63</v>
      </c>
      <c r="F29" s="1">
        <v>65</v>
      </c>
      <c r="G29" s="1">
        <v>22</v>
      </c>
      <c r="H29" s="1">
        <v>73</v>
      </c>
      <c r="I29" s="1">
        <v>51</v>
      </c>
      <c r="J29" s="1">
        <f t="shared" si="1"/>
        <v>274</v>
      </c>
      <c r="K29" s="14">
        <f t="shared" si="2"/>
        <v>4.1066423310084088E-3</v>
      </c>
      <c r="L29" s="14">
        <f t="shared" si="2"/>
        <v>1.3850415512465374E-2</v>
      </c>
      <c r="M29" s="14">
        <f t="shared" si="2"/>
        <v>4.6978432628656842E-3</v>
      </c>
      <c r="N29" s="14">
        <f t="shared" si="2"/>
        <v>1.0572049239681391E-2</v>
      </c>
      <c r="O29" s="14">
        <f t="shared" si="2"/>
        <v>7.5276752767527676E-3</v>
      </c>
      <c r="P29" s="14">
        <f t="shared" si="3"/>
        <v>7.13597416464828E-3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71</v>
      </c>
      <c r="F30" s="1">
        <v>70</v>
      </c>
      <c r="G30" s="1">
        <v>35</v>
      </c>
      <c r="H30" s="1">
        <v>65</v>
      </c>
      <c r="I30" s="1">
        <v>42</v>
      </c>
      <c r="J30" s="1">
        <f t="shared" si="1"/>
        <v>283</v>
      </c>
      <c r="K30" s="14">
        <f t="shared" si="2"/>
        <v>4.628120722247572E-3</v>
      </c>
      <c r="L30" s="14">
        <f t="shared" si="2"/>
        <v>1.4915832090347326E-2</v>
      </c>
      <c r="M30" s="14">
        <f t="shared" si="2"/>
        <v>7.4738415545590429E-3</v>
      </c>
      <c r="N30" s="14">
        <f t="shared" si="2"/>
        <v>9.4134685010861703E-3</v>
      </c>
      <c r="O30" s="14">
        <f t="shared" si="2"/>
        <v>6.1992619926199265E-3</v>
      </c>
      <c r="P30" s="14">
        <f t="shared" si="3"/>
        <v>7.370367476625778E-3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180</v>
      </c>
      <c r="F31" s="1">
        <v>214</v>
      </c>
      <c r="G31" s="1">
        <v>58</v>
      </c>
      <c r="H31" s="1">
        <v>122</v>
      </c>
      <c r="I31" s="1">
        <v>85</v>
      </c>
      <c r="J31" s="1">
        <f t="shared" si="1"/>
        <v>659</v>
      </c>
      <c r="K31" s="14">
        <f t="shared" si="2"/>
        <v>1.1733263802881169E-2</v>
      </c>
      <c r="L31" s="14">
        <f t="shared" si="2"/>
        <v>4.5599829533347541E-2</v>
      </c>
      <c r="M31" s="14">
        <f t="shared" si="2"/>
        <v>1.2385223147554986E-2</v>
      </c>
      <c r="N31" s="14">
        <f t="shared" si="2"/>
        <v>1.7668356263577118E-2</v>
      </c>
      <c r="O31" s="14">
        <f t="shared" si="2"/>
        <v>1.2546125461254613E-2</v>
      </c>
      <c r="P31" s="14">
        <f t="shared" si="3"/>
        <v>1.7162799177019038E-2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204</v>
      </c>
      <c r="F32" s="1">
        <v>202</v>
      </c>
      <c r="G32" s="1">
        <v>70</v>
      </c>
      <c r="H32" s="1">
        <v>129</v>
      </c>
      <c r="I32" s="1">
        <v>118</v>
      </c>
      <c r="J32" s="1">
        <f t="shared" si="1"/>
        <v>723</v>
      </c>
      <c r="K32" s="14">
        <f t="shared" si="2"/>
        <v>1.3297698976598658E-2</v>
      </c>
      <c r="L32" s="14">
        <f t="shared" si="2"/>
        <v>4.3042829746430852E-2</v>
      </c>
      <c r="M32" s="14">
        <f t="shared" si="2"/>
        <v>1.4947683109118086E-2</v>
      </c>
      <c r="N32" s="14">
        <f t="shared" si="2"/>
        <v>1.8682114409847937E-2</v>
      </c>
      <c r="O32" s="14">
        <f t="shared" si="2"/>
        <v>1.7416974169741698E-2</v>
      </c>
      <c r="P32" s="14">
        <f t="shared" si="3"/>
        <v>1.8829596062192359E-2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414</v>
      </c>
      <c r="F33" s="1">
        <v>178</v>
      </c>
      <c r="G33" s="1">
        <v>184</v>
      </c>
      <c r="H33" s="1">
        <v>202</v>
      </c>
      <c r="I33" s="1">
        <v>184</v>
      </c>
      <c r="J33" s="1">
        <f t="shared" si="1"/>
        <v>1162</v>
      </c>
      <c r="K33" s="14">
        <f t="shared" si="2"/>
        <v>2.6986506746626688E-2</v>
      </c>
      <c r="L33" s="14">
        <f t="shared" si="2"/>
        <v>3.7928830172597489E-2</v>
      </c>
      <c r="M33" s="14">
        <f t="shared" si="2"/>
        <v>3.929105274396754E-2</v>
      </c>
      <c r="N33" s="14">
        <f t="shared" si="2"/>
        <v>2.9254163649529326E-2</v>
      </c>
      <c r="O33" s="14">
        <f t="shared" si="2"/>
        <v>2.7158671586715866E-2</v>
      </c>
      <c r="P33" s="14">
        <f t="shared" si="3"/>
        <v>3.0262780946428106E-2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307</v>
      </c>
      <c r="F34" s="1">
        <v>100</v>
      </c>
      <c r="G34" s="1">
        <v>296</v>
      </c>
      <c r="H34" s="1">
        <v>116</v>
      </c>
      <c r="I34" s="1">
        <v>228</v>
      </c>
      <c r="J34" s="1">
        <f t="shared" si="1"/>
        <v>1047</v>
      </c>
      <c r="K34" s="14">
        <f t="shared" si="2"/>
        <v>2.0011733263802883E-2</v>
      </c>
      <c r="L34" s="14">
        <f t="shared" si="2"/>
        <v>2.1308331557639035E-2</v>
      </c>
      <c r="M34" s="14">
        <f t="shared" si="2"/>
        <v>6.3207345718556476E-2</v>
      </c>
      <c r="N34" s="14">
        <f t="shared" si="2"/>
        <v>1.6799420709630704E-2</v>
      </c>
      <c r="O34" s="14">
        <f t="shared" si="2"/>
        <v>3.3653136531365313E-2</v>
      </c>
      <c r="P34" s="14">
        <f t="shared" si="3"/>
        <v>2.7267755293382295E-2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352</v>
      </c>
      <c r="F35" s="1">
        <v>97</v>
      </c>
      <c r="G35" s="1">
        <v>206</v>
      </c>
      <c r="H35" s="1">
        <v>128</v>
      </c>
      <c r="I35" s="1">
        <v>221</v>
      </c>
      <c r="J35" s="1">
        <f t="shared" si="1"/>
        <v>1004</v>
      </c>
      <c r="K35" s="14">
        <f t="shared" si="2"/>
        <v>2.2945049214523172E-2</v>
      </c>
      <c r="L35" s="14">
        <f t="shared" si="2"/>
        <v>2.0669081610909867E-2</v>
      </c>
      <c r="M35" s="14">
        <f t="shared" si="2"/>
        <v>4.3988896006833228E-2</v>
      </c>
      <c r="N35" s="14">
        <f t="shared" si="2"/>
        <v>1.8537291817523532E-2</v>
      </c>
      <c r="O35" s="14">
        <f t="shared" si="2"/>
        <v>3.2619926199261989E-2</v>
      </c>
      <c r="P35" s="14">
        <f t="shared" si="3"/>
        <v>2.6147876136156472E-2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224</v>
      </c>
      <c r="F36" s="1">
        <v>57</v>
      </c>
      <c r="G36" s="1">
        <v>104</v>
      </c>
      <c r="H36" s="1">
        <v>60</v>
      </c>
      <c r="I36" s="1">
        <v>128</v>
      </c>
      <c r="J36" s="1">
        <f t="shared" si="1"/>
        <v>573</v>
      </c>
      <c r="K36" s="14">
        <f t="shared" si="2"/>
        <v>1.4601394954696565E-2</v>
      </c>
      <c r="L36" s="14">
        <f t="shared" si="2"/>
        <v>1.2145748987854251E-2</v>
      </c>
      <c r="M36" s="14">
        <f t="shared" si="2"/>
        <v>2.2207986333546873E-2</v>
      </c>
      <c r="N36" s="14">
        <f t="shared" si="2"/>
        <v>8.6893555394641567E-3</v>
      </c>
      <c r="O36" s="14">
        <f t="shared" si="2"/>
        <v>1.88929889298893E-2</v>
      </c>
      <c r="P36" s="14">
        <f t="shared" si="3"/>
        <v>1.4923040862567388E-2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322</v>
      </c>
      <c r="F37" s="1">
        <v>66</v>
      </c>
      <c r="G37" s="1">
        <v>82</v>
      </c>
      <c r="H37" s="1">
        <v>124</v>
      </c>
      <c r="I37" s="1">
        <v>93</v>
      </c>
      <c r="J37" s="1">
        <f t="shared" si="1"/>
        <v>687</v>
      </c>
      <c r="K37" s="14">
        <f t="shared" si="2"/>
        <v>2.0989505247376312E-2</v>
      </c>
      <c r="L37" s="14">
        <f t="shared" si="2"/>
        <v>1.4063498828041764E-2</v>
      </c>
      <c r="M37" s="14">
        <f t="shared" si="2"/>
        <v>1.7510143070681189E-2</v>
      </c>
      <c r="N37" s="14">
        <f t="shared" si="2"/>
        <v>1.7958001448225923E-2</v>
      </c>
      <c r="O37" s="14">
        <f t="shared" si="2"/>
        <v>1.3726937269372694E-2</v>
      </c>
      <c r="P37" s="14">
        <f t="shared" si="3"/>
        <v>1.7892022814282364E-2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173</v>
      </c>
      <c r="F38" s="1">
        <v>49</v>
      </c>
      <c r="G38" s="1">
        <v>80</v>
      </c>
      <c r="H38" s="1">
        <v>82</v>
      </c>
      <c r="I38" s="1">
        <v>103</v>
      </c>
      <c r="J38" s="1">
        <f t="shared" si="1"/>
        <v>487</v>
      </c>
      <c r="K38" s="14">
        <f t="shared" si="2"/>
        <v>1.12769702105469E-2</v>
      </c>
      <c r="L38" s="14">
        <f t="shared" si="2"/>
        <v>1.0441082463243129E-2</v>
      </c>
      <c r="M38" s="14">
        <f t="shared" si="2"/>
        <v>1.7083066410420671E-2</v>
      </c>
      <c r="N38" s="14">
        <f t="shared" si="2"/>
        <v>1.1875452570601014E-2</v>
      </c>
      <c r="O38" s="14">
        <f t="shared" si="2"/>
        <v>1.5202952029520295E-2</v>
      </c>
      <c r="P38" s="14">
        <f t="shared" si="3"/>
        <v>1.2683282548115737E-2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364</v>
      </c>
      <c r="F39" s="1">
        <v>105</v>
      </c>
      <c r="G39" s="1">
        <v>88</v>
      </c>
      <c r="H39" s="1">
        <v>102</v>
      </c>
      <c r="I39" s="1">
        <v>132</v>
      </c>
      <c r="J39" s="1">
        <f t="shared" si="1"/>
        <v>791</v>
      </c>
      <c r="K39" s="14">
        <f t="shared" si="2"/>
        <v>2.3727266801381916E-2</v>
      </c>
      <c r="L39" s="14">
        <f t="shared" si="2"/>
        <v>2.2373748135520989E-2</v>
      </c>
      <c r="M39" s="14">
        <f t="shared" si="2"/>
        <v>1.8791373051462737E-2</v>
      </c>
      <c r="N39" s="14">
        <f t="shared" si="2"/>
        <v>1.4771904417089065E-2</v>
      </c>
      <c r="O39" s="14">
        <f t="shared" si="2"/>
        <v>1.9483394833948339E-2</v>
      </c>
      <c r="P39" s="14">
        <f t="shared" si="3"/>
        <v>2.0600567752689012E-2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199</v>
      </c>
      <c r="F40" s="1">
        <v>48</v>
      </c>
      <c r="G40" s="1">
        <v>65</v>
      </c>
      <c r="H40" s="1">
        <v>65</v>
      </c>
      <c r="I40" s="1">
        <v>110</v>
      </c>
      <c r="J40" s="1">
        <f t="shared" si="1"/>
        <v>487</v>
      </c>
      <c r="K40" s="14">
        <f t="shared" si="2"/>
        <v>1.2971774982074181E-2</v>
      </c>
      <c r="L40" s="14">
        <f t="shared" si="2"/>
        <v>1.0227999147666738E-2</v>
      </c>
      <c r="M40" s="14">
        <f t="shared" si="2"/>
        <v>1.3879991458466795E-2</v>
      </c>
      <c r="N40" s="14">
        <f t="shared" si="2"/>
        <v>9.4134685010861703E-3</v>
      </c>
      <c r="O40" s="14">
        <f t="shared" si="2"/>
        <v>1.6236162361623615E-2</v>
      </c>
      <c r="P40" s="14">
        <f t="shared" si="3"/>
        <v>1.2683282548115737E-2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312</v>
      </c>
      <c r="F41" s="1">
        <v>70</v>
      </c>
      <c r="G41" s="1">
        <v>85</v>
      </c>
      <c r="H41" s="1">
        <v>118</v>
      </c>
      <c r="I41" s="1">
        <v>91</v>
      </c>
      <c r="J41" s="1">
        <f t="shared" si="1"/>
        <v>676</v>
      </c>
      <c r="K41" s="14">
        <f t="shared" si="2"/>
        <v>2.0337657258327358E-2</v>
      </c>
      <c r="L41" s="14">
        <f t="shared" si="2"/>
        <v>1.4915832090347326E-2</v>
      </c>
      <c r="M41" s="14">
        <f t="shared" si="2"/>
        <v>1.8150758061071963E-2</v>
      </c>
      <c r="N41" s="14">
        <f t="shared" si="2"/>
        <v>1.7089065894279509E-2</v>
      </c>
      <c r="O41" s="14">
        <f t="shared" si="2"/>
        <v>1.3431734317343173E-2</v>
      </c>
      <c r="P41" s="14">
        <f t="shared" si="3"/>
        <v>1.7605542099643202E-2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207</v>
      </c>
      <c r="F42" s="1">
        <v>47</v>
      </c>
      <c r="G42" s="1">
        <v>62</v>
      </c>
      <c r="H42" s="1">
        <v>50</v>
      </c>
      <c r="I42" s="1">
        <v>108</v>
      </c>
      <c r="J42" s="1">
        <f t="shared" si="1"/>
        <v>474</v>
      </c>
      <c r="K42" s="14">
        <f t="shared" si="2"/>
        <v>1.3493253373313344E-2</v>
      </c>
      <c r="L42" s="14">
        <f t="shared" si="2"/>
        <v>1.0014915832090347E-2</v>
      </c>
      <c r="M42" s="14">
        <f t="shared" si="2"/>
        <v>1.323937646807602E-2</v>
      </c>
      <c r="N42" s="14">
        <f t="shared" si="2"/>
        <v>7.2411296162201303E-3</v>
      </c>
      <c r="O42" s="14">
        <f t="shared" si="2"/>
        <v>1.5940959409594096E-2</v>
      </c>
      <c r="P42" s="14">
        <f t="shared" si="3"/>
        <v>1.2344714430814908E-2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395</v>
      </c>
      <c r="F43" s="1">
        <v>86</v>
      </c>
      <c r="G43" s="1">
        <v>75</v>
      </c>
      <c r="H43" s="1">
        <v>149</v>
      </c>
      <c r="I43" s="1">
        <v>115</v>
      </c>
      <c r="J43" s="1">
        <f t="shared" si="1"/>
        <v>820</v>
      </c>
      <c r="K43" s="14">
        <f t="shared" si="2"/>
        <v>2.5747995567433676E-2</v>
      </c>
      <c r="L43" s="14">
        <f t="shared" si="2"/>
        <v>1.8325165139569572E-2</v>
      </c>
      <c r="M43" s="14">
        <f t="shared" si="2"/>
        <v>1.6015374759769378E-2</v>
      </c>
      <c r="N43" s="14">
        <f t="shared" si="2"/>
        <v>2.1578566256335988E-2</v>
      </c>
      <c r="O43" s="14">
        <f t="shared" si="2"/>
        <v>1.6974169741697416E-2</v>
      </c>
      <c r="P43" s="14">
        <f t="shared" si="3"/>
        <v>2.1355835091283172E-2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228</v>
      </c>
      <c r="F44" s="1">
        <v>40</v>
      </c>
      <c r="G44" s="1">
        <v>58</v>
      </c>
      <c r="H44" s="1">
        <v>80</v>
      </c>
      <c r="I44" s="1">
        <v>117</v>
      </c>
      <c r="J44" s="1">
        <f t="shared" si="1"/>
        <v>523</v>
      </c>
      <c r="K44" s="14">
        <f t="shared" si="2"/>
        <v>1.4862134150316146E-2</v>
      </c>
      <c r="L44" s="14">
        <f t="shared" si="2"/>
        <v>8.5233326230556156E-3</v>
      </c>
      <c r="M44" s="14">
        <f t="shared" si="2"/>
        <v>1.2385223147554986E-2</v>
      </c>
      <c r="N44" s="14">
        <f t="shared" si="2"/>
        <v>1.1585807385952208E-2</v>
      </c>
      <c r="O44" s="14">
        <f t="shared" si="2"/>
        <v>1.7269372693726939E-2</v>
      </c>
      <c r="P44" s="14">
        <f t="shared" si="3"/>
        <v>1.3620855796025731E-2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317</v>
      </c>
      <c r="F45" s="1">
        <v>71</v>
      </c>
      <c r="G45" s="1">
        <v>79</v>
      </c>
      <c r="H45" s="1">
        <v>125</v>
      </c>
      <c r="I45" s="1">
        <v>119</v>
      </c>
      <c r="J45" s="1">
        <f t="shared" si="1"/>
        <v>711</v>
      </c>
      <c r="K45" s="14">
        <f t="shared" si="2"/>
        <v>2.0663581252851834E-2</v>
      </c>
      <c r="L45" s="14">
        <f t="shared" si="2"/>
        <v>1.5128915405923716E-2</v>
      </c>
      <c r="M45" s="14">
        <f t="shared" si="2"/>
        <v>1.6869528080290411E-2</v>
      </c>
      <c r="N45" s="14">
        <f t="shared" si="2"/>
        <v>1.8102824040550327E-2</v>
      </c>
      <c r="O45" s="14">
        <f t="shared" si="2"/>
        <v>1.7564575645756458E-2</v>
      </c>
      <c r="P45" s="14">
        <f t="shared" si="3"/>
        <v>1.851707164622236E-2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201</v>
      </c>
      <c r="F46" s="1">
        <v>46</v>
      </c>
      <c r="G46" s="1">
        <v>56</v>
      </c>
      <c r="H46" s="1">
        <v>76</v>
      </c>
      <c r="I46" s="1">
        <v>141</v>
      </c>
      <c r="J46" s="1">
        <f t="shared" si="1"/>
        <v>520</v>
      </c>
      <c r="K46" s="14">
        <f t="shared" si="2"/>
        <v>1.310214457988397E-2</v>
      </c>
      <c r="L46" s="14">
        <f t="shared" si="2"/>
        <v>9.8018325165139565E-3</v>
      </c>
      <c r="M46" s="14">
        <f t="shared" si="2"/>
        <v>1.195814648729447E-2</v>
      </c>
      <c r="N46" s="14">
        <f t="shared" si="2"/>
        <v>1.1006517016654598E-2</v>
      </c>
      <c r="O46" s="14">
        <f t="shared" si="2"/>
        <v>2.0811808118081181E-2</v>
      </c>
      <c r="P46" s="14">
        <f t="shared" si="3"/>
        <v>1.3542724692033232E-2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320</v>
      </c>
      <c r="F47" s="1">
        <v>67</v>
      </c>
      <c r="G47" s="1">
        <v>56</v>
      </c>
      <c r="H47" s="1">
        <v>147</v>
      </c>
      <c r="I47" s="1">
        <v>109</v>
      </c>
      <c r="J47" s="1">
        <f t="shared" si="1"/>
        <v>699</v>
      </c>
      <c r="K47" s="14">
        <f t="shared" si="2"/>
        <v>2.0859135649566519E-2</v>
      </c>
      <c r="L47" s="14">
        <f t="shared" si="2"/>
        <v>1.4276582143618155E-2</v>
      </c>
      <c r="M47" s="14">
        <f t="shared" si="2"/>
        <v>1.195814648729447E-2</v>
      </c>
      <c r="N47" s="14">
        <f t="shared" si="2"/>
        <v>2.1288921071687183E-2</v>
      </c>
      <c r="O47" s="14">
        <f t="shared" si="2"/>
        <v>1.6088560885608855E-2</v>
      </c>
      <c r="P47" s="14">
        <f t="shared" si="3"/>
        <v>1.8204547230252364E-2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185</v>
      </c>
      <c r="F48" s="1">
        <v>46</v>
      </c>
      <c r="G48" s="1">
        <v>47</v>
      </c>
      <c r="H48" s="1">
        <v>101</v>
      </c>
      <c r="I48" s="1">
        <v>113</v>
      </c>
      <c r="J48" s="1">
        <f t="shared" si="1"/>
        <v>492</v>
      </c>
      <c r="K48" s="14">
        <f t="shared" si="2"/>
        <v>1.2059187797405646E-2</v>
      </c>
      <c r="L48" s="14">
        <f t="shared" si="2"/>
        <v>9.8018325165139565E-3</v>
      </c>
      <c r="M48" s="14">
        <f t="shared" si="2"/>
        <v>1.0036301516122144E-2</v>
      </c>
      <c r="N48" s="14">
        <f t="shared" si="2"/>
        <v>1.4627081824764663E-2</v>
      </c>
      <c r="O48" s="14">
        <f t="shared" si="2"/>
        <v>1.6678966789667897E-2</v>
      </c>
      <c r="P48" s="14">
        <f t="shared" si="3"/>
        <v>1.2813501054769904E-2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327</v>
      </c>
      <c r="F49" s="1">
        <v>76</v>
      </c>
      <c r="G49" s="1">
        <v>65</v>
      </c>
      <c r="H49" s="1">
        <v>140</v>
      </c>
      <c r="I49" s="1">
        <v>109</v>
      </c>
      <c r="J49" s="1">
        <f t="shared" si="1"/>
        <v>717</v>
      </c>
      <c r="K49" s="14">
        <f t="shared" si="2"/>
        <v>2.1315429241900788E-2</v>
      </c>
      <c r="L49" s="14">
        <f t="shared" si="2"/>
        <v>1.6194331983805668E-2</v>
      </c>
      <c r="M49" s="14">
        <f t="shared" si="2"/>
        <v>1.3879991458466795E-2</v>
      </c>
      <c r="N49" s="14">
        <f t="shared" si="2"/>
        <v>2.0275162925416364E-2</v>
      </c>
      <c r="O49" s="14">
        <f t="shared" si="2"/>
        <v>1.6088560885608855E-2</v>
      </c>
      <c r="P49" s="14">
        <f t="shared" si="3"/>
        <v>1.8673333854207361E-2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209</v>
      </c>
      <c r="F50" s="1">
        <v>44</v>
      </c>
      <c r="G50" s="1">
        <v>52</v>
      </c>
      <c r="H50" s="1">
        <v>70</v>
      </c>
      <c r="I50" s="1">
        <v>88</v>
      </c>
      <c r="J50" s="1">
        <f t="shared" si="1"/>
        <v>463</v>
      </c>
      <c r="K50" s="14">
        <f t="shared" si="2"/>
        <v>1.3623622971123133E-2</v>
      </c>
      <c r="L50" s="14">
        <f t="shared" si="2"/>
        <v>9.3756658853611768E-3</v>
      </c>
      <c r="M50" s="14">
        <f t="shared" si="2"/>
        <v>1.1103993166773437E-2</v>
      </c>
      <c r="N50" s="14">
        <f t="shared" si="2"/>
        <v>1.0137581462708182E-2</v>
      </c>
      <c r="O50" s="14">
        <f t="shared" si="2"/>
        <v>1.2988929889298893E-2</v>
      </c>
      <c r="P50" s="14">
        <f t="shared" si="3"/>
        <v>1.2058233716175744E-2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390</v>
      </c>
      <c r="F51" s="1">
        <v>70</v>
      </c>
      <c r="G51" s="1">
        <v>71</v>
      </c>
      <c r="H51" s="1">
        <v>152</v>
      </c>
      <c r="I51" s="1">
        <v>109</v>
      </c>
      <c r="J51" s="1">
        <f t="shared" si="1"/>
        <v>792</v>
      </c>
      <c r="K51" s="14">
        <f t="shared" si="2"/>
        <v>2.5422071572909197E-2</v>
      </c>
      <c r="L51" s="14">
        <f t="shared" si="2"/>
        <v>1.4915832090347326E-2</v>
      </c>
      <c r="M51" s="14">
        <f t="shared" si="2"/>
        <v>1.5161221439248345E-2</v>
      </c>
      <c r="N51" s="14">
        <f t="shared" si="2"/>
        <v>2.2013034033309196E-2</v>
      </c>
      <c r="O51" s="14">
        <f t="shared" si="2"/>
        <v>1.6088560885608855E-2</v>
      </c>
      <c r="P51" s="14">
        <f t="shared" si="3"/>
        <v>2.0626611454019846E-2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288</v>
      </c>
      <c r="F52" s="1">
        <v>56</v>
      </c>
      <c r="G52" s="1">
        <v>47</v>
      </c>
      <c r="H52" s="1">
        <v>84</v>
      </c>
      <c r="I52" s="1">
        <v>84</v>
      </c>
      <c r="J52" s="1">
        <f t="shared" si="1"/>
        <v>559</v>
      </c>
      <c r="K52" s="14">
        <f t="shared" si="2"/>
        <v>1.877322208460987E-2</v>
      </c>
      <c r="L52" s="14">
        <f t="shared" si="2"/>
        <v>1.193266567227786E-2</v>
      </c>
      <c r="M52" s="14">
        <f t="shared" si="2"/>
        <v>1.0036301516122144E-2</v>
      </c>
      <c r="N52" s="14">
        <f t="shared" si="2"/>
        <v>1.2165097755249819E-2</v>
      </c>
      <c r="O52" s="14">
        <f t="shared" si="2"/>
        <v>1.2398523985239853E-2</v>
      </c>
      <c r="P52" s="14">
        <f t="shared" si="3"/>
        <v>1.4558429043935724E-2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347</v>
      </c>
      <c r="F53" s="1">
        <v>71</v>
      </c>
      <c r="G53" s="1">
        <v>51</v>
      </c>
      <c r="H53" s="1">
        <v>106</v>
      </c>
      <c r="I53" s="1">
        <v>103</v>
      </c>
      <c r="J53" s="1">
        <f t="shared" si="1"/>
        <v>678</v>
      </c>
      <c r="K53" s="14">
        <f t="shared" si="2"/>
        <v>2.2619125219998697E-2</v>
      </c>
      <c r="L53" s="14">
        <f t="shared" si="2"/>
        <v>1.5128915405923716E-2</v>
      </c>
      <c r="M53" s="14">
        <f t="shared" si="2"/>
        <v>1.0890454836643177E-2</v>
      </c>
      <c r="N53" s="14">
        <f t="shared" si="2"/>
        <v>1.5351194786386677E-2</v>
      </c>
      <c r="O53" s="14">
        <f t="shared" si="2"/>
        <v>1.5202952029520295E-2</v>
      </c>
      <c r="P53" s="14">
        <f t="shared" si="3"/>
        <v>1.7657629502304869E-2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175</v>
      </c>
      <c r="F54" s="1">
        <v>50</v>
      </c>
      <c r="G54" s="1">
        <v>63</v>
      </c>
      <c r="H54" s="1">
        <v>85</v>
      </c>
      <c r="I54" s="1">
        <v>66</v>
      </c>
      <c r="J54" s="1">
        <f t="shared" si="1"/>
        <v>439</v>
      </c>
      <c r="K54" s="14">
        <f t="shared" si="2"/>
        <v>1.1407339808356691E-2</v>
      </c>
      <c r="L54" s="14">
        <f t="shared" si="2"/>
        <v>1.0654165778819518E-2</v>
      </c>
      <c r="M54" s="14">
        <f t="shared" si="2"/>
        <v>1.3452914798206279E-2</v>
      </c>
      <c r="N54" s="14">
        <f t="shared" si="2"/>
        <v>1.2309920347574221E-2</v>
      </c>
      <c r="O54" s="14">
        <f t="shared" si="2"/>
        <v>9.7416974169741693E-3</v>
      </c>
      <c r="P54" s="14">
        <f t="shared" si="3"/>
        <v>1.1433184884235748E-2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388</v>
      </c>
      <c r="F55" s="1">
        <v>140</v>
      </c>
      <c r="G55" s="1">
        <v>76</v>
      </c>
      <c r="H55" s="1">
        <v>142</v>
      </c>
      <c r="I55" s="1">
        <v>92</v>
      </c>
      <c r="J55" s="1">
        <f t="shared" si="1"/>
        <v>838</v>
      </c>
      <c r="K55" s="14">
        <f t="shared" si="2"/>
        <v>2.5291701975099407E-2</v>
      </c>
      <c r="L55" s="14">
        <f t="shared" si="2"/>
        <v>2.9831664180694651E-2</v>
      </c>
      <c r="M55" s="14">
        <f t="shared" si="2"/>
        <v>1.6228913089899637E-2</v>
      </c>
      <c r="N55" s="14">
        <f t="shared" si="2"/>
        <v>2.0564808110065169E-2</v>
      </c>
      <c r="O55" s="14">
        <f t="shared" si="2"/>
        <v>1.3579335793357933E-2</v>
      </c>
      <c r="P55" s="14">
        <f t="shared" si="3"/>
        <v>2.182462171523817E-2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264</v>
      </c>
      <c r="F56" s="1">
        <v>142</v>
      </c>
      <c r="G56" s="1">
        <v>72</v>
      </c>
      <c r="H56" s="1">
        <v>75</v>
      </c>
      <c r="I56" s="1">
        <v>79</v>
      </c>
      <c r="J56" s="1">
        <f t="shared" si="1"/>
        <v>632</v>
      </c>
      <c r="K56" s="14">
        <f t="shared" si="2"/>
        <v>1.7208786910892379E-2</v>
      </c>
      <c r="L56" s="14">
        <f t="shared" si="2"/>
        <v>3.0257830811847432E-2</v>
      </c>
      <c r="M56" s="14">
        <f t="shared" si="2"/>
        <v>1.5374759769378604E-2</v>
      </c>
      <c r="N56" s="14">
        <f t="shared" si="2"/>
        <v>1.0861694424330196E-2</v>
      </c>
      <c r="O56" s="14">
        <f t="shared" si="2"/>
        <v>1.1660516605166052E-2</v>
      </c>
      <c r="P56" s="14">
        <f t="shared" si="3"/>
        <v>1.6459619241086545E-2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316</v>
      </c>
      <c r="F57" s="1">
        <v>117</v>
      </c>
      <c r="G57" s="1">
        <v>115</v>
      </c>
      <c r="H57" s="1">
        <v>131</v>
      </c>
      <c r="I57" s="1">
        <v>90</v>
      </c>
      <c r="J57" s="1">
        <f t="shared" si="1"/>
        <v>769</v>
      </c>
      <c r="K57" s="14">
        <f t="shared" si="2"/>
        <v>2.0598396453946941E-2</v>
      </c>
      <c r="L57" s="14">
        <f t="shared" si="2"/>
        <v>2.4930747922437674E-2</v>
      </c>
      <c r="M57" s="14">
        <f t="shared" si="2"/>
        <v>2.4556907964979714E-2</v>
      </c>
      <c r="N57" s="14">
        <f t="shared" si="2"/>
        <v>1.8971759594496741E-2</v>
      </c>
      <c r="O57" s="14">
        <f t="shared" si="2"/>
        <v>1.3284132841328414E-2</v>
      </c>
      <c r="P57" s="14">
        <f t="shared" si="3"/>
        <v>2.0027606323410684E-2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177</v>
      </c>
      <c r="F58" s="1">
        <v>70</v>
      </c>
      <c r="G58" s="1">
        <v>102</v>
      </c>
      <c r="H58" s="1">
        <v>77</v>
      </c>
      <c r="I58" s="1">
        <v>76</v>
      </c>
      <c r="J58" s="1">
        <f t="shared" si="1"/>
        <v>502</v>
      </c>
      <c r="K58" s="14">
        <f t="shared" si="2"/>
        <v>1.1537709406166483E-2</v>
      </c>
      <c r="L58" s="14">
        <f t="shared" si="2"/>
        <v>1.4915832090347326E-2</v>
      </c>
      <c r="M58" s="14">
        <f t="shared" si="2"/>
        <v>2.1780909673286355E-2</v>
      </c>
      <c r="N58" s="14">
        <f t="shared" si="2"/>
        <v>1.1151339608979001E-2</v>
      </c>
      <c r="O58" s="14">
        <f t="shared" si="2"/>
        <v>1.1217712177121772E-2</v>
      </c>
      <c r="P58" s="14">
        <f t="shared" si="3"/>
        <v>1.3073938068078236E-2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402</v>
      </c>
      <c r="F59" s="1">
        <v>105</v>
      </c>
      <c r="G59" s="1">
        <v>126</v>
      </c>
      <c r="H59" s="1">
        <v>153</v>
      </c>
      <c r="I59" s="1">
        <v>119</v>
      </c>
      <c r="J59" s="1">
        <f t="shared" si="1"/>
        <v>905</v>
      </c>
      <c r="K59" s="14">
        <f t="shared" si="2"/>
        <v>2.6204289159767941E-2</v>
      </c>
      <c r="L59" s="14">
        <f t="shared" si="2"/>
        <v>2.2373748135520989E-2</v>
      </c>
      <c r="M59" s="14">
        <f t="shared" si="2"/>
        <v>2.6905829596412557E-2</v>
      </c>
      <c r="N59" s="14">
        <f t="shared" si="2"/>
        <v>2.2157856625633601E-2</v>
      </c>
      <c r="O59" s="14">
        <f t="shared" si="2"/>
        <v>1.7564575645756458E-2</v>
      </c>
      <c r="P59" s="14">
        <f t="shared" si="3"/>
        <v>2.3569549704403989E-2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220</v>
      </c>
      <c r="F60" s="1">
        <v>76</v>
      </c>
      <c r="G60" s="1">
        <v>75</v>
      </c>
      <c r="H60" s="1">
        <v>89</v>
      </c>
      <c r="I60" s="1">
        <v>93</v>
      </c>
      <c r="J60" s="1">
        <f t="shared" si="1"/>
        <v>553</v>
      </c>
      <c r="K60" s="14">
        <f t="shared" si="2"/>
        <v>1.4340655759076983E-2</v>
      </c>
      <c r="L60" s="14">
        <f t="shared" si="2"/>
        <v>1.6194331983805668E-2</v>
      </c>
      <c r="M60" s="14">
        <f t="shared" si="2"/>
        <v>1.6015374759769378E-2</v>
      </c>
      <c r="N60" s="14">
        <f t="shared" si="2"/>
        <v>1.2889210716871833E-2</v>
      </c>
      <c r="O60" s="14">
        <f t="shared" si="2"/>
        <v>1.3726937269372694E-2</v>
      </c>
      <c r="P60" s="14">
        <f t="shared" si="3"/>
        <v>1.4402166835950725E-2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284</v>
      </c>
      <c r="F61" s="1">
        <v>121</v>
      </c>
      <c r="G61" s="1">
        <v>112</v>
      </c>
      <c r="H61" s="1">
        <v>128</v>
      </c>
      <c r="I61" s="1">
        <v>118</v>
      </c>
      <c r="J61" s="1">
        <f t="shared" si="1"/>
        <v>763</v>
      </c>
      <c r="K61" s="14">
        <f t="shared" si="2"/>
        <v>1.8512482888990288E-2</v>
      </c>
      <c r="L61" s="14">
        <f t="shared" si="2"/>
        <v>2.5783081184743234E-2</v>
      </c>
      <c r="M61" s="14">
        <f t="shared" si="2"/>
        <v>2.391629297458894E-2</v>
      </c>
      <c r="N61" s="14">
        <f t="shared" si="2"/>
        <v>1.8537291817523532E-2</v>
      </c>
      <c r="O61" s="14">
        <f t="shared" si="2"/>
        <v>1.7416974169741698E-2</v>
      </c>
      <c r="P61" s="14">
        <f t="shared" si="3"/>
        <v>1.9871344115425685E-2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200</v>
      </c>
      <c r="F62" s="1">
        <v>67</v>
      </c>
      <c r="G62" s="1">
        <v>68</v>
      </c>
      <c r="H62" s="1">
        <v>99</v>
      </c>
      <c r="I62" s="1">
        <v>116</v>
      </c>
      <c r="J62" s="1">
        <f t="shared" si="1"/>
        <v>550</v>
      </c>
      <c r="K62" s="14">
        <f t="shared" si="2"/>
        <v>1.3036959780979076E-2</v>
      </c>
      <c r="L62" s="14">
        <f t="shared" si="2"/>
        <v>1.4276582143618155E-2</v>
      </c>
      <c r="M62" s="14">
        <f t="shared" si="2"/>
        <v>1.4520606448857569E-2</v>
      </c>
      <c r="N62" s="14">
        <f t="shared" si="2"/>
        <v>1.4337436640115858E-2</v>
      </c>
      <c r="O62" s="14">
        <f t="shared" si="2"/>
        <v>1.7121771217712176E-2</v>
      </c>
      <c r="P62" s="14">
        <f t="shared" si="3"/>
        <v>1.4324035731958226E-2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482</v>
      </c>
      <c r="F63" s="1">
        <v>124</v>
      </c>
      <c r="G63" s="1">
        <v>106</v>
      </c>
      <c r="H63" s="1">
        <v>187</v>
      </c>
      <c r="I63" s="1">
        <v>122</v>
      </c>
      <c r="J63" s="1">
        <f t="shared" si="1"/>
        <v>1021</v>
      </c>
      <c r="K63" s="14">
        <f t="shared" si="2"/>
        <v>3.1419073072159576E-2</v>
      </c>
      <c r="L63" s="14">
        <f t="shared" si="2"/>
        <v>2.6422331131472406E-2</v>
      </c>
      <c r="M63" s="14">
        <f t="shared" si="2"/>
        <v>2.2635062993807388E-2</v>
      </c>
      <c r="N63" s="14">
        <f t="shared" si="2"/>
        <v>2.7081824764663288E-2</v>
      </c>
      <c r="O63" s="14">
        <f t="shared" si="2"/>
        <v>1.800738007380074E-2</v>
      </c>
      <c r="P63" s="14">
        <f t="shared" si="3"/>
        <v>2.6590619058780633E-2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249</v>
      </c>
      <c r="F64" s="1">
        <v>79</v>
      </c>
      <c r="G64" s="1">
        <v>72</v>
      </c>
      <c r="H64" s="1">
        <v>129</v>
      </c>
      <c r="I64" s="1">
        <v>141</v>
      </c>
      <c r="J64" s="1">
        <f t="shared" si="1"/>
        <v>670</v>
      </c>
      <c r="K64" s="14">
        <f t="shared" si="2"/>
        <v>1.6231014927318949E-2</v>
      </c>
      <c r="L64" s="14">
        <f t="shared" si="2"/>
        <v>1.683358193053484E-2</v>
      </c>
      <c r="M64" s="14">
        <f t="shared" si="2"/>
        <v>1.5374759769378604E-2</v>
      </c>
      <c r="N64" s="14">
        <f t="shared" si="2"/>
        <v>1.8682114409847937E-2</v>
      </c>
      <c r="O64" s="14">
        <f t="shared" si="2"/>
        <v>2.0811808118081181E-2</v>
      </c>
      <c r="P64" s="14">
        <f t="shared" si="3"/>
        <v>1.7449279891658204E-2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391</v>
      </c>
      <c r="F65" s="1">
        <v>136</v>
      </c>
      <c r="G65" s="1">
        <v>96</v>
      </c>
      <c r="H65" s="1">
        <v>149</v>
      </c>
      <c r="I65" s="1">
        <v>154</v>
      </c>
      <c r="J65" s="1">
        <f t="shared" si="1"/>
        <v>926</v>
      </c>
      <c r="K65" s="14">
        <f t="shared" si="2"/>
        <v>2.5487256371814093E-2</v>
      </c>
      <c r="L65" s="14">
        <f t="shared" si="2"/>
        <v>2.8979330918389092E-2</v>
      </c>
      <c r="M65" s="14">
        <f t="shared" si="2"/>
        <v>2.0499679692504803E-2</v>
      </c>
      <c r="N65" s="14">
        <f t="shared" si="2"/>
        <v>2.1578566256335988E-2</v>
      </c>
      <c r="O65" s="14">
        <f t="shared" si="2"/>
        <v>2.2730627306273062E-2</v>
      </c>
      <c r="P65" s="14">
        <f t="shared" si="3"/>
        <v>2.4116467432351487E-2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268</v>
      </c>
      <c r="F66" s="1">
        <v>79</v>
      </c>
      <c r="G66" s="1">
        <v>76</v>
      </c>
      <c r="H66" s="1">
        <v>125</v>
      </c>
      <c r="I66" s="1">
        <v>127</v>
      </c>
      <c r="J66" s="1">
        <f t="shared" si="1"/>
        <v>675</v>
      </c>
      <c r="K66" s="14">
        <f t="shared" si="2"/>
        <v>1.7469526106511962E-2</v>
      </c>
      <c r="L66" s="14">
        <f t="shared" si="2"/>
        <v>1.683358193053484E-2</v>
      </c>
      <c r="M66" s="14">
        <f t="shared" si="2"/>
        <v>1.6228913089899637E-2</v>
      </c>
      <c r="N66" s="14">
        <f t="shared" si="2"/>
        <v>1.8102824040550327E-2</v>
      </c>
      <c r="O66" s="14">
        <f t="shared" si="2"/>
        <v>1.8745387453874537E-2</v>
      </c>
      <c r="P66" s="14">
        <f t="shared" si="3"/>
        <v>1.7579498398312368E-2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479</v>
      </c>
      <c r="F67" s="1">
        <v>148</v>
      </c>
      <c r="G67" s="1">
        <v>105</v>
      </c>
      <c r="H67" s="1">
        <v>244</v>
      </c>
      <c r="I67" s="1">
        <v>153</v>
      </c>
      <c r="J67" s="1">
        <f t="shared" si="1"/>
        <v>1129</v>
      </c>
      <c r="K67" s="14">
        <f t="shared" si="2"/>
        <v>3.1223518675444886E-2</v>
      </c>
      <c r="L67" s="14">
        <f t="shared" si="2"/>
        <v>3.1536330705305773E-2</v>
      </c>
      <c r="M67" s="14">
        <f t="shared" si="2"/>
        <v>2.2421524663677129E-2</v>
      </c>
      <c r="N67" s="14">
        <f t="shared" si="2"/>
        <v>3.5336712527154236E-2</v>
      </c>
      <c r="O67" s="14">
        <f t="shared" si="2"/>
        <v>2.2583025830258303E-2</v>
      </c>
      <c r="P67" s="14">
        <f t="shared" si="3"/>
        <v>2.9403338802510611E-2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271</v>
      </c>
      <c r="F68" s="1">
        <v>70</v>
      </c>
      <c r="G68" s="1">
        <v>108</v>
      </c>
      <c r="H68" s="1">
        <v>156</v>
      </c>
      <c r="I68" s="1">
        <v>156</v>
      </c>
      <c r="J68" s="1">
        <f t="shared" si="1"/>
        <v>761</v>
      </c>
      <c r="K68" s="14">
        <f t="shared" ref="K68:O99" si="4">E68/(SUM(E$4:E$99))</f>
        <v>1.7665080503226648E-2</v>
      </c>
      <c r="L68" s="14">
        <f t="shared" si="4"/>
        <v>1.4915832090347326E-2</v>
      </c>
      <c r="M68" s="14">
        <f t="shared" si="4"/>
        <v>2.3062139654067906E-2</v>
      </c>
      <c r="N68" s="14">
        <f t="shared" si="4"/>
        <v>2.2592324402606806E-2</v>
      </c>
      <c r="O68" s="14">
        <f t="shared" si="4"/>
        <v>2.3025830258302581E-2</v>
      </c>
      <c r="P68" s="14">
        <f t="shared" si="3"/>
        <v>1.9819256712764018E-2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394</v>
      </c>
      <c r="F69" s="1">
        <v>117</v>
      </c>
      <c r="G69" s="1">
        <v>114</v>
      </c>
      <c r="H69" s="1">
        <v>208</v>
      </c>
      <c r="I69" s="1">
        <v>166</v>
      </c>
      <c r="J69" s="1">
        <f t="shared" ref="J69:J99" si="5">SUM(E69:I69)</f>
        <v>999</v>
      </c>
      <c r="K69" s="14">
        <f t="shared" si="4"/>
        <v>2.5682810768528779E-2</v>
      </c>
      <c r="L69" s="14">
        <f t="shared" si="4"/>
        <v>2.4930747922437674E-2</v>
      </c>
      <c r="M69" s="14">
        <f t="shared" si="4"/>
        <v>2.4343369634849454E-2</v>
      </c>
      <c r="N69" s="14">
        <f t="shared" si="4"/>
        <v>3.0123099203475744E-2</v>
      </c>
      <c r="O69" s="14">
        <f t="shared" si="4"/>
        <v>2.4501845018450184E-2</v>
      </c>
      <c r="P69" s="14">
        <f t="shared" ref="P69:P99" si="6">J69/(SUM(J$4:J$99))</f>
        <v>2.6017657629502304E-2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248</v>
      </c>
      <c r="F70" s="1">
        <v>63</v>
      </c>
      <c r="G70" s="1">
        <v>69</v>
      </c>
      <c r="H70" s="1">
        <v>154</v>
      </c>
      <c r="I70" s="1">
        <v>156</v>
      </c>
      <c r="J70" s="1">
        <f t="shared" si="5"/>
        <v>690</v>
      </c>
      <c r="K70" s="14">
        <f t="shared" si="4"/>
        <v>1.6165830128414053E-2</v>
      </c>
      <c r="L70" s="14">
        <f t="shared" si="4"/>
        <v>1.3424248881312594E-2</v>
      </c>
      <c r="M70" s="14">
        <f t="shared" si="4"/>
        <v>1.4734144778987828E-2</v>
      </c>
      <c r="N70" s="14">
        <f t="shared" si="4"/>
        <v>2.2302679217958001E-2</v>
      </c>
      <c r="O70" s="14">
        <f t="shared" si="4"/>
        <v>2.3025830258302581E-2</v>
      </c>
      <c r="P70" s="14">
        <f t="shared" si="6"/>
        <v>1.7970153918274865E-2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461</v>
      </c>
      <c r="F71" s="1">
        <v>96</v>
      </c>
      <c r="G71" s="1">
        <v>115</v>
      </c>
      <c r="H71" s="1">
        <v>173</v>
      </c>
      <c r="I71" s="1">
        <v>184</v>
      </c>
      <c r="J71" s="1">
        <f t="shared" si="5"/>
        <v>1029</v>
      </c>
      <c r="K71" s="14">
        <f t="shared" si="4"/>
        <v>3.005019229515677E-2</v>
      </c>
      <c r="L71" s="14">
        <f t="shared" si="4"/>
        <v>2.0455998295333476E-2</v>
      </c>
      <c r="M71" s="14">
        <f t="shared" si="4"/>
        <v>2.4556907964979714E-2</v>
      </c>
      <c r="N71" s="14">
        <f t="shared" si="4"/>
        <v>2.5054308472121652E-2</v>
      </c>
      <c r="O71" s="14">
        <f t="shared" si="4"/>
        <v>2.7158671586715866E-2</v>
      </c>
      <c r="P71" s="14">
        <f t="shared" si="6"/>
        <v>2.6798968669427298E-2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242</v>
      </c>
      <c r="F72" s="1">
        <v>69</v>
      </c>
      <c r="G72" s="1">
        <v>69</v>
      </c>
      <c r="H72" s="1">
        <v>129</v>
      </c>
      <c r="I72" s="1">
        <v>135</v>
      </c>
      <c r="J72" s="1">
        <f t="shared" si="5"/>
        <v>644</v>
      </c>
      <c r="K72" s="14">
        <f t="shared" si="4"/>
        <v>1.5774721334984681E-2</v>
      </c>
      <c r="L72" s="14">
        <f t="shared" si="4"/>
        <v>1.4702748774770935E-2</v>
      </c>
      <c r="M72" s="14">
        <f t="shared" si="4"/>
        <v>1.4734144778987828E-2</v>
      </c>
      <c r="N72" s="14">
        <f t="shared" si="4"/>
        <v>1.8682114409847937E-2</v>
      </c>
      <c r="O72" s="14">
        <f t="shared" si="4"/>
        <v>1.9926199261992621E-2</v>
      </c>
      <c r="P72" s="14">
        <f t="shared" si="6"/>
        <v>1.6772143657056541E-2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366</v>
      </c>
      <c r="F73" s="1">
        <v>87</v>
      </c>
      <c r="G73" s="1">
        <v>85</v>
      </c>
      <c r="H73" s="1">
        <v>152</v>
      </c>
      <c r="I73" s="1">
        <v>142</v>
      </c>
      <c r="J73" s="1">
        <f t="shared" si="5"/>
        <v>832</v>
      </c>
      <c r="K73" s="14">
        <f t="shared" si="4"/>
        <v>2.3857636399191709E-2</v>
      </c>
      <c r="L73" s="14">
        <f t="shared" si="4"/>
        <v>1.8538248455145963E-2</v>
      </c>
      <c r="M73" s="14">
        <f t="shared" si="4"/>
        <v>1.8150758061071963E-2</v>
      </c>
      <c r="N73" s="14">
        <f t="shared" si="4"/>
        <v>2.2013034033309196E-2</v>
      </c>
      <c r="O73" s="14">
        <f t="shared" si="4"/>
        <v>2.0959409594095941E-2</v>
      </c>
      <c r="P73" s="14">
        <f t="shared" si="6"/>
        <v>2.1668359507253172E-2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186</v>
      </c>
      <c r="F74" s="1">
        <v>50</v>
      </c>
      <c r="G74" s="1">
        <v>65</v>
      </c>
      <c r="H74" s="1">
        <v>93</v>
      </c>
      <c r="I74" s="1">
        <v>104</v>
      </c>
      <c r="J74" s="1">
        <f t="shared" si="5"/>
        <v>498</v>
      </c>
      <c r="K74" s="14">
        <f t="shared" si="4"/>
        <v>1.212437259631054E-2</v>
      </c>
      <c r="L74" s="14">
        <f t="shared" si="4"/>
        <v>1.0654165778819518E-2</v>
      </c>
      <c r="M74" s="14">
        <f t="shared" si="4"/>
        <v>1.3879991458466795E-2</v>
      </c>
      <c r="N74" s="14">
        <f t="shared" si="4"/>
        <v>1.3468501086169442E-2</v>
      </c>
      <c r="O74" s="14">
        <f t="shared" si="4"/>
        <v>1.5350553505535056E-2</v>
      </c>
      <c r="P74" s="14">
        <f t="shared" si="6"/>
        <v>1.2969763262754903E-2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305</v>
      </c>
      <c r="F75" s="1">
        <v>89</v>
      </c>
      <c r="G75" s="1">
        <v>75</v>
      </c>
      <c r="H75" s="1">
        <v>163</v>
      </c>
      <c r="I75" s="1">
        <v>157</v>
      </c>
      <c r="J75" s="1">
        <f t="shared" si="5"/>
        <v>789</v>
      </c>
      <c r="K75" s="14">
        <f t="shared" si="4"/>
        <v>1.988136366599309E-2</v>
      </c>
      <c r="L75" s="14">
        <f t="shared" si="4"/>
        <v>1.8964415086298744E-2</v>
      </c>
      <c r="M75" s="14">
        <f t="shared" si="4"/>
        <v>1.6015374759769378E-2</v>
      </c>
      <c r="N75" s="14">
        <f t="shared" si="4"/>
        <v>2.3606082548877624E-2</v>
      </c>
      <c r="O75" s="14">
        <f t="shared" si="4"/>
        <v>2.3173431734317344E-2</v>
      </c>
      <c r="P75" s="14">
        <f t="shared" si="6"/>
        <v>2.0548480350027345E-2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167</v>
      </c>
      <c r="F76" s="1">
        <v>49</v>
      </c>
      <c r="G76" s="1">
        <v>60</v>
      </c>
      <c r="H76" s="1">
        <v>92</v>
      </c>
      <c r="I76" s="1">
        <v>116</v>
      </c>
      <c r="J76" s="1">
        <f t="shared" si="5"/>
        <v>484</v>
      </c>
      <c r="K76" s="14">
        <f t="shared" si="4"/>
        <v>1.0885861417117528E-2</v>
      </c>
      <c r="L76" s="14">
        <f t="shared" si="4"/>
        <v>1.0441082463243129E-2</v>
      </c>
      <c r="M76" s="14">
        <f t="shared" si="4"/>
        <v>1.2812299807815503E-2</v>
      </c>
      <c r="N76" s="14">
        <f t="shared" si="4"/>
        <v>1.332367849384504E-2</v>
      </c>
      <c r="O76" s="14">
        <f t="shared" si="4"/>
        <v>1.7121771217712176E-2</v>
      </c>
      <c r="P76" s="14">
        <f t="shared" si="6"/>
        <v>1.2605151444123238E-2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232</v>
      </c>
      <c r="F77" s="1">
        <v>59</v>
      </c>
      <c r="G77" s="1">
        <v>77</v>
      </c>
      <c r="H77" s="1">
        <v>123</v>
      </c>
      <c r="I77" s="1">
        <v>127</v>
      </c>
      <c r="J77" s="1">
        <f t="shared" si="5"/>
        <v>618</v>
      </c>
      <c r="K77" s="14">
        <f t="shared" si="4"/>
        <v>1.5122873345935728E-2</v>
      </c>
      <c r="L77" s="14">
        <f t="shared" si="4"/>
        <v>1.2571915619007033E-2</v>
      </c>
      <c r="M77" s="14">
        <f t="shared" si="4"/>
        <v>1.6442451420029897E-2</v>
      </c>
      <c r="N77" s="14">
        <f t="shared" si="4"/>
        <v>1.7813178855901522E-2</v>
      </c>
      <c r="O77" s="14">
        <f t="shared" si="4"/>
        <v>1.8745387453874537E-2</v>
      </c>
      <c r="P77" s="14">
        <f t="shared" si="6"/>
        <v>1.6095007422454878E-2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103</v>
      </c>
      <c r="F78" s="1">
        <v>27</v>
      </c>
      <c r="G78" s="1">
        <v>55</v>
      </c>
      <c r="H78" s="1">
        <v>54</v>
      </c>
      <c r="I78" s="1">
        <v>72</v>
      </c>
      <c r="J78" s="1">
        <f t="shared" si="5"/>
        <v>311</v>
      </c>
      <c r="K78" s="14">
        <f t="shared" si="4"/>
        <v>6.7140342872042237E-3</v>
      </c>
      <c r="L78" s="14">
        <f t="shared" si="4"/>
        <v>5.7532495205625403E-3</v>
      </c>
      <c r="M78" s="14">
        <f t="shared" si="4"/>
        <v>1.1744608157164211E-2</v>
      </c>
      <c r="N78" s="14">
        <f t="shared" si="4"/>
        <v>7.8204199855177407E-3</v>
      </c>
      <c r="O78" s="14">
        <f t="shared" si="4"/>
        <v>1.062730627306273E-2</v>
      </c>
      <c r="P78" s="14">
        <f t="shared" si="6"/>
        <v>8.0995911138891062E-3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225</v>
      </c>
      <c r="F79" s="1">
        <v>36</v>
      </c>
      <c r="G79" s="1">
        <v>64</v>
      </c>
      <c r="H79" s="1">
        <v>101</v>
      </c>
      <c r="I79" s="1">
        <v>99</v>
      </c>
      <c r="J79" s="1">
        <f t="shared" si="5"/>
        <v>525</v>
      </c>
      <c r="K79" s="14">
        <f t="shared" si="4"/>
        <v>1.466657975360146E-2</v>
      </c>
      <c r="L79" s="14">
        <f t="shared" si="4"/>
        <v>7.6709993607500535E-3</v>
      </c>
      <c r="M79" s="14">
        <f t="shared" si="4"/>
        <v>1.3666453128336536E-2</v>
      </c>
      <c r="N79" s="14">
        <f t="shared" si="4"/>
        <v>1.4627081824764663E-2</v>
      </c>
      <c r="O79" s="14">
        <f t="shared" si="4"/>
        <v>1.4612546125461255E-2</v>
      </c>
      <c r="P79" s="14">
        <f t="shared" si="6"/>
        <v>1.3672943198687398E-2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125</v>
      </c>
      <c r="F80" s="1">
        <v>20</v>
      </c>
      <c r="G80" s="1">
        <v>35</v>
      </c>
      <c r="H80" s="1">
        <v>53</v>
      </c>
      <c r="I80" s="1">
        <v>73</v>
      </c>
      <c r="J80" s="1">
        <f t="shared" si="5"/>
        <v>306</v>
      </c>
      <c r="K80" s="14">
        <f t="shared" si="4"/>
        <v>8.1480998631119229E-3</v>
      </c>
      <c r="L80" s="14">
        <f t="shared" si="4"/>
        <v>4.2616663115278078E-3</v>
      </c>
      <c r="M80" s="14">
        <f t="shared" si="4"/>
        <v>7.4738415545590429E-3</v>
      </c>
      <c r="N80" s="14">
        <f t="shared" si="4"/>
        <v>7.6755973931933383E-3</v>
      </c>
      <c r="O80" s="14">
        <f t="shared" si="4"/>
        <v>1.0774907749077491E-2</v>
      </c>
      <c r="P80" s="14">
        <f t="shared" si="6"/>
        <v>7.96937260723494E-3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194</v>
      </c>
      <c r="F81" s="1">
        <v>29</v>
      </c>
      <c r="G81" s="1">
        <v>35</v>
      </c>
      <c r="H81" s="1">
        <v>74</v>
      </c>
      <c r="I81" s="1">
        <v>75</v>
      </c>
      <c r="J81" s="1">
        <f t="shared" si="5"/>
        <v>407</v>
      </c>
      <c r="K81" s="14">
        <f t="shared" si="4"/>
        <v>1.2645850987549704E-2</v>
      </c>
      <c r="L81" s="14">
        <f t="shared" si="4"/>
        <v>6.1794161517153209E-3</v>
      </c>
      <c r="M81" s="14">
        <f t="shared" si="4"/>
        <v>7.4738415545590429E-3</v>
      </c>
      <c r="N81" s="14">
        <f t="shared" si="4"/>
        <v>1.0716871832005793E-2</v>
      </c>
      <c r="O81" s="14">
        <f t="shared" si="4"/>
        <v>1.107011070110701E-2</v>
      </c>
      <c r="P81" s="14">
        <f t="shared" si="6"/>
        <v>1.0599786441649087E-2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89</v>
      </c>
      <c r="F82" s="1">
        <v>16</v>
      </c>
      <c r="G82" s="1">
        <v>21</v>
      </c>
      <c r="H82" s="1">
        <v>40</v>
      </c>
      <c r="I82" s="1">
        <v>62</v>
      </c>
      <c r="J82" s="1">
        <f t="shared" si="5"/>
        <v>228</v>
      </c>
      <c r="K82" s="14">
        <f t="shared" si="4"/>
        <v>5.8014471025356886E-3</v>
      </c>
      <c r="L82" s="14">
        <f t="shared" si="4"/>
        <v>3.4093330492222457E-3</v>
      </c>
      <c r="M82" s="14">
        <f t="shared" si="4"/>
        <v>4.4843049327354259E-3</v>
      </c>
      <c r="N82" s="14">
        <f t="shared" si="4"/>
        <v>5.7929036929761039E-3</v>
      </c>
      <c r="O82" s="14">
        <f t="shared" si="4"/>
        <v>9.1512915129151294E-3</v>
      </c>
      <c r="P82" s="14">
        <f t="shared" si="6"/>
        <v>5.9379639034299551E-3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141</v>
      </c>
      <c r="F83" s="1">
        <v>20</v>
      </c>
      <c r="G83" s="1">
        <v>32</v>
      </c>
      <c r="H83" s="1">
        <v>79</v>
      </c>
      <c r="I83" s="1">
        <v>53</v>
      </c>
      <c r="J83" s="1">
        <f t="shared" si="5"/>
        <v>325</v>
      </c>
      <c r="K83" s="14">
        <f t="shared" si="4"/>
        <v>9.1910566455902492E-3</v>
      </c>
      <c r="L83" s="14">
        <f t="shared" si="4"/>
        <v>4.2616663115278078E-3</v>
      </c>
      <c r="M83" s="14">
        <f t="shared" si="4"/>
        <v>6.8332265641682681E-3</v>
      </c>
      <c r="N83" s="14">
        <f t="shared" si="4"/>
        <v>1.1440984793627805E-2</v>
      </c>
      <c r="O83" s="14">
        <f t="shared" si="4"/>
        <v>7.8228782287822884E-3</v>
      </c>
      <c r="P83" s="14">
        <f t="shared" si="6"/>
        <v>8.4642029325207695E-3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61</v>
      </c>
      <c r="F84" s="1">
        <v>15</v>
      </c>
      <c r="G84" s="1">
        <v>18</v>
      </c>
      <c r="H84" s="1">
        <v>31</v>
      </c>
      <c r="I84" s="1">
        <v>43</v>
      </c>
      <c r="J84" s="1">
        <f t="shared" si="5"/>
        <v>168</v>
      </c>
      <c r="K84" s="14">
        <f t="shared" si="4"/>
        <v>3.9762727331986185E-3</v>
      </c>
      <c r="L84" s="14">
        <f t="shared" si="4"/>
        <v>3.1962497336458554E-3</v>
      </c>
      <c r="M84" s="14">
        <f t="shared" si="4"/>
        <v>3.8436899423446511E-3</v>
      </c>
      <c r="N84" s="14">
        <f t="shared" si="4"/>
        <v>4.4895003620564807E-3</v>
      </c>
      <c r="O84" s="14">
        <f t="shared" si="4"/>
        <v>6.3468634686346861E-3</v>
      </c>
      <c r="P84" s="14">
        <f t="shared" si="6"/>
        <v>4.3753418235799669E-3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65</v>
      </c>
      <c r="F85" s="1">
        <v>21</v>
      </c>
      <c r="G85" s="1">
        <v>23</v>
      </c>
      <c r="H85" s="1">
        <v>45</v>
      </c>
      <c r="I85" s="1">
        <v>37</v>
      </c>
      <c r="J85" s="1">
        <f t="shared" si="5"/>
        <v>191</v>
      </c>
      <c r="K85" s="14">
        <f t="shared" si="4"/>
        <v>4.2370119288181992E-3</v>
      </c>
      <c r="L85" s="14">
        <f t="shared" si="4"/>
        <v>4.4747496271041977E-3</v>
      </c>
      <c r="M85" s="14">
        <f t="shared" si="4"/>
        <v>4.9113815929959425E-3</v>
      </c>
      <c r="N85" s="14">
        <f t="shared" si="4"/>
        <v>6.5170166545981175E-3</v>
      </c>
      <c r="O85" s="14">
        <f t="shared" si="4"/>
        <v>5.4612546125461254E-3</v>
      </c>
      <c r="P85" s="14">
        <f t="shared" si="6"/>
        <v>4.9743469541891298E-3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36</v>
      </c>
      <c r="F86" s="1">
        <v>9</v>
      </c>
      <c r="G86" s="1">
        <v>18</v>
      </c>
      <c r="H86" s="1">
        <v>26</v>
      </c>
      <c r="I86" s="1">
        <v>38</v>
      </c>
      <c r="J86" s="1">
        <f t="shared" si="5"/>
        <v>127</v>
      </c>
      <c r="K86" s="14">
        <f t="shared" si="4"/>
        <v>2.3466527605762338E-3</v>
      </c>
      <c r="L86" s="14">
        <f t="shared" si="4"/>
        <v>1.9177498401875134E-3</v>
      </c>
      <c r="M86" s="14">
        <f t="shared" si="4"/>
        <v>3.8436899423446511E-3</v>
      </c>
      <c r="N86" s="14">
        <f t="shared" si="4"/>
        <v>3.765387400434468E-3</v>
      </c>
      <c r="O86" s="14">
        <f t="shared" si="4"/>
        <v>5.6088560885608858E-3</v>
      </c>
      <c r="P86" s="14">
        <f t="shared" si="6"/>
        <v>3.3075500690158085E-3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71</v>
      </c>
      <c r="F87" s="1">
        <v>11</v>
      </c>
      <c r="G87" s="1">
        <v>20</v>
      </c>
      <c r="H87" s="1">
        <v>42</v>
      </c>
      <c r="I87" s="1">
        <v>19</v>
      </c>
      <c r="J87" s="1">
        <f t="shared" si="5"/>
        <v>163</v>
      </c>
      <c r="K87" s="14">
        <f t="shared" si="4"/>
        <v>4.628120722247572E-3</v>
      </c>
      <c r="L87" s="14">
        <f t="shared" si="4"/>
        <v>2.3439164713402942E-3</v>
      </c>
      <c r="M87" s="14">
        <f t="shared" si="4"/>
        <v>4.2707666026051676E-3</v>
      </c>
      <c r="N87" s="14">
        <f t="shared" si="4"/>
        <v>6.0825488776249095E-3</v>
      </c>
      <c r="O87" s="14">
        <f t="shared" si="4"/>
        <v>2.8044280442804429E-3</v>
      </c>
      <c r="P87" s="14">
        <f t="shared" si="6"/>
        <v>4.2451233169258015E-3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27</v>
      </c>
      <c r="F88" s="1">
        <v>5</v>
      </c>
      <c r="G88" s="1">
        <v>16</v>
      </c>
      <c r="H88" s="1">
        <v>20</v>
      </c>
      <c r="I88" s="1">
        <v>13</v>
      </c>
      <c r="J88" s="1">
        <f t="shared" si="5"/>
        <v>81</v>
      </c>
      <c r="K88" s="14">
        <f t="shared" si="4"/>
        <v>1.7599895704321752E-3</v>
      </c>
      <c r="L88" s="14">
        <f t="shared" si="4"/>
        <v>1.0654165778819519E-3</v>
      </c>
      <c r="M88" s="14">
        <f t="shared" si="4"/>
        <v>3.416613282084134E-3</v>
      </c>
      <c r="N88" s="14">
        <f t="shared" si="4"/>
        <v>2.8964518464880519E-3</v>
      </c>
      <c r="O88" s="14">
        <f t="shared" si="4"/>
        <v>1.918819188191882E-3</v>
      </c>
      <c r="P88" s="14">
        <f t="shared" si="6"/>
        <v>2.109539807797484E-3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57</v>
      </c>
      <c r="F89" s="1">
        <v>10</v>
      </c>
      <c r="G89" s="1">
        <v>7</v>
      </c>
      <c r="H89" s="1">
        <v>36</v>
      </c>
      <c r="I89" s="1">
        <v>36</v>
      </c>
      <c r="J89" s="1">
        <f t="shared" si="5"/>
        <v>146</v>
      </c>
      <c r="K89" s="14">
        <f t="shared" si="4"/>
        <v>3.7155335375790364E-3</v>
      </c>
      <c r="L89" s="14">
        <f t="shared" si="4"/>
        <v>2.1308331557639039E-3</v>
      </c>
      <c r="M89" s="14">
        <f t="shared" si="4"/>
        <v>1.4947683109118087E-3</v>
      </c>
      <c r="N89" s="14">
        <f t="shared" si="4"/>
        <v>5.2136133236784935E-3</v>
      </c>
      <c r="O89" s="14">
        <f t="shared" si="4"/>
        <v>5.313653136531365E-3</v>
      </c>
      <c r="P89" s="14">
        <f t="shared" si="6"/>
        <v>3.802380394301638E-3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27</v>
      </c>
      <c r="F90" s="1">
        <v>5</v>
      </c>
      <c r="G90" s="1">
        <v>5</v>
      </c>
      <c r="H90" s="1">
        <v>14</v>
      </c>
      <c r="I90" s="1">
        <v>18</v>
      </c>
      <c r="J90" s="1">
        <f t="shared" si="5"/>
        <v>69</v>
      </c>
      <c r="K90" s="14">
        <f t="shared" si="4"/>
        <v>1.7599895704321752E-3</v>
      </c>
      <c r="L90" s="14">
        <f t="shared" si="4"/>
        <v>1.0654165778819519E-3</v>
      </c>
      <c r="M90" s="14">
        <f t="shared" si="4"/>
        <v>1.0676916506512919E-3</v>
      </c>
      <c r="N90" s="14">
        <f t="shared" si="4"/>
        <v>2.0275162925416364E-3</v>
      </c>
      <c r="O90" s="14">
        <f t="shared" si="4"/>
        <v>2.6568265682656825E-3</v>
      </c>
      <c r="P90" s="14">
        <f t="shared" si="6"/>
        <v>1.7970153918274866E-3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63</v>
      </c>
      <c r="F91" s="1">
        <v>20</v>
      </c>
      <c r="G91" s="1">
        <v>13</v>
      </c>
      <c r="H91" s="1">
        <v>38</v>
      </c>
      <c r="I91" s="1">
        <v>18</v>
      </c>
      <c r="J91" s="1">
        <f t="shared" si="5"/>
        <v>152</v>
      </c>
      <c r="K91" s="14">
        <f t="shared" si="4"/>
        <v>4.1066423310084088E-3</v>
      </c>
      <c r="L91" s="14">
        <f t="shared" si="4"/>
        <v>4.2616663115278078E-3</v>
      </c>
      <c r="M91" s="14">
        <f t="shared" si="4"/>
        <v>2.7759982916933591E-3</v>
      </c>
      <c r="N91" s="14">
        <f t="shared" si="4"/>
        <v>5.5032585083272991E-3</v>
      </c>
      <c r="O91" s="14">
        <f t="shared" si="4"/>
        <v>2.6568265682656825E-3</v>
      </c>
      <c r="P91" s="14">
        <f t="shared" si="6"/>
        <v>3.9586426022866373E-3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38</v>
      </c>
      <c r="F92" s="1">
        <v>13</v>
      </c>
      <c r="G92" s="1">
        <v>9</v>
      </c>
      <c r="H92" s="1">
        <v>28</v>
      </c>
      <c r="I92" s="1">
        <v>24</v>
      </c>
      <c r="J92" s="1">
        <f t="shared" si="5"/>
        <v>112</v>
      </c>
      <c r="K92" s="14">
        <f t="shared" si="4"/>
        <v>2.4770223583860246E-3</v>
      </c>
      <c r="L92" s="14">
        <f t="shared" si="4"/>
        <v>2.7700831024930748E-3</v>
      </c>
      <c r="M92" s="14">
        <f t="shared" si="4"/>
        <v>1.9218449711723255E-3</v>
      </c>
      <c r="N92" s="14">
        <f t="shared" si="4"/>
        <v>4.0550325850832727E-3</v>
      </c>
      <c r="O92" s="14">
        <f t="shared" si="4"/>
        <v>3.5424354243542436E-3</v>
      </c>
      <c r="P92" s="14">
        <f t="shared" si="6"/>
        <v>2.9168945490533117E-3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32</v>
      </c>
      <c r="F93" s="1">
        <v>4</v>
      </c>
      <c r="G93" s="1">
        <v>15</v>
      </c>
      <c r="H93" s="1">
        <v>27</v>
      </c>
      <c r="I93" s="1">
        <v>17</v>
      </c>
      <c r="J93" s="1">
        <f t="shared" si="5"/>
        <v>95</v>
      </c>
      <c r="K93" s="14">
        <f t="shared" si="4"/>
        <v>2.0859135649566522E-3</v>
      </c>
      <c r="L93" s="14">
        <f t="shared" si="4"/>
        <v>8.5233326230556143E-4</v>
      </c>
      <c r="M93" s="14">
        <f t="shared" si="4"/>
        <v>3.2030749519538757E-3</v>
      </c>
      <c r="N93" s="14">
        <f t="shared" si="4"/>
        <v>3.9102099927588703E-3</v>
      </c>
      <c r="O93" s="14">
        <f t="shared" si="4"/>
        <v>2.5092250922509225E-3</v>
      </c>
      <c r="P93" s="14">
        <f t="shared" si="6"/>
        <v>2.4741516264291481E-3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15</v>
      </c>
      <c r="F94" s="1">
        <v>1</v>
      </c>
      <c r="G94" s="1">
        <v>6</v>
      </c>
      <c r="H94" s="1">
        <v>8</v>
      </c>
      <c r="I94" s="1">
        <v>16</v>
      </c>
      <c r="J94" s="1">
        <f t="shared" si="5"/>
        <v>46</v>
      </c>
      <c r="K94" s="14">
        <f t="shared" si="4"/>
        <v>9.7777198357343071E-4</v>
      </c>
      <c r="L94" s="14">
        <f t="shared" si="4"/>
        <v>2.1308331557639036E-4</v>
      </c>
      <c r="M94" s="14">
        <f t="shared" si="4"/>
        <v>1.2812299807815502E-3</v>
      </c>
      <c r="N94" s="14">
        <f t="shared" si="4"/>
        <v>1.1585807385952208E-3</v>
      </c>
      <c r="O94" s="14">
        <f t="shared" si="4"/>
        <v>2.3616236162361626E-3</v>
      </c>
      <c r="P94" s="14">
        <f t="shared" si="6"/>
        <v>1.1980102612183243E-3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20</v>
      </c>
      <c r="F95" s="1">
        <v>6</v>
      </c>
      <c r="G95" s="1">
        <v>7</v>
      </c>
      <c r="H95" s="1">
        <v>10</v>
      </c>
      <c r="I95" s="1">
        <v>12</v>
      </c>
      <c r="J95" s="1">
        <f t="shared" si="5"/>
        <v>55</v>
      </c>
      <c r="K95" s="14">
        <f t="shared" si="4"/>
        <v>1.3036959780979075E-3</v>
      </c>
      <c r="L95" s="14">
        <f t="shared" si="4"/>
        <v>1.2784998934583422E-3</v>
      </c>
      <c r="M95" s="14">
        <f t="shared" si="4"/>
        <v>1.4947683109118087E-3</v>
      </c>
      <c r="N95" s="14">
        <f t="shared" si="4"/>
        <v>1.448225923244026E-3</v>
      </c>
      <c r="O95" s="14">
        <f t="shared" si="4"/>
        <v>1.7712177121771218E-3</v>
      </c>
      <c r="P95" s="14">
        <f t="shared" si="6"/>
        <v>1.4324035731958227E-3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10</v>
      </c>
      <c r="F96" s="1">
        <v>2</v>
      </c>
      <c r="G96" s="1">
        <v>9</v>
      </c>
      <c r="H96" s="1">
        <v>8</v>
      </c>
      <c r="I96" s="1">
        <v>6</v>
      </c>
      <c r="J96" s="1">
        <f t="shared" si="5"/>
        <v>35</v>
      </c>
      <c r="K96" s="14">
        <f t="shared" si="4"/>
        <v>6.5184798904895373E-4</v>
      </c>
      <c r="L96" s="14">
        <f t="shared" si="4"/>
        <v>4.2616663115278071E-4</v>
      </c>
      <c r="M96" s="14">
        <f t="shared" si="4"/>
        <v>1.9218449711723255E-3</v>
      </c>
      <c r="N96" s="14">
        <f t="shared" si="4"/>
        <v>1.1585807385952208E-3</v>
      </c>
      <c r="O96" s="14">
        <f t="shared" si="4"/>
        <v>8.856088560885609E-4</v>
      </c>
      <c r="P96" s="14">
        <f t="shared" si="6"/>
        <v>9.1152954657915987E-4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14</v>
      </c>
      <c r="F97" s="1">
        <v>3</v>
      </c>
      <c r="G97" s="1">
        <v>7</v>
      </c>
      <c r="H97" s="1">
        <v>2</v>
      </c>
      <c r="I97" s="1">
        <v>8</v>
      </c>
      <c r="J97" s="1">
        <f t="shared" si="5"/>
        <v>34</v>
      </c>
      <c r="K97" s="14">
        <f t="shared" si="4"/>
        <v>9.1258718466853531E-4</v>
      </c>
      <c r="L97" s="14">
        <f t="shared" si="4"/>
        <v>6.3924994672917112E-4</v>
      </c>
      <c r="M97" s="14">
        <f t="shared" si="4"/>
        <v>1.4947683109118087E-3</v>
      </c>
      <c r="N97" s="14">
        <f t="shared" si="4"/>
        <v>2.8964518464880519E-4</v>
      </c>
      <c r="O97" s="14">
        <f t="shared" si="4"/>
        <v>1.1808118081180813E-3</v>
      </c>
      <c r="P97" s="14">
        <f t="shared" si="6"/>
        <v>8.8548584524832672E-4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5</v>
      </c>
      <c r="F98" s="1">
        <v>1</v>
      </c>
      <c r="G98" s="1">
        <v>7</v>
      </c>
      <c r="H98" s="1">
        <v>4</v>
      </c>
      <c r="I98" s="1">
        <v>4</v>
      </c>
      <c r="J98" s="1">
        <f t="shared" si="5"/>
        <v>21</v>
      </c>
      <c r="K98" s="14">
        <f t="shared" si="4"/>
        <v>3.2592399452447687E-4</v>
      </c>
      <c r="L98" s="14">
        <f t="shared" si="4"/>
        <v>2.1308331557639036E-4</v>
      </c>
      <c r="M98" s="14">
        <f t="shared" si="4"/>
        <v>1.4947683109118087E-3</v>
      </c>
      <c r="N98" s="14">
        <f t="shared" si="4"/>
        <v>5.7929036929761039E-4</v>
      </c>
      <c r="O98" s="14">
        <f t="shared" si="4"/>
        <v>5.9040590405904064E-4</v>
      </c>
      <c r="P98" s="14">
        <f t="shared" si="6"/>
        <v>5.4691772794749586E-4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5</v>
      </c>
      <c r="F99" s="1">
        <v>1</v>
      </c>
      <c r="G99" s="1">
        <v>4</v>
      </c>
      <c r="H99" s="1">
        <v>2</v>
      </c>
      <c r="I99" s="1">
        <v>2</v>
      </c>
      <c r="J99" s="1">
        <f t="shared" si="5"/>
        <v>14</v>
      </c>
      <c r="K99" s="14">
        <f t="shared" si="4"/>
        <v>3.2592399452447687E-4</v>
      </c>
      <c r="L99" s="14">
        <f t="shared" si="4"/>
        <v>2.1308331557639036E-4</v>
      </c>
      <c r="M99" s="14">
        <f t="shared" si="4"/>
        <v>8.5415332052103351E-4</v>
      </c>
      <c r="N99" s="14">
        <f t="shared" si="4"/>
        <v>2.8964518464880519E-4</v>
      </c>
      <c r="O99" s="14">
        <f t="shared" si="4"/>
        <v>2.9520295202952032E-4</v>
      </c>
      <c r="P99" s="14">
        <f t="shared" si="6"/>
        <v>3.6461181863166396E-4</v>
      </c>
    </row>
    <row r="100" spans="1:16" s="4" customFormat="1" x14ac:dyDescent="0.3">
      <c r="E100" s="4">
        <f t="shared" ref="E100:J100" si="7">SUM(E4:E99)</f>
        <v>15341</v>
      </c>
      <c r="F100" s="4">
        <f t="shared" si="7"/>
        <v>4693</v>
      </c>
      <c r="G100" s="4">
        <f t="shared" si="7"/>
        <v>4683</v>
      </c>
      <c r="H100" s="4">
        <f t="shared" si="7"/>
        <v>6905</v>
      </c>
      <c r="I100" s="4">
        <f t="shared" si="7"/>
        <v>6775</v>
      </c>
      <c r="J100" s="4">
        <f t="shared" si="7"/>
        <v>38397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18">
    <tabColor theme="6"/>
  </sheetPr>
  <dimension ref="A1:S100"/>
  <sheetViews>
    <sheetView zoomScale="106" zoomScaleNormal="106" workbookViewId="0">
      <selection activeCell="I10" sqref="I10"/>
    </sheetView>
  </sheetViews>
  <sheetFormatPr baseColWidth="10" defaultColWidth="11.453125" defaultRowHeight="13" x14ac:dyDescent="0.3"/>
  <cols>
    <col min="1" max="4" width="11.453125" style="1"/>
    <col min="5" max="5" width="13.7265625" style="1" customWidth="1"/>
    <col min="6" max="7" width="11.54296875" style="1" customWidth="1"/>
    <col min="8" max="9" width="12.453125" style="1" customWidth="1"/>
    <col min="10" max="17" width="11.453125" style="1"/>
    <col min="18" max="18" width="14" style="1" customWidth="1"/>
    <col min="19" max="16384" width="11.453125" style="1"/>
  </cols>
  <sheetData>
    <row r="1" spans="1:19" x14ac:dyDescent="0.3">
      <c r="A1" s="4" t="s">
        <v>9</v>
      </c>
      <c r="K1" s="4" t="s">
        <v>45</v>
      </c>
    </row>
    <row r="2" spans="1:19" x14ac:dyDescent="0.3">
      <c r="A2" s="3" t="s">
        <v>44</v>
      </c>
      <c r="B2" s="3"/>
      <c r="C2" s="1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9" s="4" customFormat="1" x14ac:dyDescent="0.3">
      <c r="A3" s="4" t="s">
        <v>0</v>
      </c>
      <c r="B3" s="4" t="s">
        <v>1</v>
      </c>
      <c r="C3" s="4" t="s">
        <v>46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3</v>
      </c>
      <c r="L3" s="4" t="s">
        <v>4</v>
      </c>
      <c r="M3" s="4" t="s">
        <v>5</v>
      </c>
      <c r="N3" s="4" t="s">
        <v>6</v>
      </c>
      <c r="O3" s="4" t="s">
        <v>7</v>
      </c>
      <c r="P3" s="4" t="s">
        <v>8</v>
      </c>
      <c r="R3" s="4" t="s">
        <v>0</v>
      </c>
      <c r="S3" s="1" t="s">
        <v>10</v>
      </c>
    </row>
    <row r="4" spans="1:19" x14ac:dyDescent="0.3">
      <c r="A4" s="1">
        <v>1</v>
      </c>
      <c r="B4" s="2">
        <v>6.9444444444444447E-4</v>
      </c>
      <c r="C4" s="2">
        <v>0</v>
      </c>
      <c r="D4" s="2">
        <v>1.0416666666666666E-2</v>
      </c>
      <c r="E4" s="1">
        <v>4</v>
      </c>
      <c r="F4" s="1">
        <v>3</v>
      </c>
      <c r="G4" s="1">
        <v>5</v>
      </c>
      <c r="H4" s="1">
        <v>6</v>
      </c>
      <c r="I4" s="1">
        <v>10</v>
      </c>
      <c r="J4" s="1">
        <f>SUM(E4:I4)</f>
        <v>28</v>
      </c>
      <c r="K4" s="14">
        <f>E4/(SUM(E$4:E$99))</f>
        <v>1.3111744845445308E-4</v>
      </c>
      <c r="L4" s="14">
        <f t="shared" ref="L4:O19" si="0">F4/(SUM(F$4:F$99))</f>
        <v>2.9850746268656717E-4</v>
      </c>
      <c r="M4" s="14">
        <f t="shared" si="0"/>
        <v>4.9860390905464701E-4</v>
      </c>
      <c r="N4" s="14">
        <f t="shared" si="0"/>
        <v>4.6324891908585547E-4</v>
      </c>
      <c r="O4" s="14">
        <f t="shared" si="0"/>
        <v>7.9289565493181099E-4</v>
      </c>
      <c r="P4" s="14">
        <f>J4/(SUM(J$4:J$99))</f>
        <v>3.6770016677828996E-4</v>
      </c>
      <c r="R4" s="4" t="s">
        <v>1</v>
      </c>
      <c r="S4" s="1" t="s">
        <v>11</v>
      </c>
    </row>
    <row r="5" spans="1:19" x14ac:dyDescent="0.3">
      <c r="A5" s="1">
        <v>2</v>
      </c>
      <c r="B5" s="2">
        <v>1.1111111111111112E-2</v>
      </c>
      <c r="C5" s="2"/>
      <c r="D5" s="2">
        <v>2.0833333333333332E-2</v>
      </c>
      <c r="E5" s="1">
        <v>1</v>
      </c>
      <c r="G5" s="1">
        <v>1</v>
      </c>
      <c r="H5" s="1">
        <v>1</v>
      </c>
      <c r="I5" s="1">
        <v>6</v>
      </c>
      <c r="J5" s="1">
        <f t="shared" ref="J5:J68" si="1">SUM(E5:I5)</f>
        <v>9</v>
      </c>
      <c r="K5" s="14">
        <f t="shared" ref="K5:O67" si="2">E5/(SUM(E$4:E$99))</f>
        <v>3.2779362113613271E-5</v>
      </c>
      <c r="L5" s="14">
        <f t="shared" si="0"/>
        <v>0</v>
      </c>
      <c r="M5" s="14">
        <f t="shared" si="0"/>
        <v>9.9720781810929391E-5</v>
      </c>
      <c r="N5" s="14">
        <f t="shared" si="0"/>
        <v>7.7208153180975916E-5</v>
      </c>
      <c r="O5" s="14">
        <f t="shared" si="0"/>
        <v>4.7573739295908661E-4</v>
      </c>
      <c r="P5" s="14">
        <f t="shared" ref="P5:P68" si="3">J5/(SUM(J$4:J$99))</f>
        <v>1.1818933932159319E-4</v>
      </c>
      <c r="R5" s="4" t="s">
        <v>2</v>
      </c>
      <c r="S5" s="1" t="s">
        <v>12</v>
      </c>
    </row>
    <row r="6" spans="1:19" x14ac:dyDescent="0.3">
      <c r="A6" s="1">
        <v>3</v>
      </c>
      <c r="B6" s="2">
        <v>2.1527777777777701E-2</v>
      </c>
      <c r="C6" s="2"/>
      <c r="D6" s="2">
        <v>3.125E-2</v>
      </c>
      <c r="E6" s="1">
        <v>3</v>
      </c>
      <c r="G6" s="1">
        <v>3</v>
      </c>
      <c r="I6" s="1">
        <v>1</v>
      </c>
      <c r="J6" s="1">
        <f t="shared" si="1"/>
        <v>7</v>
      </c>
      <c r="K6" s="14">
        <f t="shared" si="2"/>
        <v>9.8338086340839812E-5</v>
      </c>
      <c r="L6" s="14">
        <f t="shared" si="0"/>
        <v>0</v>
      </c>
      <c r="M6" s="14">
        <f t="shared" si="0"/>
        <v>2.9916234543278817E-4</v>
      </c>
      <c r="N6" s="14">
        <f t="shared" si="0"/>
        <v>0</v>
      </c>
      <c r="O6" s="14">
        <f t="shared" si="0"/>
        <v>7.9289565493181096E-5</v>
      </c>
      <c r="P6" s="14">
        <f t="shared" si="3"/>
        <v>9.1925041694572489E-5</v>
      </c>
      <c r="R6" s="4" t="s">
        <v>3</v>
      </c>
      <c r="S6" s="1" t="s">
        <v>18</v>
      </c>
    </row>
    <row r="7" spans="1:19" x14ac:dyDescent="0.3">
      <c r="A7" s="1">
        <v>4</v>
      </c>
      <c r="B7" s="2">
        <v>3.19444444444444E-2</v>
      </c>
      <c r="C7" s="2"/>
      <c r="D7" s="2">
        <v>4.1666666666666699E-2</v>
      </c>
      <c r="E7" s="1">
        <v>5</v>
      </c>
      <c r="F7" s="1">
        <v>1</v>
      </c>
      <c r="G7" s="1">
        <v>2</v>
      </c>
      <c r="H7" s="1">
        <v>2</v>
      </c>
      <c r="J7" s="1">
        <f t="shared" si="1"/>
        <v>10</v>
      </c>
      <c r="K7" s="14">
        <f t="shared" si="2"/>
        <v>1.6389681056806635E-4</v>
      </c>
      <c r="L7" s="14">
        <f t="shared" si="0"/>
        <v>9.9502487562189051E-5</v>
      </c>
      <c r="M7" s="14">
        <f t="shared" si="0"/>
        <v>1.9944156362185878E-4</v>
      </c>
      <c r="N7" s="14">
        <f t="shared" si="0"/>
        <v>1.5441630636195183E-4</v>
      </c>
      <c r="O7" s="14">
        <f t="shared" si="0"/>
        <v>0</v>
      </c>
      <c r="P7" s="14">
        <f t="shared" si="3"/>
        <v>1.3132148813510354E-4</v>
      </c>
      <c r="R7" s="4" t="s">
        <v>4</v>
      </c>
      <c r="S7" s="1" t="s">
        <v>17</v>
      </c>
    </row>
    <row r="8" spans="1:19" x14ac:dyDescent="0.3">
      <c r="A8" s="1">
        <v>5</v>
      </c>
      <c r="B8" s="2">
        <v>4.2361111111111099E-2</v>
      </c>
      <c r="C8" s="2">
        <v>4.1666666666666657E-2</v>
      </c>
      <c r="D8" s="2">
        <v>5.2083333333333398E-2</v>
      </c>
      <c r="E8" s="1">
        <v>3</v>
      </c>
      <c r="F8" s="1">
        <v>3</v>
      </c>
      <c r="G8" s="1">
        <v>1</v>
      </c>
      <c r="H8" s="1">
        <v>3</v>
      </c>
      <c r="J8" s="1">
        <f t="shared" si="1"/>
        <v>10</v>
      </c>
      <c r="K8" s="14">
        <f t="shared" si="2"/>
        <v>9.8338086340839812E-5</v>
      </c>
      <c r="L8" s="14">
        <f t="shared" si="0"/>
        <v>2.9850746268656717E-4</v>
      </c>
      <c r="M8" s="14">
        <f t="shared" si="0"/>
        <v>9.9720781810929391E-5</v>
      </c>
      <c r="N8" s="14">
        <f t="shared" si="0"/>
        <v>2.3162445954292774E-4</v>
      </c>
      <c r="O8" s="14">
        <f t="shared" si="0"/>
        <v>0</v>
      </c>
      <c r="P8" s="14">
        <f t="shared" si="3"/>
        <v>1.3132148813510354E-4</v>
      </c>
      <c r="R8" s="4" t="s">
        <v>5</v>
      </c>
      <c r="S8" s="1" t="s">
        <v>16</v>
      </c>
    </row>
    <row r="9" spans="1:19" x14ac:dyDescent="0.3">
      <c r="A9" s="1">
        <v>6</v>
      </c>
      <c r="B9" s="2">
        <v>5.2777777777777701E-2</v>
      </c>
      <c r="C9" s="2"/>
      <c r="D9" s="2">
        <v>6.25E-2</v>
      </c>
      <c r="E9" s="1">
        <v>2</v>
      </c>
      <c r="F9" s="1">
        <v>1</v>
      </c>
      <c r="G9" s="1">
        <v>2</v>
      </c>
      <c r="H9" s="1">
        <v>2</v>
      </c>
      <c r="I9" s="1">
        <v>4</v>
      </c>
      <c r="J9" s="1">
        <f t="shared" si="1"/>
        <v>11</v>
      </c>
      <c r="K9" s="14">
        <f t="shared" si="2"/>
        <v>6.5558724227226541E-5</v>
      </c>
      <c r="L9" s="14">
        <f t="shared" si="0"/>
        <v>9.9502487562189051E-5</v>
      </c>
      <c r="M9" s="14">
        <f t="shared" si="0"/>
        <v>1.9944156362185878E-4</v>
      </c>
      <c r="N9" s="14">
        <f t="shared" si="0"/>
        <v>1.5441630636195183E-4</v>
      </c>
      <c r="O9" s="14">
        <f t="shared" si="0"/>
        <v>3.1715826197272439E-4</v>
      </c>
      <c r="P9" s="14">
        <f t="shared" si="3"/>
        <v>1.444536369486139E-4</v>
      </c>
      <c r="R9" s="4" t="s">
        <v>6</v>
      </c>
      <c r="S9" s="1" t="s">
        <v>15</v>
      </c>
    </row>
    <row r="10" spans="1:19" x14ac:dyDescent="0.3">
      <c r="A10" s="1">
        <v>7</v>
      </c>
      <c r="B10" s="2">
        <v>6.31944444444444E-2</v>
      </c>
      <c r="C10" s="2"/>
      <c r="D10" s="2">
        <v>7.2916666666666699E-2</v>
      </c>
      <c r="F10" s="1">
        <v>2</v>
      </c>
      <c r="H10" s="1">
        <v>1</v>
      </c>
      <c r="I10" s="1">
        <v>2</v>
      </c>
      <c r="J10" s="1">
        <f t="shared" si="1"/>
        <v>5</v>
      </c>
      <c r="K10" s="14">
        <f t="shared" si="2"/>
        <v>0</v>
      </c>
      <c r="L10" s="14">
        <f t="shared" si="0"/>
        <v>1.990049751243781E-4</v>
      </c>
      <c r="M10" s="14">
        <f t="shared" si="0"/>
        <v>0</v>
      </c>
      <c r="N10" s="14">
        <f t="shared" si="0"/>
        <v>7.7208153180975916E-5</v>
      </c>
      <c r="O10" s="14">
        <f t="shared" si="0"/>
        <v>1.5857913098636219E-4</v>
      </c>
      <c r="P10" s="14">
        <f t="shared" si="3"/>
        <v>6.5660744067551772E-5</v>
      </c>
      <c r="R10" s="4" t="s">
        <v>7</v>
      </c>
      <c r="S10" s="1" t="s">
        <v>14</v>
      </c>
    </row>
    <row r="11" spans="1:19" x14ac:dyDescent="0.3">
      <c r="A11" s="1">
        <v>8</v>
      </c>
      <c r="B11" s="2">
        <v>7.3611111111111099E-2</v>
      </c>
      <c r="C11" s="2"/>
      <c r="D11" s="2">
        <v>8.3333333333333398E-2</v>
      </c>
      <c r="E11" s="1">
        <v>2</v>
      </c>
      <c r="F11" s="1">
        <v>2</v>
      </c>
      <c r="G11" s="1">
        <v>2</v>
      </c>
      <c r="J11" s="1">
        <f t="shared" si="1"/>
        <v>6</v>
      </c>
      <c r="K11" s="14">
        <f t="shared" si="2"/>
        <v>6.5558724227226541E-5</v>
      </c>
      <c r="L11" s="14">
        <f t="shared" si="0"/>
        <v>1.990049751243781E-4</v>
      </c>
      <c r="M11" s="14">
        <f t="shared" si="0"/>
        <v>1.9944156362185878E-4</v>
      </c>
      <c r="N11" s="14">
        <f t="shared" si="0"/>
        <v>0</v>
      </c>
      <c r="O11" s="14">
        <f t="shared" si="0"/>
        <v>0</v>
      </c>
      <c r="P11" s="14">
        <f t="shared" si="3"/>
        <v>7.8792892881062124E-5</v>
      </c>
      <c r="R11" s="4" t="s">
        <v>8</v>
      </c>
      <c r="S11" s="1" t="s">
        <v>13</v>
      </c>
    </row>
    <row r="12" spans="1:19" x14ac:dyDescent="0.3">
      <c r="A12" s="1">
        <v>9</v>
      </c>
      <c r="B12" s="2">
        <v>8.4027777777777701E-2</v>
      </c>
      <c r="C12" s="2">
        <v>8.3333333333333259E-2</v>
      </c>
      <c r="D12" s="2">
        <v>9.375E-2</v>
      </c>
      <c r="J12" s="1">
        <f t="shared" si="1"/>
        <v>0</v>
      </c>
      <c r="K12" s="14">
        <f t="shared" si="2"/>
        <v>0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4">
        <f t="shared" si="3"/>
        <v>0</v>
      </c>
    </row>
    <row r="13" spans="1:19" x14ac:dyDescent="0.3">
      <c r="A13" s="1">
        <v>10</v>
      </c>
      <c r="B13" s="2">
        <v>9.44444444444444E-2</v>
      </c>
      <c r="C13" s="2"/>
      <c r="D13" s="2">
        <v>0.104166666666667</v>
      </c>
      <c r="E13" s="1">
        <v>3</v>
      </c>
      <c r="G13" s="1">
        <v>3</v>
      </c>
      <c r="H13" s="1">
        <v>2</v>
      </c>
      <c r="J13" s="1">
        <f t="shared" si="1"/>
        <v>8</v>
      </c>
      <c r="K13" s="14">
        <f t="shared" si="2"/>
        <v>9.8338086340839812E-5</v>
      </c>
      <c r="L13" s="14">
        <f t="shared" si="0"/>
        <v>0</v>
      </c>
      <c r="M13" s="14">
        <f t="shared" si="0"/>
        <v>2.9916234543278817E-4</v>
      </c>
      <c r="N13" s="14">
        <f t="shared" si="0"/>
        <v>1.5441630636195183E-4</v>
      </c>
      <c r="O13" s="14">
        <f t="shared" si="0"/>
        <v>0</v>
      </c>
      <c r="P13" s="14">
        <f t="shared" si="3"/>
        <v>1.0505719050808284E-4</v>
      </c>
    </row>
    <row r="14" spans="1:19" x14ac:dyDescent="0.3">
      <c r="A14" s="1">
        <v>11</v>
      </c>
      <c r="B14" s="2">
        <v>0.104861111111111</v>
      </c>
      <c r="C14" s="2"/>
      <c r="D14" s="2">
        <v>0.11458333333333399</v>
      </c>
      <c r="I14" s="1">
        <v>1</v>
      </c>
      <c r="J14" s="1">
        <f t="shared" si="1"/>
        <v>1</v>
      </c>
      <c r="K14" s="14">
        <f t="shared" si="2"/>
        <v>0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7.9289565493181096E-5</v>
      </c>
      <c r="P14" s="14">
        <f t="shared" si="3"/>
        <v>1.3132148813510355E-5</v>
      </c>
    </row>
    <row r="15" spans="1:19" x14ac:dyDescent="0.3">
      <c r="A15" s="1">
        <v>12</v>
      </c>
      <c r="B15" s="2">
        <v>0.11527777777777699</v>
      </c>
      <c r="C15" s="2"/>
      <c r="D15" s="2">
        <v>0.125</v>
      </c>
      <c r="E15" s="1">
        <v>2</v>
      </c>
      <c r="F15" s="1">
        <v>1</v>
      </c>
      <c r="H15" s="1">
        <v>1</v>
      </c>
      <c r="J15" s="1">
        <f t="shared" si="1"/>
        <v>4</v>
      </c>
      <c r="K15" s="14">
        <f t="shared" si="2"/>
        <v>6.5558724227226541E-5</v>
      </c>
      <c r="L15" s="14">
        <f t="shared" si="0"/>
        <v>9.9502487562189051E-5</v>
      </c>
      <c r="M15" s="14">
        <f t="shared" si="0"/>
        <v>0</v>
      </c>
      <c r="N15" s="14">
        <f t="shared" si="0"/>
        <v>7.7208153180975916E-5</v>
      </c>
      <c r="O15" s="14">
        <f t="shared" si="0"/>
        <v>0</v>
      </c>
      <c r="P15" s="14">
        <f t="shared" si="3"/>
        <v>5.252859525404142E-5</v>
      </c>
    </row>
    <row r="16" spans="1:19" x14ac:dyDescent="0.3">
      <c r="A16" s="1">
        <v>13</v>
      </c>
      <c r="B16" s="2">
        <v>0.125694444444444</v>
      </c>
      <c r="C16" s="2">
        <v>0.12499999999999956</v>
      </c>
      <c r="D16" s="2">
        <v>0.13541666666666699</v>
      </c>
      <c r="E16" s="1">
        <v>2</v>
      </c>
      <c r="G16" s="1">
        <v>1</v>
      </c>
      <c r="H16" s="1">
        <v>2</v>
      </c>
      <c r="J16" s="1">
        <f t="shared" si="1"/>
        <v>5</v>
      </c>
      <c r="K16" s="14">
        <f t="shared" si="2"/>
        <v>6.5558724227226541E-5</v>
      </c>
      <c r="L16" s="14">
        <f t="shared" si="0"/>
        <v>0</v>
      </c>
      <c r="M16" s="14">
        <f t="shared" si="0"/>
        <v>9.9720781810929391E-5</v>
      </c>
      <c r="N16" s="14">
        <f t="shared" si="0"/>
        <v>1.5441630636195183E-4</v>
      </c>
      <c r="O16" s="14">
        <f t="shared" si="0"/>
        <v>0</v>
      </c>
      <c r="P16" s="14">
        <f t="shared" si="3"/>
        <v>6.5660744067551772E-5</v>
      </c>
    </row>
    <row r="17" spans="1:16" x14ac:dyDescent="0.3">
      <c r="A17" s="1">
        <v>14</v>
      </c>
      <c r="B17" s="2">
        <v>0.13611111111111099</v>
      </c>
      <c r="C17" s="2"/>
      <c r="D17" s="2">
        <v>0.14583333333333401</v>
      </c>
      <c r="E17" s="1">
        <v>1</v>
      </c>
      <c r="H17" s="1">
        <v>5</v>
      </c>
      <c r="J17" s="1">
        <f t="shared" si="1"/>
        <v>6</v>
      </c>
      <c r="K17" s="14">
        <f t="shared" si="2"/>
        <v>3.2779362113613271E-5</v>
      </c>
      <c r="L17" s="14">
        <f t="shared" si="0"/>
        <v>0</v>
      </c>
      <c r="M17" s="14">
        <f t="shared" si="0"/>
        <v>0</v>
      </c>
      <c r="N17" s="14">
        <f t="shared" si="0"/>
        <v>3.8604076590487954E-4</v>
      </c>
      <c r="O17" s="14">
        <f t="shared" si="0"/>
        <v>0</v>
      </c>
      <c r="P17" s="14">
        <f t="shared" si="3"/>
        <v>7.8792892881062124E-5</v>
      </c>
    </row>
    <row r="18" spans="1:16" x14ac:dyDescent="0.3">
      <c r="A18" s="1">
        <v>15</v>
      </c>
      <c r="B18" s="2">
        <v>0.14652777777777701</v>
      </c>
      <c r="C18" s="2"/>
      <c r="D18" s="2">
        <v>0.15625</v>
      </c>
      <c r="E18" s="1">
        <v>3</v>
      </c>
      <c r="F18" s="1">
        <v>2</v>
      </c>
      <c r="H18" s="1">
        <v>1</v>
      </c>
      <c r="I18" s="1">
        <v>4</v>
      </c>
      <c r="J18" s="1">
        <f t="shared" si="1"/>
        <v>10</v>
      </c>
      <c r="K18" s="14">
        <f t="shared" si="2"/>
        <v>9.8338086340839812E-5</v>
      </c>
      <c r="L18" s="14">
        <f t="shared" si="0"/>
        <v>1.990049751243781E-4</v>
      </c>
      <c r="M18" s="14">
        <f t="shared" si="0"/>
        <v>0</v>
      </c>
      <c r="N18" s="14">
        <f t="shared" si="0"/>
        <v>7.7208153180975916E-5</v>
      </c>
      <c r="O18" s="14">
        <f t="shared" si="0"/>
        <v>3.1715826197272439E-4</v>
      </c>
      <c r="P18" s="14">
        <f t="shared" si="3"/>
        <v>1.3132148813510354E-4</v>
      </c>
    </row>
    <row r="19" spans="1:16" x14ac:dyDescent="0.3">
      <c r="A19" s="1">
        <v>16</v>
      </c>
      <c r="B19" s="2">
        <v>0.156944444444444</v>
      </c>
      <c r="C19" s="2"/>
      <c r="D19" s="2">
        <v>0.16666666666666699</v>
      </c>
      <c r="E19" s="1">
        <v>3</v>
      </c>
      <c r="F19" s="1">
        <v>1</v>
      </c>
      <c r="G19" s="1">
        <v>1</v>
      </c>
      <c r="H19" s="1">
        <v>5</v>
      </c>
      <c r="I19" s="1">
        <v>2</v>
      </c>
      <c r="J19" s="1">
        <f t="shared" si="1"/>
        <v>12</v>
      </c>
      <c r="K19" s="14">
        <f t="shared" si="2"/>
        <v>9.8338086340839812E-5</v>
      </c>
      <c r="L19" s="14">
        <f t="shared" si="0"/>
        <v>9.9502487562189051E-5</v>
      </c>
      <c r="M19" s="14">
        <f t="shared" si="0"/>
        <v>9.9720781810929391E-5</v>
      </c>
      <c r="N19" s="14">
        <f t="shared" si="0"/>
        <v>3.8604076590487954E-4</v>
      </c>
      <c r="O19" s="14">
        <f t="shared" si="0"/>
        <v>1.5857913098636219E-4</v>
      </c>
      <c r="P19" s="14">
        <f t="shared" si="3"/>
        <v>1.5758578576212425E-4</v>
      </c>
    </row>
    <row r="20" spans="1:16" x14ac:dyDescent="0.3">
      <c r="A20" s="1">
        <v>17</v>
      </c>
      <c r="B20" s="2">
        <v>0.16736111111111099</v>
      </c>
      <c r="C20" s="2">
        <v>0.16666666666666655</v>
      </c>
      <c r="D20" s="2">
        <v>0.17708333333333401</v>
      </c>
      <c r="E20" s="1">
        <v>3</v>
      </c>
      <c r="F20" s="1">
        <v>5</v>
      </c>
      <c r="G20" s="1">
        <v>1</v>
      </c>
      <c r="I20" s="1">
        <v>2</v>
      </c>
      <c r="J20" s="1">
        <f t="shared" si="1"/>
        <v>11</v>
      </c>
      <c r="K20" s="14">
        <f t="shared" si="2"/>
        <v>9.8338086340839812E-5</v>
      </c>
      <c r="L20" s="14">
        <f t="shared" si="2"/>
        <v>4.9751243781094524E-4</v>
      </c>
      <c r="M20" s="14">
        <f t="shared" si="2"/>
        <v>9.9720781810929391E-5</v>
      </c>
      <c r="N20" s="14">
        <f t="shared" si="2"/>
        <v>0</v>
      </c>
      <c r="O20" s="14">
        <f t="shared" si="2"/>
        <v>1.5857913098636219E-4</v>
      </c>
      <c r="P20" s="14">
        <f t="shared" si="3"/>
        <v>1.444536369486139E-4</v>
      </c>
    </row>
    <row r="21" spans="1:16" x14ac:dyDescent="0.3">
      <c r="A21" s="1">
        <v>18</v>
      </c>
      <c r="B21" s="2">
        <v>0.17777777777777701</v>
      </c>
      <c r="C21" s="2"/>
      <c r="D21" s="2">
        <v>0.1875</v>
      </c>
      <c r="E21" s="1">
        <v>4</v>
      </c>
      <c r="F21" s="1">
        <v>8</v>
      </c>
      <c r="H21" s="1">
        <v>10</v>
      </c>
      <c r="I21" s="1">
        <v>3</v>
      </c>
      <c r="J21" s="1">
        <f>SUM(E21:I21)</f>
        <v>25</v>
      </c>
      <c r="K21" s="14">
        <f t="shared" si="2"/>
        <v>1.3111744845445308E-4</v>
      </c>
      <c r="L21" s="14">
        <f t="shared" si="2"/>
        <v>7.9601990049751241E-4</v>
      </c>
      <c r="M21" s="14">
        <f t="shared" si="2"/>
        <v>0</v>
      </c>
      <c r="N21" s="14">
        <f t="shared" si="2"/>
        <v>7.7208153180975908E-4</v>
      </c>
      <c r="O21" s="14">
        <f t="shared" si="2"/>
        <v>2.378686964795433E-4</v>
      </c>
      <c r="P21" s="14">
        <f t="shared" si="3"/>
        <v>3.2830372033775885E-4</v>
      </c>
    </row>
    <row r="22" spans="1:16" x14ac:dyDescent="0.3">
      <c r="A22" s="1">
        <v>19</v>
      </c>
      <c r="B22" s="2">
        <v>0.188194444444444</v>
      </c>
      <c r="C22" s="2"/>
      <c r="D22" s="2">
        <v>0.19791666666666699</v>
      </c>
      <c r="E22" s="1">
        <v>10</v>
      </c>
      <c r="F22" s="1">
        <v>3</v>
      </c>
      <c r="H22" s="1">
        <v>8</v>
      </c>
      <c r="I22" s="1">
        <v>5</v>
      </c>
      <c r="J22" s="1">
        <f t="shared" si="1"/>
        <v>26</v>
      </c>
      <c r="K22" s="14">
        <f t="shared" si="2"/>
        <v>3.2779362113613271E-4</v>
      </c>
      <c r="L22" s="14">
        <f t="shared" si="2"/>
        <v>2.9850746268656717E-4</v>
      </c>
      <c r="M22" s="14">
        <f t="shared" si="2"/>
        <v>0</v>
      </c>
      <c r="N22" s="14">
        <f t="shared" si="2"/>
        <v>6.1766522544780733E-4</v>
      </c>
      <c r="O22" s="14">
        <f t="shared" si="2"/>
        <v>3.964478274659055E-4</v>
      </c>
      <c r="P22" s="14">
        <f t="shared" si="3"/>
        <v>3.414358691512692E-4</v>
      </c>
    </row>
    <row r="23" spans="1:16" x14ac:dyDescent="0.3">
      <c r="A23" s="1">
        <v>20</v>
      </c>
      <c r="B23" s="2">
        <v>0.19861111111111099</v>
      </c>
      <c r="C23" s="2"/>
      <c r="D23" s="2">
        <v>0.20833333333333401</v>
      </c>
      <c r="E23" s="1">
        <v>19</v>
      </c>
      <c r="F23" s="1">
        <v>30</v>
      </c>
      <c r="G23" s="1">
        <v>6</v>
      </c>
      <c r="H23" s="1">
        <v>29</v>
      </c>
      <c r="I23" s="1">
        <v>5</v>
      </c>
      <c r="J23" s="1">
        <f t="shared" si="1"/>
        <v>89</v>
      </c>
      <c r="K23" s="14">
        <f t="shared" si="2"/>
        <v>6.2280788015865209E-4</v>
      </c>
      <c r="L23" s="14">
        <f t="shared" si="2"/>
        <v>2.9850746268656717E-3</v>
      </c>
      <c r="M23" s="14">
        <f t="shared" si="2"/>
        <v>5.9832469086557635E-4</v>
      </c>
      <c r="N23" s="14">
        <f t="shared" si="2"/>
        <v>2.2390364422483016E-3</v>
      </c>
      <c r="O23" s="14">
        <f t="shared" si="2"/>
        <v>3.964478274659055E-4</v>
      </c>
      <c r="P23" s="14">
        <f t="shared" si="3"/>
        <v>1.1687612444024216E-3</v>
      </c>
    </row>
    <row r="24" spans="1:16" x14ac:dyDescent="0.3">
      <c r="A24" s="1">
        <v>21</v>
      </c>
      <c r="B24" s="2">
        <v>0.20902777777777701</v>
      </c>
      <c r="C24" s="2">
        <v>0.20833333333333257</v>
      </c>
      <c r="D24" s="2">
        <v>0.21875</v>
      </c>
      <c r="E24" s="1">
        <v>11</v>
      </c>
      <c r="F24" s="1">
        <v>27</v>
      </c>
      <c r="G24" s="1">
        <v>2</v>
      </c>
      <c r="H24" s="1">
        <v>24</v>
      </c>
      <c r="I24" s="1">
        <v>6</v>
      </c>
      <c r="J24" s="1">
        <f t="shared" si="1"/>
        <v>70</v>
      </c>
      <c r="K24" s="14">
        <f t="shared" si="2"/>
        <v>3.6057298324974598E-4</v>
      </c>
      <c r="L24" s="14">
        <f t="shared" si="2"/>
        <v>2.6865671641791043E-3</v>
      </c>
      <c r="M24" s="14">
        <f t="shared" si="2"/>
        <v>1.9944156362185878E-4</v>
      </c>
      <c r="N24" s="14">
        <f t="shared" si="2"/>
        <v>1.8529956763434219E-3</v>
      </c>
      <c r="O24" s="14">
        <f t="shared" si="2"/>
        <v>4.7573739295908661E-4</v>
      </c>
      <c r="P24" s="14">
        <f t="shared" si="3"/>
        <v>9.1925041694572484E-4</v>
      </c>
    </row>
    <row r="25" spans="1:16" x14ac:dyDescent="0.3">
      <c r="A25" s="1">
        <v>22</v>
      </c>
      <c r="B25" s="2">
        <v>0.219444444444444</v>
      </c>
      <c r="C25" s="2"/>
      <c r="D25" s="2">
        <v>0.22916666666666699</v>
      </c>
      <c r="E25" s="1">
        <v>32</v>
      </c>
      <c r="F25" s="1">
        <v>41</v>
      </c>
      <c r="G25" s="1">
        <v>16</v>
      </c>
      <c r="H25" s="1">
        <v>55</v>
      </c>
      <c r="I25" s="1">
        <v>29</v>
      </c>
      <c r="J25" s="1">
        <f t="shared" si="1"/>
        <v>173</v>
      </c>
      <c r="K25" s="14">
        <f t="shared" si="2"/>
        <v>1.0489395876356247E-3</v>
      </c>
      <c r="L25" s="14">
        <f t="shared" si="2"/>
        <v>4.0796019900497509E-3</v>
      </c>
      <c r="M25" s="14">
        <f t="shared" si="2"/>
        <v>1.5955325089748703E-3</v>
      </c>
      <c r="N25" s="14">
        <f t="shared" si="2"/>
        <v>4.2464484249536754E-3</v>
      </c>
      <c r="O25" s="14">
        <f t="shared" si="2"/>
        <v>2.2993973993022518E-3</v>
      </c>
      <c r="P25" s="14">
        <f t="shared" si="3"/>
        <v>2.2718617447372914E-3</v>
      </c>
    </row>
    <row r="26" spans="1:16" x14ac:dyDescent="0.3">
      <c r="A26" s="1">
        <v>23</v>
      </c>
      <c r="B26" s="2">
        <v>0.22986111111111099</v>
      </c>
      <c r="C26" s="2"/>
      <c r="D26" s="2">
        <v>0.23958333333333401</v>
      </c>
      <c r="E26" s="1">
        <v>21</v>
      </c>
      <c r="F26" s="1">
        <v>30</v>
      </c>
      <c r="G26" s="1">
        <v>9</v>
      </c>
      <c r="H26" s="1">
        <v>37</v>
      </c>
      <c r="I26" s="1">
        <v>39</v>
      </c>
      <c r="J26" s="1">
        <f t="shared" si="1"/>
        <v>136</v>
      </c>
      <c r="K26" s="14">
        <f t="shared" si="2"/>
        <v>6.8836660438587863E-4</v>
      </c>
      <c r="L26" s="14">
        <f t="shared" si="2"/>
        <v>2.9850746268656717E-3</v>
      </c>
      <c r="M26" s="14">
        <f t="shared" si="2"/>
        <v>8.9748703629836458E-4</v>
      </c>
      <c r="N26" s="14">
        <f t="shared" si="2"/>
        <v>2.8567016676961086E-3</v>
      </c>
      <c r="O26" s="14">
        <f t="shared" si="2"/>
        <v>3.0922930542340629E-3</v>
      </c>
      <c r="P26" s="14">
        <f t="shared" si="3"/>
        <v>1.7859722386374083E-3</v>
      </c>
    </row>
    <row r="27" spans="1:16" x14ac:dyDescent="0.3">
      <c r="A27" s="1">
        <v>24</v>
      </c>
      <c r="B27" s="2">
        <v>0.24027777777777701</v>
      </c>
      <c r="C27" s="2"/>
      <c r="D27" s="2">
        <v>0.25</v>
      </c>
      <c r="E27" s="1">
        <v>67</v>
      </c>
      <c r="F27" s="1">
        <v>93</v>
      </c>
      <c r="G27" s="1">
        <v>39</v>
      </c>
      <c r="H27" s="1">
        <v>96</v>
      </c>
      <c r="I27" s="1">
        <v>66</v>
      </c>
      <c r="J27" s="1">
        <f t="shared" si="1"/>
        <v>361</v>
      </c>
      <c r="K27" s="14">
        <f t="shared" si="2"/>
        <v>2.1962172616120891E-3</v>
      </c>
      <c r="L27" s="14">
        <f t="shared" si="2"/>
        <v>9.2537313432835815E-3</v>
      </c>
      <c r="M27" s="14">
        <f t="shared" si="2"/>
        <v>3.8891104906262465E-3</v>
      </c>
      <c r="N27" s="14">
        <f t="shared" si="2"/>
        <v>7.4119827053736875E-3</v>
      </c>
      <c r="O27" s="14">
        <f t="shared" si="2"/>
        <v>5.2331113225499524E-3</v>
      </c>
      <c r="P27" s="14">
        <f t="shared" si="3"/>
        <v>4.7407057216772384E-3</v>
      </c>
    </row>
    <row r="28" spans="1:16" x14ac:dyDescent="0.3">
      <c r="A28" s="1">
        <v>25</v>
      </c>
      <c r="B28" s="2">
        <v>0.250694444444444</v>
      </c>
      <c r="C28" s="2">
        <v>0.24999999999999956</v>
      </c>
      <c r="D28" s="2">
        <v>0.26041666666666702</v>
      </c>
      <c r="E28" s="1">
        <v>65</v>
      </c>
      <c r="F28" s="1">
        <v>80</v>
      </c>
      <c r="G28" s="1">
        <v>26</v>
      </c>
      <c r="H28" s="1">
        <v>59</v>
      </c>
      <c r="I28" s="1">
        <v>41</v>
      </c>
      <c r="J28" s="1">
        <f t="shared" si="1"/>
        <v>271</v>
      </c>
      <c r="K28" s="14">
        <f t="shared" si="2"/>
        <v>2.1306585373848624E-3</v>
      </c>
      <c r="L28" s="14">
        <f t="shared" si="2"/>
        <v>7.9601990049751239E-3</v>
      </c>
      <c r="M28" s="14">
        <f t="shared" si="2"/>
        <v>2.5927403270841645E-3</v>
      </c>
      <c r="N28" s="14">
        <f t="shared" si="2"/>
        <v>4.5552810376775785E-3</v>
      </c>
      <c r="O28" s="14">
        <f t="shared" si="2"/>
        <v>3.2508721852204251E-3</v>
      </c>
      <c r="P28" s="14">
        <f t="shared" si="3"/>
        <v>3.5588123284613061E-3</v>
      </c>
    </row>
    <row r="29" spans="1:16" x14ac:dyDescent="0.3">
      <c r="A29" s="1">
        <v>26</v>
      </c>
      <c r="B29" s="2">
        <v>0.26111111111111102</v>
      </c>
      <c r="C29" s="2"/>
      <c r="D29" s="2">
        <v>0.27083333333333398</v>
      </c>
      <c r="E29" s="1">
        <v>101</v>
      </c>
      <c r="F29" s="1">
        <v>161</v>
      </c>
      <c r="G29" s="1">
        <v>68</v>
      </c>
      <c r="H29" s="1">
        <v>124</v>
      </c>
      <c r="I29" s="1">
        <v>95</v>
      </c>
      <c r="J29" s="1">
        <f t="shared" si="1"/>
        <v>549</v>
      </c>
      <c r="K29" s="14">
        <f t="shared" si="2"/>
        <v>3.3107155734749404E-3</v>
      </c>
      <c r="L29" s="14">
        <f t="shared" si="2"/>
        <v>1.6019900497512438E-2</v>
      </c>
      <c r="M29" s="14">
        <f t="shared" si="2"/>
        <v>6.7810131631431993E-3</v>
      </c>
      <c r="N29" s="14">
        <f t="shared" si="2"/>
        <v>9.5738109944410125E-3</v>
      </c>
      <c r="O29" s="14">
        <f t="shared" si="2"/>
        <v>7.5325087218522041E-3</v>
      </c>
      <c r="P29" s="14">
        <f t="shared" si="3"/>
        <v>7.2095496986171849E-3</v>
      </c>
    </row>
    <row r="30" spans="1:16" x14ac:dyDescent="0.3">
      <c r="A30" s="1">
        <v>27</v>
      </c>
      <c r="B30" s="2">
        <v>0.27152777777777698</v>
      </c>
      <c r="C30" s="2"/>
      <c r="D30" s="2">
        <v>0.28125</v>
      </c>
      <c r="E30" s="1">
        <v>116</v>
      </c>
      <c r="F30" s="1">
        <v>183</v>
      </c>
      <c r="G30" s="1">
        <v>71</v>
      </c>
      <c r="H30" s="1">
        <v>115</v>
      </c>
      <c r="I30" s="1">
        <v>96</v>
      </c>
      <c r="J30" s="1">
        <f t="shared" si="1"/>
        <v>581</v>
      </c>
      <c r="K30" s="14">
        <f t="shared" si="2"/>
        <v>3.8024060051791392E-3</v>
      </c>
      <c r="L30" s="14">
        <f t="shared" si="2"/>
        <v>1.8208955223880597E-2</v>
      </c>
      <c r="M30" s="14">
        <f t="shared" si="2"/>
        <v>7.0801755085759871E-3</v>
      </c>
      <c r="N30" s="14">
        <f t="shared" si="2"/>
        <v>8.8789376158122293E-3</v>
      </c>
      <c r="O30" s="14">
        <f t="shared" si="2"/>
        <v>7.6117982873453857E-3</v>
      </c>
      <c r="P30" s="14">
        <f t="shared" si="3"/>
        <v>7.6297784606495162E-3</v>
      </c>
    </row>
    <row r="31" spans="1:16" x14ac:dyDescent="0.3">
      <c r="A31" s="1">
        <v>28</v>
      </c>
      <c r="B31" s="2">
        <v>0.281944444444444</v>
      </c>
      <c r="C31" s="2"/>
      <c r="D31" s="2">
        <v>0.29166666666666702</v>
      </c>
      <c r="E31" s="1">
        <v>251</v>
      </c>
      <c r="F31" s="1">
        <v>499</v>
      </c>
      <c r="G31" s="1">
        <v>126</v>
      </c>
      <c r="H31" s="1">
        <v>198</v>
      </c>
      <c r="I31" s="1">
        <v>144</v>
      </c>
      <c r="J31" s="1">
        <f t="shared" si="1"/>
        <v>1218</v>
      </c>
      <c r="K31" s="14">
        <f t="shared" si="2"/>
        <v>8.2276198905169313E-3</v>
      </c>
      <c r="L31" s="14">
        <f t="shared" si="2"/>
        <v>4.9651741293532337E-2</v>
      </c>
      <c r="M31" s="14">
        <f t="shared" si="2"/>
        <v>1.2564818508177105E-2</v>
      </c>
      <c r="N31" s="14">
        <f t="shared" si="2"/>
        <v>1.5287214329833231E-2</v>
      </c>
      <c r="O31" s="14">
        <f t="shared" si="2"/>
        <v>1.1417697431018078E-2</v>
      </c>
      <c r="P31" s="14">
        <f t="shared" si="3"/>
        <v>1.5994957254855613E-2</v>
      </c>
    </row>
    <row r="32" spans="1:16" x14ac:dyDescent="0.3">
      <c r="A32" s="1">
        <v>29</v>
      </c>
      <c r="B32" s="2">
        <v>0.29236111111111102</v>
      </c>
      <c r="C32" s="2">
        <v>0.29166666666666657</v>
      </c>
      <c r="D32" s="2">
        <v>0.30208333333333398</v>
      </c>
      <c r="E32" s="1">
        <v>281</v>
      </c>
      <c r="F32" s="1">
        <v>452</v>
      </c>
      <c r="G32" s="1">
        <v>172</v>
      </c>
      <c r="H32" s="1">
        <v>179</v>
      </c>
      <c r="I32" s="1">
        <v>168</v>
      </c>
      <c r="J32" s="1">
        <f t="shared" si="1"/>
        <v>1252</v>
      </c>
      <c r="K32" s="14">
        <f t="shared" si="2"/>
        <v>9.2110007539253289E-3</v>
      </c>
      <c r="L32" s="14">
        <f t="shared" si="2"/>
        <v>4.4975124378109452E-2</v>
      </c>
      <c r="M32" s="14">
        <f t="shared" si="2"/>
        <v>1.7151974471479856E-2</v>
      </c>
      <c r="N32" s="14">
        <f t="shared" si="2"/>
        <v>1.3820259419394689E-2</v>
      </c>
      <c r="O32" s="14">
        <f t="shared" si="2"/>
        <v>1.3320647002854425E-2</v>
      </c>
      <c r="P32" s="14">
        <f t="shared" si="3"/>
        <v>1.6441450314514962E-2</v>
      </c>
    </row>
    <row r="33" spans="1:16" x14ac:dyDescent="0.3">
      <c r="A33" s="1">
        <v>30</v>
      </c>
      <c r="B33" s="2">
        <v>0.30277777777777698</v>
      </c>
      <c r="C33" s="2"/>
      <c r="D33" s="2">
        <v>0.3125</v>
      </c>
      <c r="E33" s="1">
        <v>884</v>
      </c>
      <c r="F33" s="1">
        <v>433</v>
      </c>
      <c r="G33" s="1">
        <v>450</v>
      </c>
      <c r="H33" s="1">
        <v>290</v>
      </c>
      <c r="I33" s="1">
        <v>256</v>
      </c>
      <c r="J33" s="1">
        <f t="shared" si="1"/>
        <v>2313</v>
      </c>
      <c r="K33" s="14">
        <f t="shared" si="2"/>
        <v>2.8976956108434131E-2</v>
      </c>
      <c r="L33" s="14">
        <f t="shared" si="2"/>
        <v>4.3084577114427862E-2</v>
      </c>
      <c r="M33" s="14">
        <f t="shared" si="2"/>
        <v>4.487435181491823E-2</v>
      </c>
      <c r="N33" s="14">
        <f t="shared" si="2"/>
        <v>2.2390364422483013E-2</v>
      </c>
      <c r="O33" s="14">
        <f t="shared" si="2"/>
        <v>2.0298128766254361E-2</v>
      </c>
      <c r="P33" s="14">
        <f t="shared" si="3"/>
        <v>3.037466020564945E-2</v>
      </c>
    </row>
    <row r="34" spans="1:16" x14ac:dyDescent="0.3">
      <c r="A34" s="1">
        <v>31</v>
      </c>
      <c r="B34" s="2">
        <v>0.313194444444444</v>
      </c>
      <c r="C34" s="2"/>
      <c r="D34" s="2">
        <v>0.32291666666666702</v>
      </c>
      <c r="E34" s="1">
        <v>826</v>
      </c>
      <c r="F34" s="1">
        <v>286</v>
      </c>
      <c r="G34" s="1">
        <v>596</v>
      </c>
      <c r="H34" s="1">
        <v>244</v>
      </c>
      <c r="I34" s="1">
        <v>347</v>
      </c>
      <c r="J34" s="1">
        <f t="shared" si="1"/>
        <v>2299</v>
      </c>
      <c r="K34" s="14">
        <f t="shared" si="2"/>
        <v>2.707575310584456E-2</v>
      </c>
      <c r="L34" s="14">
        <f t="shared" si="2"/>
        <v>2.8457711442786068E-2</v>
      </c>
      <c r="M34" s="14">
        <f t="shared" si="2"/>
        <v>5.9433585959313924E-2</v>
      </c>
      <c r="N34" s="14">
        <f t="shared" si="2"/>
        <v>1.8838789376158124E-2</v>
      </c>
      <c r="O34" s="14">
        <f t="shared" si="2"/>
        <v>2.7513479226133841E-2</v>
      </c>
      <c r="P34" s="14">
        <f t="shared" si="3"/>
        <v>3.0190810122260305E-2</v>
      </c>
    </row>
    <row r="35" spans="1:16" x14ac:dyDescent="0.3">
      <c r="A35" s="1">
        <v>32</v>
      </c>
      <c r="B35" s="2">
        <v>0.32361111111111102</v>
      </c>
      <c r="C35" s="2"/>
      <c r="D35" s="2">
        <v>0.33333333333333398</v>
      </c>
      <c r="E35" s="1">
        <v>896</v>
      </c>
      <c r="F35" s="1">
        <v>229</v>
      </c>
      <c r="G35" s="1">
        <v>575</v>
      </c>
      <c r="H35" s="1">
        <v>261</v>
      </c>
      <c r="I35" s="1">
        <v>404</v>
      </c>
      <c r="J35" s="1">
        <f t="shared" si="1"/>
        <v>2365</v>
      </c>
      <c r="K35" s="14">
        <f t="shared" si="2"/>
        <v>2.937030845379749E-2</v>
      </c>
      <c r="L35" s="14">
        <f t="shared" si="2"/>
        <v>2.2786069651741292E-2</v>
      </c>
      <c r="M35" s="14">
        <f t="shared" si="2"/>
        <v>5.7339449541284407E-2</v>
      </c>
      <c r="N35" s="14">
        <f t="shared" si="2"/>
        <v>2.0151327980234713E-2</v>
      </c>
      <c r="O35" s="14">
        <f t="shared" si="2"/>
        <v>3.2032984459245163E-2</v>
      </c>
      <c r="P35" s="14">
        <f t="shared" si="3"/>
        <v>3.1057531943951989E-2</v>
      </c>
    </row>
    <row r="36" spans="1:16" x14ac:dyDescent="0.3">
      <c r="A36" s="1">
        <v>33</v>
      </c>
      <c r="B36" s="2">
        <v>0.33402777777777698</v>
      </c>
      <c r="C36" s="2">
        <v>0.33333333333333254</v>
      </c>
      <c r="D36" s="2">
        <v>0.34375</v>
      </c>
      <c r="E36" s="1">
        <v>467</v>
      </c>
      <c r="F36" s="1">
        <v>131</v>
      </c>
      <c r="G36" s="1">
        <v>302</v>
      </c>
      <c r="H36" s="1">
        <v>176</v>
      </c>
      <c r="I36" s="1">
        <v>326</v>
      </c>
      <c r="J36" s="1">
        <f t="shared" si="1"/>
        <v>1402</v>
      </c>
      <c r="K36" s="14">
        <f t="shared" si="2"/>
        <v>1.5307962107057397E-2</v>
      </c>
      <c r="L36" s="14">
        <f t="shared" si="2"/>
        <v>1.3034825870646766E-2</v>
      </c>
      <c r="M36" s="14">
        <f t="shared" si="2"/>
        <v>3.0115676106900677E-2</v>
      </c>
      <c r="N36" s="14">
        <f t="shared" si="2"/>
        <v>1.3588634959851761E-2</v>
      </c>
      <c r="O36" s="14">
        <f t="shared" si="2"/>
        <v>2.5848398350777037E-2</v>
      </c>
      <c r="P36" s="14">
        <f t="shared" si="3"/>
        <v>1.8411272636541517E-2</v>
      </c>
    </row>
    <row r="37" spans="1:16" x14ac:dyDescent="0.3">
      <c r="A37" s="1">
        <v>34</v>
      </c>
      <c r="B37" s="2">
        <v>0.344444444444444</v>
      </c>
      <c r="C37" s="2"/>
      <c r="D37" s="2">
        <v>0.35416666666666702</v>
      </c>
      <c r="E37" s="1">
        <v>626</v>
      </c>
      <c r="F37" s="1">
        <v>152</v>
      </c>
      <c r="G37" s="1">
        <v>260</v>
      </c>
      <c r="H37" s="1">
        <v>176</v>
      </c>
      <c r="I37" s="1">
        <v>252</v>
      </c>
      <c r="J37" s="1">
        <f t="shared" si="1"/>
        <v>1466</v>
      </c>
      <c r="K37" s="14">
        <f t="shared" si="2"/>
        <v>2.0519880683121907E-2</v>
      </c>
      <c r="L37" s="14">
        <f t="shared" si="2"/>
        <v>1.5124378109452736E-2</v>
      </c>
      <c r="M37" s="14">
        <f t="shared" si="2"/>
        <v>2.5927403270841642E-2</v>
      </c>
      <c r="N37" s="14">
        <f t="shared" si="2"/>
        <v>1.3588634959851761E-2</v>
      </c>
      <c r="O37" s="14">
        <f t="shared" si="2"/>
        <v>1.9980970504281638E-2</v>
      </c>
      <c r="P37" s="14">
        <f t="shared" si="3"/>
        <v>1.9251730160606179E-2</v>
      </c>
    </row>
    <row r="38" spans="1:16" x14ac:dyDescent="0.3">
      <c r="A38" s="1">
        <v>35</v>
      </c>
      <c r="B38" s="2">
        <v>0.35486111111111102</v>
      </c>
      <c r="C38" s="2"/>
      <c r="D38" s="2">
        <v>0.36458333333333398</v>
      </c>
      <c r="E38" s="1">
        <v>373</v>
      </c>
      <c r="F38" s="1">
        <v>95</v>
      </c>
      <c r="G38" s="1">
        <v>190</v>
      </c>
      <c r="H38" s="1">
        <v>137</v>
      </c>
      <c r="I38" s="1">
        <v>243</v>
      </c>
      <c r="J38" s="1">
        <f t="shared" si="1"/>
        <v>1038</v>
      </c>
      <c r="K38" s="14">
        <f t="shared" si="2"/>
        <v>1.2226702068377749E-2</v>
      </c>
      <c r="L38" s="14">
        <f t="shared" si="2"/>
        <v>9.4527363184079595E-3</v>
      </c>
      <c r="M38" s="14">
        <f t="shared" si="2"/>
        <v>1.8946948544076584E-2</v>
      </c>
      <c r="N38" s="14">
        <f t="shared" si="2"/>
        <v>1.05775169857937E-2</v>
      </c>
      <c r="O38" s="14">
        <f t="shared" si="2"/>
        <v>1.9267364414843006E-2</v>
      </c>
      <c r="P38" s="14">
        <f t="shared" si="3"/>
        <v>1.3631170468423747E-2</v>
      </c>
    </row>
    <row r="39" spans="1:16" x14ac:dyDescent="0.3">
      <c r="A39" s="1">
        <v>36</v>
      </c>
      <c r="B39" s="2">
        <v>0.36527777777777698</v>
      </c>
      <c r="C39" s="2"/>
      <c r="D39" s="2">
        <v>0.375</v>
      </c>
      <c r="E39" s="1">
        <v>636</v>
      </c>
      <c r="F39" s="1">
        <v>187</v>
      </c>
      <c r="G39" s="1">
        <v>246</v>
      </c>
      <c r="H39" s="1">
        <v>263</v>
      </c>
      <c r="I39" s="1">
        <v>277</v>
      </c>
      <c r="J39" s="1">
        <f t="shared" si="1"/>
        <v>1609</v>
      </c>
      <c r="K39" s="14">
        <f t="shared" si="2"/>
        <v>2.0847674304258039E-2</v>
      </c>
      <c r="L39" s="14">
        <f t="shared" si="2"/>
        <v>1.8606965174129353E-2</v>
      </c>
      <c r="M39" s="14">
        <f t="shared" si="2"/>
        <v>2.4531312325488632E-2</v>
      </c>
      <c r="N39" s="14">
        <f t="shared" si="2"/>
        <v>2.0305744286596664E-2</v>
      </c>
      <c r="O39" s="14">
        <f t="shared" si="2"/>
        <v>2.1963209641611164E-2</v>
      </c>
      <c r="P39" s="14">
        <f t="shared" si="3"/>
        <v>2.1129627440938159E-2</v>
      </c>
    </row>
    <row r="40" spans="1:16" x14ac:dyDescent="0.3">
      <c r="A40" s="1">
        <v>37</v>
      </c>
      <c r="B40" s="2">
        <v>0.375694444444444</v>
      </c>
      <c r="C40" s="2">
        <v>0.37499999999999956</v>
      </c>
      <c r="D40" s="2">
        <v>0.38541666666666702</v>
      </c>
      <c r="E40" s="1">
        <v>346</v>
      </c>
      <c r="F40" s="1">
        <v>68</v>
      </c>
      <c r="G40" s="1">
        <v>138</v>
      </c>
      <c r="H40" s="1">
        <v>146</v>
      </c>
      <c r="I40" s="1">
        <v>217</v>
      </c>
      <c r="J40" s="1">
        <f t="shared" si="1"/>
        <v>915</v>
      </c>
      <c r="K40" s="14">
        <f t="shared" si="2"/>
        <v>1.1341659291310192E-2</v>
      </c>
      <c r="L40" s="14">
        <f t="shared" si="2"/>
        <v>6.7661691542288561E-3</v>
      </c>
      <c r="M40" s="14">
        <f t="shared" si="2"/>
        <v>1.3761467889908258E-2</v>
      </c>
      <c r="N40" s="14">
        <f t="shared" si="2"/>
        <v>1.1272390364422484E-2</v>
      </c>
      <c r="O40" s="14">
        <f t="shared" si="2"/>
        <v>1.72058357120203E-2</v>
      </c>
      <c r="P40" s="14">
        <f t="shared" si="3"/>
        <v>1.2015916164361975E-2</v>
      </c>
    </row>
    <row r="41" spans="1:16" x14ac:dyDescent="0.3">
      <c r="A41" s="1">
        <v>38</v>
      </c>
      <c r="B41" s="2">
        <v>0.38611111111111102</v>
      </c>
      <c r="C41" s="2"/>
      <c r="D41" s="2">
        <v>0.39583333333333398</v>
      </c>
      <c r="E41" s="1">
        <v>530</v>
      </c>
      <c r="F41" s="1">
        <v>126</v>
      </c>
      <c r="G41" s="1">
        <v>175</v>
      </c>
      <c r="H41" s="1">
        <v>194</v>
      </c>
      <c r="I41" s="1">
        <v>221</v>
      </c>
      <c r="J41" s="1">
        <f t="shared" si="1"/>
        <v>1246</v>
      </c>
      <c r="K41" s="14">
        <f t="shared" si="2"/>
        <v>1.7373061920215031E-2</v>
      </c>
      <c r="L41" s="14">
        <f t="shared" si="2"/>
        <v>1.2537313432835821E-2</v>
      </c>
      <c r="M41" s="14">
        <f t="shared" si="2"/>
        <v>1.7451136816912644E-2</v>
      </c>
      <c r="N41" s="14">
        <f t="shared" si="2"/>
        <v>1.4978381717109327E-2</v>
      </c>
      <c r="O41" s="14">
        <f t="shared" si="2"/>
        <v>1.7522993973993022E-2</v>
      </c>
      <c r="P41" s="14">
        <f t="shared" si="3"/>
        <v>1.6362657421633901E-2</v>
      </c>
    </row>
    <row r="42" spans="1:16" x14ac:dyDescent="0.3">
      <c r="A42" s="1">
        <v>39</v>
      </c>
      <c r="B42" s="2">
        <v>0.39652777777777698</v>
      </c>
      <c r="C42" s="2"/>
      <c r="D42" s="2">
        <v>0.40625</v>
      </c>
      <c r="E42" s="1">
        <v>334</v>
      </c>
      <c r="F42" s="1">
        <v>79</v>
      </c>
      <c r="G42" s="1">
        <v>110</v>
      </c>
      <c r="H42" s="1">
        <v>144</v>
      </c>
      <c r="I42" s="1">
        <v>187</v>
      </c>
      <c r="J42" s="1">
        <f t="shared" si="1"/>
        <v>854</v>
      </c>
      <c r="K42" s="14">
        <f t="shared" si="2"/>
        <v>1.0948306945946833E-2</v>
      </c>
      <c r="L42" s="14">
        <f t="shared" si="2"/>
        <v>7.8606965174129358E-3</v>
      </c>
      <c r="M42" s="14">
        <f t="shared" si="2"/>
        <v>1.0969285999202234E-2</v>
      </c>
      <c r="N42" s="14">
        <f t="shared" si="2"/>
        <v>1.1117974058060531E-2</v>
      </c>
      <c r="O42" s="14">
        <f t="shared" si="2"/>
        <v>1.4827148747224865E-2</v>
      </c>
      <c r="P42" s="14">
        <f t="shared" si="3"/>
        <v>1.1214855086737844E-2</v>
      </c>
    </row>
    <row r="43" spans="1:16" x14ac:dyDescent="0.3">
      <c r="A43" s="1">
        <v>40</v>
      </c>
      <c r="B43" s="2">
        <v>0.406944444444444</v>
      </c>
      <c r="C43" s="2"/>
      <c r="D43" s="2">
        <v>0.41666666666666702</v>
      </c>
      <c r="E43" s="1">
        <v>642</v>
      </c>
      <c r="F43" s="1">
        <v>131</v>
      </c>
      <c r="G43" s="1">
        <v>182</v>
      </c>
      <c r="H43" s="1">
        <v>217</v>
      </c>
      <c r="I43" s="1">
        <v>234</v>
      </c>
      <c r="J43" s="1">
        <f t="shared" si="1"/>
        <v>1406</v>
      </c>
      <c r="K43" s="14">
        <f t="shared" si="2"/>
        <v>2.104435047693972E-2</v>
      </c>
      <c r="L43" s="14">
        <f t="shared" si="2"/>
        <v>1.3034825870646766E-2</v>
      </c>
      <c r="M43" s="14">
        <f t="shared" si="2"/>
        <v>1.8149182289589151E-2</v>
      </c>
      <c r="N43" s="14">
        <f t="shared" si="2"/>
        <v>1.6754169240271774E-2</v>
      </c>
      <c r="O43" s="14">
        <f t="shared" si="2"/>
        <v>1.8553758325404377E-2</v>
      </c>
      <c r="P43" s="14">
        <f t="shared" si="3"/>
        <v>1.846380123179556E-2</v>
      </c>
    </row>
    <row r="44" spans="1:16" x14ac:dyDescent="0.3">
      <c r="A44" s="1">
        <v>41</v>
      </c>
      <c r="B44" s="2">
        <v>0.41736111111111102</v>
      </c>
      <c r="C44" s="2">
        <v>0.41666666666666657</v>
      </c>
      <c r="D44" s="2">
        <v>0.42708333333333398</v>
      </c>
      <c r="E44" s="1">
        <v>392</v>
      </c>
      <c r="F44" s="1">
        <v>76</v>
      </c>
      <c r="G44" s="1">
        <v>110</v>
      </c>
      <c r="H44" s="1">
        <v>158</v>
      </c>
      <c r="I44" s="1">
        <v>225</v>
      </c>
      <c r="J44" s="1">
        <f t="shared" si="1"/>
        <v>961</v>
      </c>
      <c r="K44" s="14">
        <f t="shared" si="2"/>
        <v>1.2849509948536401E-2</v>
      </c>
      <c r="L44" s="14">
        <f t="shared" si="2"/>
        <v>7.5621890547263679E-3</v>
      </c>
      <c r="M44" s="14">
        <f t="shared" si="2"/>
        <v>1.0969285999202234E-2</v>
      </c>
      <c r="N44" s="14">
        <f t="shared" si="2"/>
        <v>1.2198888202594195E-2</v>
      </c>
      <c r="O44" s="14">
        <f t="shared" si="2"/>
        <v>1.7840152235965748E-2</v>
      </c>
      <c r="P44" s="14">
        <f t="shared" si="3"/>
        <v>1.261999500978345E-2</v>
      </c>
    </row>
    <row r="45" spans="1:16" x14ac:dyDescent="0.3">
      <c r="A45" s="1">
        <v>42</v>
      </c>
      <c r="B45" s="2">
        <v>0.42777777777777698</v>
      </c>
      <c r="C45" s="2"/>
      <c r="D45" s="2">
        <v>0.4375</v>
      </c>
      <c r="E45" s="1">
        <v>581</v>
      </c>
      <c r="F45" s="1">
        <v>78</v>
      </c>
      <c r="G45" s="1">
        <v>99</v>
      </c>
      <c r="H45" s="1">
        <v>249</v>
      </c>
      <c r="I45" s="1">
        <v>182</v>
      </c>
      <c r="J45" s="1">
        <f t="shared" si="1"/>
        <v>1189</v>
      </c>
      <c r="K45" s="14">
        <f t="shared" si="2"/>
        <v>1.9044809388009308E-2</v>
      </c>
      <c r="L45" s="14">
        <f t="shared" si="2"/>
        <v>7.7611940298507459E-3</v>
      </c>
      <c r="M45" s="14">
        <f t="shared" si="2"/>
        <v>9.8723573992820102E-3</v>
      </c>
      <c r="N45" s="14">
        <f t="shared" si="2"/>
        <v>1.9224830142063002E-2</v>
      </c>
      <c r="O45" s="14">
        <f t="shared" si="2"/>
        <v>1.4430700919758959E-2</v>
      </c>
      <c r="P45" s="14">
        <f t="shared" si="3"/>
        <v>1.5614124939263811E-2</v>
      </c>
    </row>
    <row r="46" spans="1:16" x14ac:dyDescent="0.3">
      <c r="A46" s="1">
        <v>43</v>
      </c>
      <c r="B46" s="2">
        <v>0.438194444444444</v>
      </c>
      <c r="C46" s="2"/>
      <c r="D46" s="2">
        <v>0.44791666666666702</v>
      </c>
      <c r="E46" s="1">
        <v>343</v>
      </c>
      <c r="F46" s="1">
        <v>54</v>
      </c>
      <c r="G46" s="1">
        <v>82</v>
      </c>
      <c r="H46" s="1">
        <v>135</v>
      </c>
      <c r="I46" s="1">
        <v>212</v>
      </c>
      <c r="J46" s="1">
        <f t="shared" si="1"/>
        <v>826</v>
      </c>
      <c r="K46" s="14">
        <f t="shared" si="2"/>
        <v>1.1243321204969351E-2</v>
      </c>
      <c r="L46" s="14">
        <f t="shared" si="2"/>
        <v>5.3731343283582086E-3</v>
      </c>
      <c r="M46" s="14">
        <f t="shared" si="2"/>
        <v>8.1771041084962113E-3</v>
      </c>
      <c r="N46" s="14">
        <f t="shared" si="2"/>
        <v>1.0423100679431748E-2</v>
      </c>
      <c r="O46" s="14">
        <f t="shared" si="2"/>
        <v>1.6809387884554394E-2</v>
      </c>
      <c r="P46" s="14">
        <f t="shared" si="3"/>
        <v>1.0847154919959552E-2</v>
      </c>
    </row>
    <row r="47" spans="1:16" x14ac:dyDescent="0.3">
      <c r="A47" s="1">
        <v>44</v>
      </c>
      <c r="B47" s="2">
        <v>0.44861111111111102</v>
      </c>
      <c r="C47" s="2"/>
      <c r="D47" s="2">
        <v>0.45833333333333398</v>
      </c>
      <c r="E47" s="1">
        <v>601</v>
      </c>
      <c r="F47" s="1">
        <v>132</v>
      </c>
      <c r="G47" s="1">
        <v>99</v>
      </c>
      <c r="H47" s="1">
        <v>228</v>
      </c>
      <c r="I47" s="1">
        <v>209</v>
      </c>
      <c r="J47" s="1">
        <f t="shared" si="1"/>
        <v>1269</v>
      </c>
      <c r="K47" s="14">
        <f t="shared" si="2"/>
        <v>1.9700396630281575E-2</v>
      </c>
      <c r="L47" s="14">
        <f t="shared" si="2"/>
        <v>1.3134328358208954E-2</v>
      </c>
      <c r="M47" s="14">
        <f t="shared" si="2"/>
        <v>9.8723573992820102E-3</v>
      </c>
      <c r="N47" s="14">
        <f t="shared" si="2"/>
        <v>1.7603458925262508E-2</v>
      </c>
      <c r="O47" s="14">
        <f t="shared" si="2"/>
        <v>1.6571519188074851E-2</v>
      </c>
      <c r="P47" s="14">
        <f t="shared" si="3"/>
        <v>1.6664696844344639E-2</v>
      </c>
    </row>
    <row r="48" spans="1:16" x14ac:dyDescent="0.3">
      <c r="A48" s="1">
        <v>45</v>
      </c>
      <c r="B48" s="2">
        <v>0.45902777777777698</v>
      </c>
      <c r="C48" s="2">
        <v>0.45833333333333254</v>
      </c>
      <c r="D48" s="2">
        <v>0.46875</v>
      </c>
      <c r="E48" s="1">
        <v>371</v>
      </c>
      <c r="F48" s="1">
        <v>77</v>
      </c>
      <c r="G48" s="1">
        <v>74</v>
      </c>
      <c r="H48" s="1">
        <v>158</v>
      </c>
      <c r="I48" s="1">
        <v>181</v>
      </c>
      <c r="J48" s="1">
        <f t="shared" si="1"/>
        <v>861</v>
      </c>
      <c r="K48" s="14">
        <f t="shared" si="2"/>
        <v>1.2161143344150523E-2</v>
      </c>
      <c r="L48" s="14">
        <f t="shared" si="2"/>
        <v>7.6616915422885569E-3</v>
      </c>
      <c r="M48" s="14">
        <f t="shared" si="2"/>
        <v>7.3793378540087757E-3</v>
      </c>
      <c r="N48" s="14">
        <f t="shared" si="2"/>
        <v>1.2198888202594195E-2</v>
      </c>
      <c r="O48" s="14">
        <f t="shared" si="2"/>
        <v>1.4351411354265778E-2</v>
      </c>
      <c r="P48" s="14">
        <f t="shared" si="3"/>
        <v>1.1306780128432415E-2</v>
      </c>
    </row>
    <row r="49" spans="1:16" x14ac:dyDescent="0.3">
      <c r="A49" s="1">
        <v>46</v>
      </c>
      <c r="B49" s="2">
        <v>0.469444444444444</v>
      </c>
      <c r="C49" s="2"/>
      <c r="D49" s="2">
        <v>0.47916666666666702</v>
      </c>
      <c r="E49" s="1">
        <v>557</v>
      </c>
      <c r="F49" s="1">
        <v>109</v>
      </c>
      <c r="G49" s="1">
        <v>97</v>
      </c>
      <c r="H49" s="1">
        <v>239</v>
      </c>
      <c r="I49" s="1">
        <v>180</v>
      </c>
      <c r="J49" s="1">
        <f t="shared" si="1"/>
        <v>1182</v>
      </c>
      <c r="K49" s="14">
        <f t="shared" si="2"/>
        <v>1.825810469728259E-2</v>
      </c>
      <c r="L49" s="14">
        <f t="shared" si="2"/>
        <v>1.0845771144278607E-2</v>
      </c>
      <c r="M49" s="14">
        <f t="shared" si="2"/>
        <v>9.6729158356601511E-3</v>
      </c>
      <c r="N49" s="14">
        <f t="shared" si="2"/>
        <v>1.8452748610253242E-2</v>
      </c>
      <c r="O49" s="14">
        <f t="shared" si="2"/>
        <v>1.4272121788772598E-2</v>
      </c>
      <c r="P49" s="14">
        <f t="shared" si="3"/>
        <v>1.552219989756924E-2</v>
      </c>
    </row>
    <row r="50" spans="1:16" x14ac:dyDescent="0.3">
      <c r="A50" s="1">
        <v>47</v>
      </c>
      <c r="B50" s="2">
        <v>0.47986111111111102</v>
      </c>
      <c r="C50" s="2"/>
      <c r="D50" s="2">
        <v>0.48958333333333398</v>
      </c>
      <c r="E50" s="1">
        <v>402</v>
      </c>
      <c r="F50" s="1">
        <v>70</v>
      </c>
      <c r="G50" s="1">
        <v>86</v>
      </c>
      <c r="H50" s="1">
        <v>159</v>
      </c>
      <c r="I50" s="1">
        <v>154</v>
      </c>
      <c r="J50" s="1">
        <f t="shared" si="1"/>
        <v>871</v>
      </c>
      <c r="K50" s="14">
        <f t="shared" si="2"/>
        <v>1.3177303569672534E-2</v>
      </c>
      <c r="L50" s="14">
        <f t="shared" si="2"/>
        <v>6.965174129353234E-3</v>
      </c>
      <c r="M50" s="14">
        <f t="shared" si="2"/>
        <v>8.5759872357399278E-3</v>
      </c>
      <c r="N50" s="14">
        <f t="shared" si="2"/>
        <v>1.227609635577517E-2</v>
      </c>
      <c r="O50" s="14">
        <f t="shared" si="2"/>
        <v>1.2210593085949888E-2</v>
      </c>
      <c r="P50" s="14">
        <f t="shared" si="3"/>
        <v>1.1438101616567518E-2</v>
      </c>
    </row>
    <row r="51" spans="1:16" x14ac:dyDescent="0.3">
      <c r="A51" s="1">
        <v>48</v>
      </c>
      <c r="B51" s="2">
        <v>0.49027777777777698</v>
      </c>
      <c r="C51" s="2"/>
      <c r="D51" s="2">
        <v>0.5</v>
      </c>
      <c r="E51" s="1">
        <v>751</v>
      </c>
      <c r="F51" s="1">
        <v>137</v>
      </c>
      <c r="G51" s="1">
        <v>122</v>
      </c>
      <c r="H51" s="1">
        <v>258</v>
      </c>
      <c r="I51" s="1">
        <v>189</v>
      </c>
      <c r="J51" s="1">
        <f t="shared" si="1"/>
        <v>1457</v>
      </c>
      <c r="K51" s="14">
        <f t="shared" si="2"/>
        <v>2.4617300947323565E-2</v>
      </c>
      <c r="L51" s="14">
        <f t="shared" si="2"/>
        <v>1.36318407960199E-2</v>
      </c>
      <c r="M51" s="14">
        <f t="shared" si="2"/>
        <v>1.2165935380933387E-2</v>
      </c>
      <c r="N51" s="14">
        <f t="shared" si="2"/>
        <v>1.9919703520691785E-2</v>
      </c>
      <c r="O51" s="14">
        <f t="shared" si="2"/>
        <v>1.4985727878211227E-2</v>
      </c>
      <c r="P51" s="14">
        <f t="shared" si="3"/>
        <v>1.9133540821284586E-2</v>
      </c>
    </row>
    <row r="52" spans="1:16" x14ac:dyDescent="0.3">
      <c r="A52" s="1">
        <v>49</v>
      </c>
      <c r="B52" s="2">
        <v>0.500694444444444</v>
      </c>
      <c r="C52" s="2">
        <v>0.49999999999999956</v>
      </c>
      <c r="D52" s="2">
        <v>0.51041666666666696</v>
      </c>
      <c r="E52" s="1">
        <v>597</v>
      </c>
      <c r="F52" s="1">
        <v>76</v>
      </c>
      <c r="G52" s="1">
        <v>106</v>
      </c>
      <c r="H52" s="1">
        <v>170</v>
      </c>
      <c r="I52" s="1">
        <v>151</v>
      </c>
      <c r="J52" s="1">
        <f t="shared" si="1"/>
        <v>1100</v>
      </c>
      <c r="K52" s="14">
        <f t="shared" si="2"/>
        <v>1.9569279181827121E-2</v>
      </c>
      <c r="L52" s="14">
        <f t="shared" si="2"/>
        <v>7.5621890547263679E-3</v>
      </c>
      <c r="M52" s="14">
        <f t="shared" si="2"/>
        <v>1.0570402871958515E-2</v>
      </c>
      <c r="N52" s="14">
        <f t="shared" si="2"/>
        <v>1.3125386040765906E-2</v>
      </c>
      <c r="O52" s="14">
        <f t="shared" si="2"/>
        <v>1.1972724389470345E-2</v>
      </c>
      <c r="P52" s="14">
        <f t="shared" si="3"/>
        <v>1.444536369486139E-2</v>
      </c>
    </row>
    <row r="53" spans="1:16" x14ac:dyDescent="0.3">
      <c r="A53" s="1">
        <v>50</v>
      </c>
      <c r="B53" s="2">
        <v>0.51111111111111096</v>
      </c>
      <c r="C53" s="2"/>
      <c r="D53" s="2">
        <v>0.52083333333333404</v>
      </c>
      <c r="E53" s="1">
        <v>777</v>
      </c>
      <c r="F53" s="1">
        <v>129</v>
      </c>
      <c r="G53" s="1">
        <v>95</v>
      </c>
      <c r="H53" s="1">
        <v>223</v>
      </c>
      <c r="I53" s="1">
        <v>191</v>
      </c>
      <c r="J53" s="1">
        <f t="shared" si="1"/>
        <v>1415</v>
      </c>
      <c r="K53" s="14">
        <f t="shared" si="2"/>
        <v>2.546956436227751E-2</v>
      </c>
      <c r="L53" s="14">
        <f t="shared" si="2"/>
        <v>1.2835820895522388E-2</v>
      </c>
      <c r="M53" s="14">
        <f t="shared" si="2"/>
        <v>9.473474272038292E-3</v>
      </c>
      <c r="N53" s="14">
        <f t="shared" si="2"/>
        <v>1.7217418159357629E-2</v>
      </c>
      <c r="O53" s="14">
        <f t="shared" si="2"/>
        <v>1.514430700919759E-2</v>
      </c>
      <c r="P53" s="14">
        <f t="shared" si="3"/>
        <v>1.8581990571117153E-2</v>
      </c>
    </row>
    <row r="54" spans="1:16" x14ac:dyDescent="0.3">
      <c r="A54" s="1">
        <v>51</v>
      </c>
      <c r="B54" s="2">
        <v>0.52152777777777704</v>
      </c>
      <c r="C54" s="2"/>
      <c r="D54" s="2">
        <v>0.53125</v>
      </c>
      <c r="E54" s="1">
        <v>479</v>
      </c>
      <c r="F54" s="1">
        <v>102</v>
      </c>
      <c r="G54" s="1">
        <v>85</v>
      </c>
      <c r="H54" s="1">
        <v>150</v>
      </c>
      <c r="I54" s="1">
        <v>144</v>
      </c>
      <c r="J54" s="1">
        <f t="shared" si="1"/>
        <v>960</v>
      </c>
      <c r="K54" s="14">
        <f t="shared" si="2"/>
        <v>1.5701314452420755E-2</v>
      </c>
      <c r="L54" s="14">
        <f t="shared" si="2"/>
        <v>1.0149253731343283E-2</v>
      </c>
      <c r="M54" s="14">
        <f t="shared" si="2"/>
        <v>8.4762664539289982E-3</v>
      </c>
      <c r="N54" s="14">
        <f t="shared" si="2"/>
        <v>1.1581222977146387E-2</v>
      </c>
      <c r="O54" s="14">
        <f t="shared" si="2"/>
        <v>1.1417697431018078E-2</v>
      </c>
      <c r="P54" s="14">
        <f t="shared" si="3"/>
        <v>1.2606862860969941E-2</v>
      </c>
    </row>
    <row r="55" spans="1:16" x14ac:dyDescent="0.3">
      <c r="A55" s="1">
        <v>52</v>
      </c>
      <c r="B55" s="2">
        <v>0.531944444444444</v>
      </c>
      <c r="C55" s="2"/>
      <c r="D55" s="2">
        <v>0.54166666666666696</v>
      </c>
      <c r="E55" s="1">
        <v>850</v>
      </c>
      <c r="F55" s="1">
        <v>273</v>
      </c>
      <c r="G55" s="1">
        <v>122</v>
      </c>
      <c r="H55" s="1">
        <v>270</v>
      </c>
      <c r="I55" s="1">
        <v>178</v>
      </c>
      <c r="J55" s="1">
        <f t="shared" si="1"/>
        <v>1693</v>
      </c>
      <c r="K55" s="14">
        <f t="shared" si="2"/>
        <v>2.7862457796571278E-2</v>
      </c>
      <c r="L55" s="14">
        <f t="shared" si="2"/>
        <v>2.7164179104477611E-2</v>
      </c>
      <c r="M55" s="14">
        <f t="shared" si="2"/>
        <v>1.2165935380933387E-2</v>
      </c>
      <c r="N55" s="14">
        <f t="shared" si="2"/>
        <v>2.0846201358863496E-2</v>
      </c>
      <c r="O55" s="14">
        <f t="shared" si="2"/>
        <v>1.4113542657786235E-2</v>
      </c>
      <c r="P55" s="14">
        <f t="shared" si="3"/>
        <v>2.2232727941273029E-2</v>
      </c>
    </row>
    <row r="56" spans="1:16" x14ac:dyDescent="0.3">
      <c r="A56" s="1">
        <v>53</v>
      </c>
      <c r="B56" s="2">
        <v>0.54236111111111096</v>
      </c>
      <c r="C56" s="2">
        <v>0.54166666666666652</v>
      </c>
      <c r="D56" s="2">
        <v>0.55208333333333404</v>
      </c>
      <c r="E56" s="1">
        <v>479</v>
      </c>
      <c r="F56" s="1">
        <v>232</v>
      </c>
      <c r="G56" s="1">
        <v>112</v>
      </c>
      <c r="H56" s="1">
        <v>140</v>
      </c>
      <c r="I56" s="1">
        <v>158</v>
      </c>
      <c r="J56" s="1">
        <f t="shared" si="1"/>
        <v>1121</v>
      </c>
      <c r="K56" s="14">
        <f t="shared" si="2"/>
        <v>1.5701314452420755E-2</v>
      </c>
      <c r="L56" s="14">
        <f t="shared" si="2"/>
        <v>2.3084577114427862E-2</v>
      </c>
      <c r="M56" s="14">
        <f t="shared" si="2"/>
        <v>1.1168727562824093E-2</v>
      </c>
      <c r="N56" s="14">
        <f t="shared" si="2"/>
        <v>1.0809141445336628E-2</v>
      </c>
      <c r="O56" s="14">
        <f t="shared" si="2"/>
        <v>1.2527751347922613E-2</v>
      </c>
      <c r="P56" s="14">
        <f t="shared" si="3"/>
        <v>1.4721138819945108E-2</v>
      </c>
    </row>
    <row r="57" spans="1:16" x14ac:dyDescent="0.3">
      <c r="A57" s="1">
        <v>54</v>
      </c>
      <c r="B57" s="2">
        <v>0.55277777777777704</v>
      </c>
      <c r="C57" s="2"/>
      <c r="D57" s="2">
        <v>0.5625</v>
      </c>
      <c r="E57" s="1">
        <v>633</v>
      </c>
      <c r="F57" s="1">
        <v>259</v>
      </c>
      <c r="G57" s="1">
        <v>219</v>
      </c>
      <c r="H57" s="1">
        <v>194</v>
      </c>
      <c r="I57" s="1">
        <v>153</v>
      </c>
      <c r="J57" s="1">
        <f t="shared" si="1"/>
        <v>1458</v>
      </c>
      <c r="K57" s="14">
        <f t="shared" si="2"/>
        <v>2.0749336217917198E-2</v>
      </c>
      <c r="L57" s="14">
        <f t="shared" si="2"/>
        <v>2.5771144278606967E-2</v>
      </c>
      <c r="M57" s="14">
        <f t="shared" si="2"/>
        <v>2.1838851216593538E-2</v>
      </c>
      <c r="N57" s="14">
        <f t="shared" si="2"/>
        <v>1.4978381717109327E-2</v>
      </c>
      <c r="O57" s="14">
        <f t="shared" si="2"/>
        <v>1.2131303520456709E-2</v>
      </c>
      <c r="P57" s="14">
        <f t="shared" si="3"/>
        <v>1.9146672970098096E-2</v>
      </c>
    </row>
    <row r="58" spans="1:16" x14ac:dyDescent="0.3">
      <c r="A58" s="1">
        <v>55</v>
      </c>
      <c r="B58" s="2">
        <v>0.563194444444444</v>
      </c>
      <c r="C58" s="2"/>
      <c r="D58" s="2">
        <v>0.57291666666666696</v>
      </c>
      <c r="E58" s="1">
        <v>366</v>
      </c>
      <c r="F58" s="1">
        <v>124</v>
      </c>
      <c r="G58" s="1">
        <v>166</v>
      </c>
      <c r="H58" s="1">
        <v>139</v>
      </c>
      <c r="I58" s="1">
        <v>154</v>
      </c>
      <c r="J58" s="1">
        <f t="shared" si="1"/>
        <v>949</v>
      </c>
      <c r="K58" s="14">
        <f t="shared" si="2"/>
        <v>1.1997246533582457E-2</v>
      </c>
      <c r="L58" s="14">
        <f t="shared" si="2"/>
        <v>1.2338308457711443E-2</v>
      </c>
      <c r="M58" s="14">
        <f t="shared" si="2"/>
        <v>1.6553649780614282E-2</v>
      </c>
      <c r="N58" s="14">
        <f t="shared" si="2"/>
        <v>1.0731933292155651E-2</v>
      </c>
      <c r="O58" s="14">
        <f t="shared" si="2"/>
        <v>1.2210593085949888E-2</v>
      </c>
      <c r="P58" s="14">
        <f t="shared" si="3"/>
        <v>1.2462409224021326E-2</v>
      </c>
    </row>
    <row r="59" spans="1:16" x14ac:dyDescent="0.3">
      <c r="A59" s="1">
        <v>56</v>
      </c>
      <c r="B59" s="2">
        <v>0.57361111111111096</v>
      </c>
      <c r="C59" s="2"/>
      <c r="D59" s="2">
        <v>0.58333333333333404</v>
      </c>
      <c r="E59" s="1">
        <v>809</v>
      </c>
      <c r="F59" s="1">
        <v>243</v>
      </c>
      <c r="G59" s="1">
        <v>270</v>
      </c>
      <c r="H59" s="1">
        <v>266</v>
      </c>
      <c r="I59" s="1">
        <v>196</v>
      </c>
      <c r="J59" s="1">
        <f t="shared" si="1"/>
        <v>1784</v>
      </c>
      <c r="K59" s="14">
        <f t="shared" si="2"/>
        <v>2.6518503949913133E-2</v>
      </c>
      <c r="L59" s="14">
        <f t="shared" si="2"/>
        <v>2.4179104477611939E-2</v>
      </c>
      <c r="M59" s="14">
        <f t="shared" si="2"/>
        <v>2.6924611088950938E-2</v>
      </c>
      <c r="N59" s="14">
        <f t="shared" si="2"/>
        <v>2.0537368746139591E-2</v>
      </c>
      <c r="O59" s="14">
        <f t="shared" si="2"/>
        <v>1.5540754836663496E-2</v>
      </c>
      <c r="P59" s="14">
        <f t="shared" si="3"/>
        <v>2.3427753483302474E-2</v>
      </c>
    </row>
    <row r="60" spans="1:16" x14ac:dyDescent="0.3">
      <c r="A60" s="1">
        <v>57</v>
      </c>
      <c r="B60" s="2">
        <v>0.58402777777777704</v>
      </c>
      <c r="C60" s="2">
        <v>0.58333333333333259</v>
      </c>
      <c r="D60" s="2">
        <v>0.59375</v>
      </c>
      <c r="E60" s="1">
        <v>407</v>
      </c>
      <c r="F60" s="1">
        <v>160</v>
      </c>
      <c r="G60" s="1">
        <v>167</v>
      </c>
      <c r="H60" s="1">
        <v>180</v>
      </c>
      <c r="I60" s="1">
        <v>180</v>
      </c>
      <c r="J60" s="1">
        <f t="shared" si="1"/>
        <v>1094</v>
      </c>
      <c r="K60" s="14">
        <f t="shared" si="2"/>
        <v>1.33412003802406E-2</v>
      </c>
      <c r="L60" s="14">
        <f t="shared" si="2"/>
        <v>1.5920398009950248E-2</v>
      </c>
      <c r="M60" s="14">
        <f t="shared" si="2"/>
        <v>1.6653370562425208E-2</v>
      </c>
      <c r="N60" s="14">
        <f t="shared" si="2"/>
        <v>1.3897467572575664E-2</v>
      </c>
      <c r="O60" s="14">
        <f t="shared" si="2"/>
        <v>1.4272121788772598E-2</v>
      </c>
      <c r="P60" s="14">
        <f t="shared" si="3"/>
        <v>1.4366570801980328E-2</v>
      </c>
    </row>
    <row r="61" spans="1:16" x14ac:dyDescent="0.3">
      <c r="A61" s="1">
        <v>58</v>
      </c>
      <c r="B61" s="2">
        <v>0.594444444444444</v>
      </c>
      <c r="C61" s="2"/>
      <c r="D61" s="2">
        <v>0.60416666666666696</v>
      </c>
      <c r="E61" s="1">
        <v>619</v>
      </c>
      <c r="F61" s="1">
        <v>203</v>
      </c>
      <c r="G61" s="1">
        <v>173</v>
      </c>
      <c r="H61" s="1">
        <v>261</v>
      </c>
      <c r="I61" s="1">
        <v>216</v>
      </c>
      <c r="J61" s="1">
        <f t="shared" si="1"/>
        <v>1472</v>
      </c>
      <c r="K61" s="14">
        <f t="shared" si="2"/>
        <v>2.0290425148326612E-2</v>
      </c>
      <c r="L61" s="14">
        <f t="shared" si="2"/>
        <v>2.0199004975124377E-2</v>
      </c>
      <c r="M61" s="14">
        <f t="shared" si="2"/>
        <v>1.7251695253290785E-2</v>
      </c>
      <c r="N61" s="14">
        <f t="shared" si="2"/>
        <v>2.0151327980234713E-2</v>
      </c>
      <c r="O61" s="14">
        <f t="shared" si="2"/>
        <v>1.7126546146527116E-2</v>
      </c>
      <c r="P61" s="14">
        <f t="shared" si="3"/>
        <v>1.9330523053487241E-2</v>
      </c>
    </row>
    <row r="62" spans="1:16" x14ac:dyDescent="0.3">
      <c r="A62" s="1">
        <v>59</v>
      </c>
      <c r="B62" s="2">
        <v>0.60486111111111096</v>
      </c>
      <c r="C62" s="2"/>
      <c r="D62" s="2">
        <v>0.61458333333333404</v>
      </c>
      <c r="E62" s="1">
        <v>371</v>
      </c>
      <c r="F62" s="1">
        <v>117</v>
      </c>
      <c r="G62" s="1">
        <v>123</v>
      </c>
      <c r="H62" s="1">
        <v>191</v>
      </c>
      <c r="I62" s="1">
        <v>209</v>
      </c>
      <c r="J62" s="1">
        <f t="shared" si="1"/>
        <v>1011</v>
      </c>
      <c r="K62" s="14">
        <f t="shared" si="2"/>
        <v>1.2161143344150523E-2</v>
      </c>
      <c r="L62" s="14">
        <f t="shared" si="2"/>
        <v>1.1641791044776119E-2</v>
      </c>
      <c r="M62" s="14">
        <f t="shared" si="2"/>
        <v>1.2265656162744316E-2</v>
      </c>
      <c r="N62" s="14">
        <f t="shared" si="2"/>
        <v>1.47467572575664E-2</v>
      </c>
      <c r="O62" s="14">
        <f t="shared" si="2"/>
        <v>1.6571519188074851E-2</v>
      </c>
      <c r="P62" s="14">
        <f t="shared" si="3"/>
        <v>1.3276602450458969E-2</v>
      </c>
    </row>
    <row r="63" spans="1:16" x14ac:dyDescent="0.3">
      <c r="A63" s="1">
        <v>60</v>
      </c>
      <c r="B63" s="2">
        <v>0.61527777777777704</v>
      </c>
      <c r="C63" s="2"/>
      <c r="D63" s="2">
        <v>0.625</v>
      </c>
      <c r="E63" s="1">
        <v>953</v>
      </c>
      <c r="F63" s="1">
        <v>324</v>
      </c>
      <c r="G63" s="1">
        <v>191</v>
      </c>
      <c r="H63" s="1">
        <v>357</v>
      </c>
      <c r="I63" s="1">
        <v>254</v>
      </c>
      <c r="J63" s="1">
        <f t="shared" si="1"/>
        <v>2079</v>
      </c>
      <c r="K63" s="14">
        <f t="shared" si="2"/>
        <v>3.1238732094273445E-2</v>
      </c>
      <c r="L63" s="14">
        <f t="shared" si="2"/>
        <v>3.2238805970149255E-2</v>
      </c>
      <c r="M63" s="14">
        <f t="shared" si="2"/>
        <v>1.9046669325887514E-2</v>
      </c>
      <c r="N63" s="14">
        <f t="shared" si="2"/>
        <v>2.7563310685608401E-2</v>
      </c>
      <c r="O63" s="14">
        <f t="shared" si="2"/>
        <v>2.0139549635267998E-2</v>
      </c>
      <c r="P63" s="14">
        <f t="shared" si="3"/>
        <v>2.7301737383288026E-2</v>
      </c>
    </row>
    <row r="64" spans="1:16" x14ac:dyDescent="0.3">
      <c r="A64" s="1">
        <v>61</v>
      </c>
      <c r="B64" s="2">
        <v>0.625694444444444</v>
      </c>
      <c r="C64" s="2">
        <v>0.62499999999999956</v>
      </c>
      <c r="D64" s="2">
        <v>0.63541666666666696</v>
      </c>
      <c r="E64" s="1">
        <v>457</v>
      </c>
      <c r="F64" s="1">
        <v>185</v>
      </c>
      <c r="G64" s="1">
        <v>156</v>
      </c>
      <c r="H64" s="1">
        <v>200</v>
      </c>
      <c r="I64" s="1">
        <v>253</v>
      </c>
      <c r="J64" s="1">
        <f t="shared" si="1"/>
        <v>1251</v>
      </c>
      <c r="K64" s="14">
        <f t="shared" si="2"/>
        <v>1.4980168485921264E-2</v>
      </c>
      <c r="L64" s="14">
        <f t="shared" si="2"/>
        <v>1.8407960199004977E-2</v>
      </c>
      <c r="M64" s="14">
        <f t="shared" si="2"/>
        <v>1.5556441962504986E-2</v>
      </c>
      <c r="N64" s="14">
        <f t="shared" si="2"/>
        <v>1.5441630636195183E-2</v>
      </c>
      <c r="O64" s="14">
        <f t="shared" si="2"/>
        <v>2.0060260069774818E-2</v>
      </c>
      <c r="P64" s="14">
        <f t="shared" si="3"/>
        <v>1.6428318165701453E-2</v>
      </c>
    </row>
    <row r="65" spans="1:16" x14ac:dyDescent="0.3">
      <c r="A65" s="1">
        <v>62</v>
      </c>
      <c r="B65" s="2">
        <v>0.63611111111111096</v>
      </c>
      <c r="C65" s="2"/>
      <c r="D65" s="2">
        <v>0.64583333333333404</v>
      </c>
      <c r="E65" s="1">
        <v>763</v>
      </c>
      <c r="F65" s="1">
        <v>260</v>
      </c>
      <c r="G65" s="1">
        <v>214</v>
      </c>
      <c r="H65" s="1">
        <v>340</v>
      </c>
      <c r="I65" s="1">
        <v>251</v>
      </c>
      <c r="J65" s="1">
        <f t="shared" si="1"/>
        <v>1828</v>
      </c>
      <c r="K65" s="14">
        <f t="shared" si="2"/>
        <v>2.5010653292686924E-2</v>
      </c>
      <c r="L65" s="14">
        <f t="shared" si="2"/>
        <v>2.5870646766169153E-2</v>
      </c>
      <c r="M65" s="14">
        <f t="shared" si="2"/>
        <v>2.134024730753889E-2</v>
      </c>
      <c r="N65" s="14">
        <f t="shared" si="2"/>
        <v>2.6250772081531811E-2</v>
      </c>
      <c r="O65" s="14">
        <f t="shared" si="2"/>
        <v>1.9901680938788455E-2</v>
      </c>
      <c r="P65" s="14">
        <f t="shared" si="3"/>
        <v>2.4005568031096929E-2</v>
      </c>
    </row>
    <row r="66" spans="1:16" x14ac:dyDescent="0.3">
      <c r="A66" s="1">
        <v>63</v>
      </c>
      <c r="B66" s="2">
        <v>0.64652777777777704</v>
      </c>
      <c r="C66" s="2"/>
      <c r="D66" s="2">
        <v>0.65625</v>
      </c>
      <c r="E66" s="1">
        <v>467</v>
      </c>
      <c r="F66" s="1">
        <v>180</v>
      </c>
      <c r="G66" s="1">
        <v>162</v>
      </c>
      <c r="H66" s="1">
        <v>286</v>
      </c>
      <c r="I66" s="1">
        <v>251</v>
      </c>
      <c r="J66" s="1">
        <f t="shared" si="1"/>
        <v>1346</v>
      </c>
      <c r="K66" s="14">
        <f t="shared" si="2"/>
        <v>1.5307962107057397E-2</v>
      </c>
      <c r="L66" s="14">
        <f t="shared" si="2"/>
        <v>1.7910447761194031E-2</v>
      </c>
      <c r="M66" s="14">
        <f t="shared" si="2"/>
        <v>1.6154766653370563E-2</v>
      </c>
      <c r="N66" s="14">
        <f t="shared" si="2"/>
        <v>2.2081531809759112E-2</v>
      </c>
      <c r="O66" s="14">
        <f t="shared" si="2"/>
        <v>1.9901680938788455E-2</v>
      </c>
      <c r="P66" s="14">
        <f t="shared" si="3"/>
        <v>1.7675872302984938E-2</v>
      </c>
    </row>
    <row r="67" spans="1:16" x14ac:dyDescent="0.3">
      <c r="A67" s="1">
        <v>64</v>
      </c>
      <c r="B67" s="2">
        <v>0.656944444444444</v>
      </c>
      <c r="C67" s="2"/>
      <c r="D67" s="2">
        <v>0.66666666666666696</v>
      </c>
      <c r="E67" s="1">
        <v>1049</v>
      </c>
      <c r="F67" s="1">
        <v>369</v>
      </c>
      <c r="G67" s="1">
        <v>268</v>
      </c>
      <c r="H67" s="1">
        <v>420</v>
      </c>
      <c r="I67" s="1">
        <v>292</v>
      </c>
      <c r="J67" s="1">
        <f t="shared" si="1"/>
        <v>2398</v>
      </c>
      <c r="K67" s="14">
        <f t="shared" si="2"/>
        <v>3.4385550857180321E-2</v>
      </c>
      <c r="L67" s="14">
        <f t="shared" si="2"/>
        <v>3.671641791044776E-2</v>
      </c>
      <c r="M67" s="14">
        <f t="shared" si="2"/>
        <v>2.6725169525329079E-2</v>
      </c>
      <c r="N67" s="14">
        <f t="shared" si="2"/>
        <v>3.2427424336009883E-2</v>
      </c>
      <c r="O67" s="14">
        <f t="shared" si="2"/>
        <v>2.3152553124008879E-2</v>
      </c>
      <c r="P67" s="14">
        <f t="shared" si="3"/>
        <v>3.1490892854797829E-2</v>
      </c>
    </row>
    <row r="68" spans="1:16" x14ac:dyDescent="0.3">
      <c r="A68" s="1">
        <v>65</v>
      </c>
      <c r="B68" s="2">
        <v>0.66736111111111096</v>
      </c>
      <c r="C68" s="2">
        <v>0.66666666666666652</v>
      </c>
      <c r="D68" s="2">
        <v>0.67708333333333404</v>
      </c>
      <c r="E68" s="1">
        <v>544</v>
      </c>
      <c r="F68" s="1">
        <v>187</v>
      </c>
      <c r="G68" s="1">
        <v>168</v>
      </c>
      <c r="H68" s="1">
        <v>283</v>
      </c>
      <c r="I68" s="1">
        <v>290</v>
      </c>
      <c r="J68" s="1">
        <f t="shared" si="1"/>
        <v>1472</v>
      </c>
      <c r="K68" s="14">
        <f t="shared" ref="K68:O99" si="4">E68/(SUM(E$4:E$99))</f>
        <v>1.7831972989805617E-2</v>
      </c>
      <c r="L68" s="14">
        <f t="shared" si="4"/>
        <v>1.8606965174129353E-2</v>
      </c>
      <c r="M68" s="14">
        <f t="shared" si="4"/>
        <v>1.6753091344236137E-2</v>
      </c>
      <c r="N68" s="14">
        <f t="shared" si="4"/>
        <v>2.1849907350216184E-2</v>
      </c>
      <c r="O68" s="14">
        <f t="shared" si="4"/>
        <v>2.2993973993022519E-2</v>
      </c>
      <c r="P68" s="14">
        <f t="shared" si="3"/>
        <v>1.9330523053487241E-2</v>
      </c>
    </row>
    <row r="69" spans="1:16" x14ac:dyDescent="0.3">
      <c r="A69" s="1">
        <v>66</v>
      </c>
      <c r="B69" s="2">
        <v>0.67777777777777704</v>
      </c>
      <c r="C69" s="2"/>
      <c r="D69" s="2">
        <v>0.6875</v>
      </c>
      <c r="E69" s="1">
        <v>726</v>
      </c>
      <c r="F69" s="1">
        <v>218</v>
      </c>
      <c r="G69" s="1">
        <v>243</v>
      </c>
      <c r="H69" s="1">
        <v>324</v>
      </c>
      <c r="I69" s="1">
        <v>275</v>
      </c>
      <c r="J69" s="1">
        <f t="shared" ref="J69:J99" si="5">SUM(E69:I69)</f>
        <v>1786</v>
      </c>
      <c r="K69" s="14">
        <f t="shared" si="4"/>
        <v>2.3797816894483233E-2</v>
      </c>
      <c r="L69" s="14">
        <f t="shared" si="4"/>
        <v>2.1691542288557214E-2</v>
      </c>
      <c r="M69" s="14">
        <f t="shared" si="4"/>
        <v>2.4232149980055843E-2</v>
      </c>
      <c r="N69" s="14">
        <f t="shared" si="4"/>
        <v>2.5015441630636195E-2</v>
      </c>
      <c r="O69" s="14">
        <f t="shared" si="4"/>
        <v>2.1804630510624801E-2</v>
      </c>
      <c r="P69" s="14">
        <f t="shared" ref="P69:P99" si="6">J69/(SUM(J$4:J$99))</f>
        <v>2.3454017780929492E-2</v>
      </c>
    </row>
    <row r="70" spans="1:16" x14ac:dyDescent="0.3">
      <c r="A70" s="1">
        <v>67</v>
      </c>
      <c r="B70" s="2">
        <v>0.688194444444444</v>
      </c>
      <c r="C70" s="2"/>
      <c r="D70" s="2">
        <v>0.69791666666666696</v>
      </c>
      <c r="E70" s="1">
        <v>435</v>
      </c>
      <c r="F70" s="1">
        <v>140</v>
      </c>
      <c r="G70" s="1">
        <v>166</v>
      </c>
      <c r="H70" s="1">
        <v>252</v>
      </c>
      <c r="I70" s="1">
        <v>254</v>
      </c>
      <c r="J70" s="1">
        <f t="shared" si="5"/>
        <v>1247</v>
      </c>
      <c r="K70" s="14">
        <f t="shared" si="4"/>
        <v>1.4259022519421773E-2</v>
      </c>
      <c r="L70" s="14">
        <f t="shared" si="4"/>
        <v>1.3930348258706468E-2</v>
      </c>
      <c r="M70" s="14">
        <f t="shared" si="4"/>
        <v>1.6553649780614282E-2</v>
      </c>
      <c r="N70" s="14">
        <f t="shared" si="4"/>
        <v>1.945645460160593E-2</v>
      </c>
      <c r="O70" s="14">
        <f t="shared" si="4"/>
        <v>2.0139549635267998E-2</v>
      </c>
      <c r="P70" s="14">
        <f t="shared" si="6"/>
        <v>1.6375789570447413E-2</v>
      </c>
    </row>
    <row r="71" spans="1:16" x14ac:dyDescent="0.3">
      <c r="A71" s="1">
        <v>68</v>
      </c>
      <c r="B71" s="2">
        <v>0.69861111111111096</v>
      </c>
      <c r="C71" s="2"/>
      <c r="D71" s="2">
        <v>0.70833333333333404</v>
      </c>
      <c r="E71" s="1">
        <v>844</v>
      </c>
      <c r="F71" s="1">
        <v>333</v>
      </c>
      <c r="G71" s="1">
        <v>199</v>
      </c>
      <c r="H71" s="1">
        <v>428</v>
      </c>
      <c r="I71" s="1">
        <v>312</v>
      </c>
      <c r="J71" s="1">
        <f t="shared" si="5"/>
        <v>2116</v>
      </c>
      <c r="K71" s="14">
        <f t="shared" si="4"/>
        <v>2.76657816238896E-2</v>
      </c>
      <c r="L71" s="14">
        <f t="shared" si="4"/>
        <v>3.3134328358208953E-2</v>
      </c>
      <c r="M71" s="14">
        <f t="shared" si="4"/>
        <v>1.984443558037495E-2</v>
      </c>
      <c r="N71" s="14">
        <f t="shared" si="4"/>
        <v>3.3045089561457693E-2</v>
      </c>
      <c r="O71" s="14">
        <f t="shared" si="4"/>
        <v>2.4738344433872503E-2</v>
      </c>
      <c r="P71" s="14">
        <f t="shared" si="6"/>
        <v>2.778762688938791E-2</v>
      </c>
    </row>
    <row r="72" spans="1:16" x14ac:dyDescent="0.3">
      <c r="A72" s="1">
        <v>69</v>
      </c>
      <c r="B72" s="2">
        <v>0.70902777777777704</v>
      </c>
      <c r="C72" s="2">
        <v>0.70833333333333259</v>
      </c>
      <c r="D72" s="2">
        <v>0.71875</v>
      </c>
      <c r="E72" s="1">
        <v>441</v>
      </c>
      <c r="F72" s="1">
        <v>155</v>
      </c>
      <c r="G72" s="1">
        <v>149</v>
      </c>
      <c r="H72" s="1">
        <v>290</v>
      </c>
      <c r="I72" s="1">
        <v>255</v>
      </c>
      <c r="J72" s="1">
        <f t="shared" si="5"/>
        <v>1290</v>
      </c>
      <c r="K72" s="14">
        <f t="shared" si="4"/>
        <v>1.4455698692103452E-2</v>
      </c>
      <c r="L72" s="14">
        <f t="shared" si="4"/>
        <v>1.5422885572139304E-2</v>
      </c>
      <c r="M72" s="14">
        <f t="shared" si="4"/>
        <v>1.4858396489828481E-2</v>
      </c>
      <c r="N72" s="14">
        <f t="shared" si="4"/>
        <v>2.2390364422483013E-2</v>
      </c>
      <c r="O72" s="14">
        <f t="shared" si="4"/>
        <v>2.0218839200761181E-2</v>
      </c>
      <c r="P72" s="14">
        <f t="shared" si="6"/>
        <v>1.6940471969428359E-2</v>
      </c>
    </row>
    <row r="73" spans="1:16" x14ac:dyDescent="0.3">
      <c r="A73" s="1">
        <v>70</v>
      </c>
      <c r="B73" s="2">
        <v>0.719444444444444</v>
      </c>
      <c r="C73" s="2"/>
      <c r="D73" s="2">
        <v>0.72916666666666696</v>
      </c>
      <c r="E73" s="1">
        <v>613</v>
      </c>
      <c r="F73" s="1">
        <v>189</v>
      </c>
      <c r="G73" s="1">
        <v>238</v>
      </c>
      <c r="H73" s="1">
        <v>332</v>
      </c>
      <c r="I73" s="1">
        <v>251</v>
      </c>
      <c r="J73" s="1">
        <f t="shared" si="5"/>
        <v>1623</v>
      </c>
      <c r="K73" s="14">
        <f t="shared" si="4"/>
        <v>2.0093748975644934E-2</v>
      </c>
      <c r="L73" s="14">
        <f t="shared" si="4"/>
        <v>1.8805970149253733E-2</v>
      </c>
      <c r="M73" s="14">
        <f t="shared" si="4"/>
        <v>2.3733546071001196E-2</v>
      </c>
      <c r="N73" s="14">
        <f t="shared" si="4"/>
        <v>2.5633106856084002E-2</v>
      </c>
      <c r="O73" s="14">
        <f t="shared" si="4"/>
        <v>1.9901680938788455E-2</v>
      </c>
      <c r="P73" s="14">
        <f t="shared" si="6"/>
        <v>2.1313477524327305E-2</v>
      </c>
    </row>
    <row r="74" spans="1:16" x14ac:dyDescent="0.3">
      <c r="A74" s="1">
        <v>71</v>
      </c>
      <c r="B74" s="2">
        <v>0.72986111111111096</v>
      </c>
      <c r="C74" s="2"/>
      <c r="D74" s="2">
        <v>0.73958333333333404</v>
      </c>
      <c r="E74" s="1">
        <v>394</v>
      </c>
      <c r="F74" s="1">
        <v>113</v>
      </c>
      <c r="G74" s="1">
        <v>117</v>
      </c>
      <c r="H74" s="1">
        <v>186</v>
      </c>
      <c r="I74" s="1">
        <v>247</v>
      </c>
      <c r="J74" s="1">
        <f t="shared" si="5"/>
        <v>1057</v>
      </c>
      <c r="K74" s="14">
        <f t="shared" si="4"/>
        <v>1.2915068672763628E-2</v>
      </c>
      <c r="L74" s="14">
        <f t="shared" si="4"/>
        <v>1.1243781094527363E-2</v>
      </c>
      <c r="M74" s="14">
        <f t="shared" si="4"/>
        <v>1.1667331471878739E-2</v>
      </c>
      <c r="N74" s="14">
        <f t="shared" si="4"/>
        <v>1.436071649166152E-2</v>
      </c>
      <c r="O74" s="14">
        <f t="shared" si="4"/>
        <v>1.9584522676815732E-2</v>
      </c>
      <c r="P74" s="14">
        <f t="shared" si="6"/>
        <v>1.3880681295880446E-2</v>
      </c>
    </row>
    <row r="75" spans="1:16" x14ac:dyDescent="0.3">
      <c r="A75" s="1">
        <v>72</v>
      </c>
      <c r="B75" s="2">
        <v>0.74027777777777704</v>
      </c>
      <c r="C75" s="2"/>
      <c r="D75" s="2">
        <v>0.75</v>
      </c>
      <c r="E75" s="1">
        <v>753</v>
      </c>
      <c r="F75" s="1">
        <v>234</v>
      </c>
      <c r="G75" s="1">
        <v>221</v>
      </c>
      <c r="H75" s="1">
        <v>327</v>
      </c>
      <c r="I75" s="1">
        <v>279</v>
      </c>
      <c r="J75" s="1">
        <f t="shared" si="5"/>
        <v>1814</v>
      </c>
      <c r="K75" s="14">
        <f t="shared" si="4"/>
        <v>2.4682859671550792E-2</v>
      </c>
      <c r="L75" s="14">
        <f t="shared" si="4"/>
        <v>2.3283582089552238E-2</v>
      </c>
      <c r="M75" s="14">
        <f t="shared" si="4"/>
        <v>2.2038292780215397E-2</v>
      </c>
      <c r="N75" s="14">
        <f t="shared" si="4"/>
        <v>2.5247066090179123E-2</v>
      </c>
      <c r="O75" s="14">
        <f t="shared" si="4"/>
        <v>2.2121788772597527E-2</v>
      </c>
      <c r="P75" s="14">
        <f t="shared" si="6"/>
        <v>2.3821717947707783E-2</v>
      </c>
    </row>
    <row r="76" spans="1:16" x14ac:dyDescent="0.3">
      <c r="A76" s="1">
        <v>73</v>
      </c>
      <c r="B76" s="2">
        <v>0.750694444444444</v>
      </c>
      <c r="C76" s="2">
        <v>0.74999999999999956</v>
      </c>
      <c r="D76" s="2">
        <v>0.76041666666666696</v>
      </c>
      <c r="E76" s="1">
        <v>349</v>
      </c>
      <c r="F76" s="1">
        <v>130</v>
      </c>
      <c r="G76" s="1">
        <v>161</v>
      </c>
      <c r="H76" s="1">
        <v>167</v>
      </c>
      <c r="I76" s="1">
        <v>236</v>
      </c>
      <c r="J76" s="1">
        <f t="shared" si="5"/>
        <v>1043</v>
      </c>
      <c r="K76" s="14">
        <f t="shared" si="4"/>
        <v>1.1439997377651031E-2</v>
      </c>
      <c r="L76" s="14">
        <f t="shared" si="4"/>
        <v>1.2935323383084577E-2</v>
      </c>
      <c r="M76" s="14">
        <f t="shared" si="4"/>
        <v>1.6055045871559634E-2</v>
      </c>
      <c r="N76" s="14">
        <f t="shared" si="4"/>
        <v>1.2893761581222978E-2</v>
      </c>
      <c r="O76" s="14">
        <f t="shared" si="4"/>
        <v>1.871233745639074E-2</v>
      </c>
      <c r="P76" s="14">
        <f t="shared" si="6"/>
        <v>1.36968312124913E-2</v>
      </c>
    </row>
    <row r="77" spans="1:16" x14ac:dyDescent="0.3">
      <c r="A77" s="1">
        <v>74</v>
      </c>
      <c r="B77" s="2">
        <v>0.76111111111111096</v>
      </c>
      <c r="C77" s="2"/>
      <c r="D77" s="2">
        <v>0.77083333333333404</v>
      </c>
      <c r="E77" s="1">
        <v>496</v>
      </c>
      <c r="F77" s="1">
        <v>115</v>
      </c>
      <c r="G77" s="1">
        <v>152</v>
      </c>
      <c r="H77" s="1">
        <v>221</v>
      </c>
      <c r="I77" s="1">
        <v>229</v>
      </c>
      <c r="J77" s="1">
        <f t="shared" si="5"/>
        <v>1213</v>
      </c>
      <c r="K77" s="14">
        <f t="shared" si="4"/>
        <v>1.6258563608352181E-2</v>
      </c>
      <c r="L77" s="14">
        <f t="shared" si="4"/>
        <v>1.1442786069651741E-2</v>
      </c>
      <c r="M77" s="14">
        <f t="shared" si="4"/>
        <v>1.5157558835261268E-2</v>
      </c>
      <c r="N77" s="14">
        <f t="shared" si="4"/>
        <v>1.7063001852995675E-2</v>
      </c>
      <c r="O77" s="14">
        <f t="shared" si="4"/>
        <v>1.8157310497938471E-2</v>
      </c>
      <c r="P77" s="14">
        <f t="shared" si="6"/>
        <v>1.592929651078806E-2</v>
      </c>
    </row>
    <row r="78" spans="1:16" x14ac:dyDescent="0.3">
      <c r="A78" s="1">
        <v>75</v>
      </c>
      <c r="B78" s="2">
        <v>0.77152777777777704</v>
      </c>
      <c r="C78" s="2"/>
      <c r="D78" s="2">
        <v>0.78125</v>
      </c>
      <c r="E78" s="1">
        <v>253</v>
      </c>
      <c r="F78" s="1">
        <v>59</v>
      </c>
      <c r="G78" s="1">
        <v>121</v>
      </c>
      <c r="H78" s="1">
        <v>168</v>
      </c>
      <c r="I78" s="1">
        <v>166</v>
      </c>
      <c r="J78" s="1">
        <f t="shared" si="5"/>
        <v>767</v>
      </c>
      <c r="K78" s="14">
        <f t="shared" si="4"/>
        <v>8.2931786147441566E-3</v>
      </c>
      <c r="L78" s="14">
        <f t="shared" si="4"/>
        <v>5.8706467661691544E-3</v>
      </c>
      <c r="M78" s="14">
        <f t="shared" si="4"/>
        <v>1.2066214599122457E-2</v>
      </c>
      <c r="N78" s="14">
        <f t="shared" si="4"/>
        <v>1.2970969734403953E-2</v>
      </c>
      <c r="O78" s="14">
        <f t="shared" si="4"/>
        <v>1.3162067871868062E-2</v>
      </c>
      <c r="P78" s="14">
        <f t="shared" si="6"/>
        <v>1.0072358139962443E-2</v>
      </c>
    </row>
    <row r="79" spans="1:16" x14ac:dyDescent="0.3">
      <c r="A79" s="1">
        <v>76</v>
      </c>
      <c r="B79" s="2">
        <v>0.781944444444444</v>
      </c>
      <c r="C79" s="2"/>
      <c r="D79" s="2">
        <v>0.79166666666666696</v>
      </c>
      <c r="E79" s="1">
        <v>493</v>
      </c>
      <c r="F79" s="1">
        <v>101</v>
      </c>
      <c r="G79" s="1">
        <v>150</v>
      </c>
      <c r="H79" s="1">
        <v>206</v>
      </c>
      <c r="I79" s="1">
        <v>202</v>
      </c>
      <c r="J79" s="1">
        <f t="shared" si="5"/>
        <v>1152</v>
      </c>
      <c r="K79" s="14">
        <f t="shared" si="4"/>
        <v>1.6160225522011341E-2</v>
      </c>
      <c r="L79" s="14">
        <f t="shared" si="4"/>
        <v>1.0049751243781095E-2</v>
      </c>
      <c r="M79" s="14">
        <f t="shared" si="4"/>
        <v>1.4958117271639409E-2</v>
      </c>
      <c r="N79" s="14">
        <f t="shared" si="4"/>
        <v>1.5904879555281037E-2</v>
      </c>
      <c r="O79" s="14">
        <f t="shared" si="4"/>
        <v>1.6016492229622582E-2</v>
      </c>
      <c r="P79" s="14">
        <f t="shared" si="6"/>
        <v>1.5128235433163929E-2</v>
      </c>
    </row>
    <row r="80" spans="1:16" x14ac:dyDescent="0.3">
      <c r="A80" s="1">
        <v>77</v>
      </c>
      <c r="B80" s="2">
        <v>0.79236111111111096</v>
      </c>
      <c r="C80" s="2">
        <v>0.79166666666666652</v>
      </c>
      <c r="D80" s="2">
        <v>0.80208333333333404</v>
      </c>
      <c r="E80" s="1">
        <v>231</v>
      </c>
      <c r="F80" s="1">
        <v>58</v>
      </c>
      <c r="G80" s="1">
        <v>85</v>
      </c>
      <c r="H80" s="1">
        <v>98</v>
      </c>
      <c r="I80" s="1">
        <v>141</v>
      </c>
      <c r="J80" s="1">
        <f t="shared" si="5"/>
        <v>613</v>
      </c>
      <c r="K80" s="14">
        <f t="shared" si="4"/>
        <v>7.5720326482446648E-3</v>
      </c>
      <c r="L80" s="14">
        <f t="shared" si="4"/>
        <v>5.7711442786069654E-3</v>
      </c>
      <c r="M80" s="14">
        <f t="shared" si="4"/>
        <v>8.4762664539289982E-3</v>
      </c>
      <c r="N80" s="14">
        <f t="shared" si="4"/>
        <v>7.5663990117356391E-3</v>
      </c>
      <c r="O80" s="14">
        <f t="shared" si="4"/>
        <v>1.1179828734538535E-2</v>
      </c>
      <c r="P80" s="14">
        <f t="shared" si="6"/>
        <v>8.0500072226818466E-3</v>
      </c>
    </row>
    <row r="81" spans="1:16" x14ac:dyDescent="0.3">
      <c r="A81" s="1">
        <v>78</v>
      </c>
      <c r="B81" s="2">
        <v>0.80277777777777704</v>
      </c>
      <c r="C81" s="2"/>
      <c r="D81" s="2">
        <v>0.8125</v>
      </c>
      <c r="E81" s="1">
        <v>373</v>
      </c>
      <c r="F81" s="1">
        <v>74</v>
      </c>
      <c r="G81" s="1">
        <v>111</v>
      </c>
      <c r="H81" s="1">
        <v>131</v>
      </c>
      <c r="I81" s="1">
        <v>167</v>
      </c>
      <c r="J81" s="1">
        <f t="shared" si="5"/>
        <v>856</v>
      </c>
      <c r="K81" s="14">
        <f t="shared" si="4"/>
        <v>1.2226702068377749E-2</v>
      </c>
      <c r="L81" s="14">
        <f t="shared" si="4"/>
        <v>7.36318407960199E-3</v>
      </c>
      <c r="M81" s="14">
        <f t="shared" si="4"/>
        <v>1.1069006781013163E-2</v>
      </c>
      <c r="N81" s="14">
        <f t="shared" si="4"/>
        <v>1.0114268066707845E-2</v>
      </c>
      <c r="O81" s="14">
        <f t="shared" si="4"/>
        <v>1.3241357437361243E-2</v>
      </c>
      <c r="P81" s="14">
        <f t="shared" si="6"/>
        <v>1.1241119384364864E-2</v>
      </c>
    </row>
    <row r="82" spans="1:16" x14ac:dyDescent="0.3">
      <c r="A82" s="1">
        <v>79</v>
      </c>
      <c r="B82" s="2">
        <v>0.813194444444444</v>
      </c>
      <c r="C82" s="2"/>
      <c r="D82" s="2">
        <v>0.82291666666666696</v>
      </c>
      <c r="E82" s="1">
        <v>230</v>
      </c>
      <c r="F82" s="1">
        <v>34</v>
      </c>
      <c r="G82" s="1">
        <v>63</v>
      </c>
      <c r="H82" s="1">
        <v>82</v>
      </c>
      <c r="I82" s="1">
        <v>97</v>
      </c>
      <c r="J82" s="1">
        <f t="shared" si="5"/>
        <v>506</v>
      </c>
      <c r="K82" s="14">
        <f t="shared" si="4"/>
        <v>7.5392532861310521E-3</v>
      </c>
      <c r="L82" s="14">
        <f t="shared" si="4"/>
        <v>3.383084577114428E-3</v>
      </c>
      <c r="M82" s="14">
        <f t="shared" si="4"/>
        <v>6.2824092540885524E-3</v>
      </c>
      <c r="N82" s="14">
        <f t="shared" si="4"/>
        <v>6.3310685608400251E-3</v>
      </c>
      <c r="O82" s="14">
        <f t="shared" si="4"/>
        <v>7.6910878528385664E-3</v>
      </c>
      <c r="P82" s="14">
        <f t="shared" si="6"/>
        <v>6.644867299636239E-3</v>
      </c>
    </row>
    <row r="83" spans="1:16" x14ac:dyDescent="0.3">
      <c r="A83" s="1">
        <v>80</v>
      </c>
      <c r="B83" s="2">
        <v>0.82361111111111096</v>
      </c>
      <c r="C83" s="2"/>
      <c r="D83" s="2">
        <v>0.83333333333333404</v>
      </c>
      <c r="E83" s="1">
        <v>319</v>
      </c>
      <c r="F83" s="1">
        <v>66</v>
      </c>
      <c r="G83" s="1">
        <v>80</v>
      </c>
      <c r="H83" s="1">
        <v>128</v>
      </c>
      <c r="I83" s="1">
        <v>120</v>
      </c>
      <c r="J83" s="1">
        <f t="shared" si="5"/>
        <v>713</v>
      </c>
      <c r="K83" s="14">
        <f t="shared" si="4"/>
        <v>1.0456616514242633E-2</v>
      </c>
      <c r="L83" s="14">
        <f t="shared" si="4"/>
        <v>6.5671641791044772E-3</v>
      </c>
      <c r="M83" s="14">
        <f t="shared" si="4"/>
        <v>7.9776625448743522E-3</v>
      </c>
      <c r="N83" s="14">
        <f t="shared" si="4"/>
        <v>9.8826436071649173E-3</v>
      </c>
      <c r="O83" s="14">
        <f t="shared" si="4"/>
        <v>9.5147478591817315E-3</v>
      </c>
      <c r="P83" s="14">
        <f t="shared" si="6"/>
        <v>9.3632221040328822E-3</v>
      </c>
    </row>
    <row r="84" spans="1:16" x14ac:dyDescent="0.3">
      <c r="A84" s="1">
        <v>81</v>
      </c>
      <c r="B84" s="2">
        <v>0.83402777777777704</v>
      </c>
      <c r="C84" s="2">
        <v>0.83333333333333259</v>
      </c>
      <c r="D84" s="2">
        <v>0.84375</v>
      </c>
      <c r="E84" s="1">
        <v>177</v>
      </c>
      <c r="F84" s="1">
        <v>45</v>
      </c>
      <c r="G84" s="1">
        <v>50</v>
      </c>
      <c r="H84" s="1">
        <v>81</v>
      </c>
      <c r="I84" s="1">
        <v>76</v>
      </c>
      <c r="J84" s="1">
        <f t="shared" si="5"/>
        <v>429</v>
      </c>
      <c r="K84" s="14">
        <f t="shared" si="4"/>
        <v>5.8019470941095483E-3</v>
      </c>
      <c r="L84" s="14">
        <f t="shared" si="4"/>
        <v>4.4776119402985077E-3</v>
      </c>
      <c r="M84" s="14">
        <f t="shared" si="4"/>
        <v>4.9860390905464699E-3</v>
      </c>
      <c r="N84" s="14">
        <f t="shared" si="4"/>
        <v>6.2538604076590489E-3</v>
      </c>
      <c r="O84" s="14">
        <f t="shared" si="4"/>
        <v>6.0260069774817635E-3</v>
      </c>
      <c r="P84" s="14">
        <f t="shared" si="6"/>
        <v>5.6336918409959419E-3</v>
      </c>
    </row>
    <row r="85" spans="1:16" x14ac:dyDescent="0.3">
      <c r="A85" s="1">
        <v>82</v>
      </c>
      <c r="B85" s="2">
        <v>0.844444444444444</v>
      </c>
      <c r="C85" s="2"/>
      <c r="D85" s="2">
        <v>0.85416666666666696</v>
      </c>
      <c r="E85" s="1">
        <v>168</v>
      </c>
      <c r="F85" s="1">
        <v>34</v>
      </c>
      <c r="G85" s="1">
        <v>54</v>
      </c>
      <c r="H85" s="1">
        <v>74</v>
      </c>
      <c r="I85" s="1">
        <v>83</v>
      </c>
      <c r="J85" s="1">
        <f t="shared" si="5"/>
        <v>413</v>
      </c>
      <c r="K85" s="14">
        <f t="shared" si="4"/>
        <v>5.506932835087029E-3</v>
      </c>
      <c r="L85" s="14">
        <f t="shared" si="4"/>
        <v>3.383084577114428E-3</v>
      </c>
      <c r="M85" s="14">
        <f t="shared" si="4"/>
        <v>5.3849222177901872E-3</v>
      </c>
      <c r="N85" s="14">
        <f t="shared" si="4"/>
        <v>5.7134033353922172E-3</v>
      </c>
      <c r="O85" s="14">
        <f t="shared" si="4"/>
        <v>6.5810339359340308E-3</v>
      </c>
      <c r="P85" s="14">
        <f t="shared" si="6"/>
        <v>5.4235774599797762E-3</v>
      </c>
    </row>
    <row r="86" spans="1:16" x14ac:dyDescent="0.3">
      <c r="A86" s="1">
        <v>83</v>
      </c>
      <c r="B86" s="2">
        <v>0.85486111111111096</v>
      </c>
      <c r="C86" s="2"/>
      <c r="D86" s="2">
        <v>0.86458333333333404</v>
      </c>
      <c r="E86" s="1">
        <v>99</v>
      </c>
      <c r="F86" s="1">
        <v>14</v>
      </c>
      <c r="G86" s="1">
        <v>23</v>
      </c>
      <c r="H86" s="1">
        <v>51</v>
      </c>
      <c r="I86" s="1">
        <v>62</v>
      </c>
      <c r="J86" s="1">
        <f t="shared" si="5"/>
        <v>249</v>
      </c>
      <c r="K86" s="14">
        <f t="shared" si="4"/>
        <v>3.2451568492477137E-3</v>
      </c>
      <c r="L86" s="14">
        <f t="shared" si="4"/>
        <v>1.3930348258706469E-3</v>
      </c>
      <c r="M86" s="14">
        <f t="shared" si="4"/>
        <v>2.2935779816513763E-3</v>
      </c>
      <c r="N86" s="14">
        <f t="shared" si="4"/>
        <v>3.9376158122297715E-3</v>
      </c>
      <c r="O86" s="14">
        <f t="shared" si="4"/>
        <v>4.9159530605772279E-3</v>
      </c>
      <c r="P86" s="14">
        <f t="shared" si="6"/>
        <v>3.2699050545640781E-3</v>
      </c>
    </row>
    <row r="87" spans="1:16" x14ac:dyDescent="0.3">
      <c r="A87" s="1">
        <v>84</v>
      </c>
      <c r="B87" s="2">
        <v>0.86527777777777704</v>
      </c>
      <c r="C87" s="2"/>
      <c r="D87" s="2">
        <v>0.875</v>
      </c>
      <c r="E87" s="1">
        <v>142</v>
      </c>
      <c r="F87" s="1">
        <v>30</v>
      </c>
      <c r="G87" s="1">
        <v>47</v>
      </c>
      <c r="H87" s="1">
        <v>107</v>
      </c>
      <c r="I87" s="1">
        <v>57</v>
      </c>
      <c r="J87" s="1">
        <f t="shared" si="5"/>
        <v>383</v>
      </c>
      <c r="K87" s="14">
        <f t="shared" si="4"/>
        <v>4.6546694201330839E-3</v>
      </c>
      <c r="L87" s="14">
        <f t="shared" si="4"/>
        <v>2.9850746268656717E-3</v>
      </c>
      <c r="M87" s="14">
        <f t="shared" si="4"/>
        <v>4.6868767451136821E-3</v>
      </c>
      <c r="N87" s="14">
        <f t="shared" si="4"/>
        <v>8.2612723903644231E-3</v>
      </c>
      <c r="O87" s="14">
        <f t="shared" si="4"/>
        <v>4.5195052331113228E-3</v>
      </c>
      <c r="P87" s="14">
        <f t="shared" si="6"/>
        <v>5.0296129955744659E-3</v>
      </c>
    </row>
    <row r="88" spans="1:16" x14ac:dyDescent="0.3">
      <c r="A88" s="1">
        <v>85</v>
      </c>
      <c r="B88" s="2">
        <v>0.875694444444444</v>
      </c>
      <c r="C88" s="2">
        <v>0.87499999999999956</v>
      </c>
      <c r="D88" s="2">
        <v>0.88541666666666696</v>
      </c>
      <c r="E88" s="1">
        <v>84</v>
      </c>
      <c r="F88" s="1">
        <v>21</v>
      </c>
      <c r="G88" s="1">
        <v>20</v>
      </c>
      <c r="H88" s="1">
        <v>56</v>
      </c>
      <c r="I88" s="1">
        <v>49</v>
      </c>
      <c r="J88" s="1">
        <f t="shared" si="5"/>
        <v>230</v>
      </c>
      <c r="K88" s="14">
        <f t="shared" si="4"/>
        <v>2.7534664175435145E-3</v>
      </c>
      <c r="L88" s="14">
        <f t="shared" si="4"/>
        <v>2.08955223880597E-3</v>
      </c>
      <c r="M88" s="14">
        <f t="shared" si="4"/>
        <v>1.994415636218588E-3</v>
      </c>
      <c r="N88" s="14">
        <f t="shared" si="4"/>
        <v>4.3236565781346508E-3</v>
      </c>
      <c r="O88" s="14">
        <f t="shared" si="4"/>
        <v>3.885188709165874E-3</v>
      </c>
      <c r="P88" s="14">
        <f t="shared" si="6"/>
        <v>3.0203942271073815E-3</v>
      </c>
    </row>
    <row r="89" spans="1:16" x14ac:dyDescent="0.3">
      <c r="A89" s="1">
        <v>86</v>
      </c>
      <c r="B89" s="2">
        <v>0.88611111111111096</v>
      </c>
      <c r="C89" s="2"/>
      <c r="D89" s="2">
        <v>0.89583333333333404</v>
      </c>
      <c r="E89" s="1">
        <v>103</v>
      </c>
      <c r="F89" s="1">
        <v>32</v>
      </c>
      <c r="G89" s="1">
        <v>27</v>
      </c>
      <c r="H89" s="1">
        <v>58</v>
      </c>
      <c r="I89" s="1">
        <v>46</v>
      </c>
      <c r="J89" s="1">
        <f t="shared" si="5"/>
        <v>266</v>
      </c>
      <c r="K89" s="14">
        <f t="shared" si="4"/>
        <v>3.3762742977021666E-3</v>
      </c>
      <c r="L89" s="14">
        <f t="shared" si="4"/>
        <v>3.1840796019900496E-3</v>
      </c>
      <c r="M89" s="14">
        <f t="shared" si="4"/>
        <v>2.6924611088950936E-3</v>
      </c>
      <c r="N89" s="14">
        <f t="shared" si="4"/>
        <v>4.4780728844966032E-3</v>
      </c>
      <c r="O89" s="14">
        <f t="shared" si="4"/>
        <v>3.6473200126863306E-3</v>
      </c>
      <c r="P89" s="14">
        <f t="shared" si="6"/>
        <v>3.4931515843937542E-3</v>
      </c>
    </row>
    <row r="90" spans="1:16" x14ac:dyDescent="0.3">
      <c r="A90" s="1">
        <v>87</v>
      </c>
      <c r="B90" s="2">
        <v>0.89652777777777704</v>
      </c>
      <c r="C90" s="2"/>
      <c r="D90" s="2">
        <v>0.90625</v>
      </c>
      <c r="E90" s="1">
        <v>73</v>
      </c>
      <c r="F90" s="1">
        <v>22</v>
      </c>
      <c r="G90" s="1">
        <v>26</v>
      </c>
      <c r="H90" s="1">
        <v>46</v>
      </c>
      <c r="I90" s="1">
        <v>38</v>
      </c>
      <c r="J90" s="1">
        <f t="shared" si="5"/>
        <v>205</v>
      </c>
      <c r="K90" s="14">
        <f t="shared" si="4"/>
        <v>2.3928934342937686E-3</v>
      </c>
      <c r="L90" s="14">
        <f t="shared" si="4"/>
        <v>2.1890547263681594E-3</v>
      </c>
      <c r="M90" s="14">
        <f t="shared" si="4"/>
        <v>2.5927403270841645E-3</v>
      </c>
      <c r="N90" s="14">
        <f t="shared" si="4"/>
        <v>3.5515750463248918E-3</v>
      </c>
      <c r="O90" s="14">
        <f t="shared" si="4"/>
        <v>3.0130034887408817E-3</v>
      </c>
      <c r="P90" s="14">
        <f t="shared" si="6"/>
        <v>2.6920905067696226E-3</v>
      </c>
    </row>
    <row r="91" spans="1:16" x14ac:dyDescent="0.3">
      <c r="A91" s="1">
        <v>88</v>
      </c>
      <c r="B91" s="2">
        <v>0.906944444444444</v>
      </c>
      <c r="C91" s="2"/>
      <c r="D91" s="2">
        <v>0.91666666666666696</v>
      </c>
      <c r="E91" s="1">
        <v>158</v>
      </c>
      <c r="F91" s="1">
        <v>33</v>
      </c>
      <c r="G91" s="1">
        <v>36</v>
      </c>
      <c r="H91" s="1">
        <v>68</v>
      </c>
      <c r="I91" s="1">
        <v>38</v>
      </c>
      <c r="J91" s="1">
        <f t="shared" si="5"/>
        <v>333</v>
      </c>
      <c r="K91" s="14">
        <f t="shared" si="4"/>
        <v>5.1791392139508962E-3</v>
      </c>
      <c r="L91" s="14">
        <f t="shared" si="4"/>
        <v>3.2835820895522386E-3</v>
      </c>
      <c r="M91" s="14">
        <f t="shared" si="4"/>
        <v>3.5899481451934583E-3</v>
      </c>
      <c r="N91" s="14">
        <f t="shared" si="4"/>
        <v>5.2501544163063617E-3</v>
      </c>
      <c r="O91" s="14">
        <f t="shared" si="4"/>
        <v>3.0130034887408817E-3</v>
      </c>
      <c r="P91" s="14">
        <f t="shared" si="6"/>
        <v>4.3730055548989481E-3</v>
      </c>
    </row>
    <row r="92" spans="1:16" x14ac:dyDescent="0.3">
      <c r="A92" s="1">
        <v>89</v>
      </c>
      <c r="B92" s="2">
        <v>0.91736111111111096</v>
      </c>
      <c r="C92" s="2">
        <v>0.91666666666666652</v>
      </c>
      <c r="D92" s="2">
        <v>0.92708333333333404</v>
      </c>
      <c r="E92" s="1">
        <v>108</v>
      </c>
      <c r="F92" s="1">
        <v>17</v>
      </c>
      <c r="G92" s="1">
        <v>28</v>
      </c>
      <c r="H92" s="1">
        <v>59</v>
      </c>
      <c r="I92" s="1">
        <v>43</v>
      </c>
      <c r="J92" s="1">
        <f t="shared" si="5"/>
        <v>255</v>
      </c>
      <c r="K92" s="14">
        <f t="shared" si="4"/>
        <v>3.540171108270233E-3</v>
      </c>
      <c r="L92" s="14">
        <f t="shared" si="4"/>
        <v>1.691542288557214E-3</v>
      </c>
      <c r="M92" s="14">
        <f t="shared" si="4"/>
        <v>2.7921818907060232E-3</v>
      </c>
      <c r="N92" s="14">
        <f t="shared" si="4"/>
        <v>4.5552810376775785E-3</v>
      </c>
      <c r="O92" s="14">
        <f t="shared" si="4"/>
        <v>3.4094513162067873E-3</v>
      </c>
      <c r="P92" s="14">
        <f t="shared" si="6"/>
        <v>3.3486979474451404E-3</v>
      </c>
    </row>
    <row r="93" spans="1:16" x14ac:dyDescent="0.3">
      <c r="A93" s="1">
        <v>90</v>
      </c>
      <c r="B93" s="2">
        <v>0.92777777777777704</v>
      </c>
      <c r="C93" s="2"/>
      <c r="D93" s="2">
        <v>0.9375</v>
      </c>
      <c r="E93" s="1">
        <v>89</v>
      </c>
      <c r="F93" s="1">
        <v>33</v>
      </c>
      <c r="G93" s="1">
        <v>18</v>
      </c>
      <c r="H93" s="1">
        <v>58</v>
      </c>
      <c r="I93" s="1">
        <v>44</v>
      </c>
      <c r="J93" s="1">
        <f t="shared" si="5"/>
        <v>242</v>
      </c>
      <c r="K93" s="14">
        <f t="shared" si="4"/>
        <v>2.9173632281115809E-3</v>
      </c>
      <c r="L93" s="14">
        <f t="shared" si="4"/>
        <v>3.2835820895522386E-3</v>
      </c>
      <c r="M93" s="14">
        <f t="shared" si="4"/>
        <v>1.7949740725967292E-3</v>
      </c>
      <c r="N93" s="14">
        <f t="shared" si="4"/>
        <v>4.4780728844966032E-3</v>
      </c>
      <c r="O93" s="14">
        <f t="shared" si="4"/>
        <v>3.4887408816999684E-3</v>
      </c>
      <c r="P93" s="14">
        <f t="shared" si="6"/>
        <v>3.1779800128695058E-3</v>
      </c>
    </row>
    <row r="94" spans="1:16" x14ac:dyDescent="0.3">
      <c r="A94" s="1">
        <v>91</v>
      </c>
      <c r="B94" s="2">
        <v>0.938194444444444</v>
      </c>
      <c r="C94" s="2"/>
      <c r="D94" s="2">
        <v>0.94791666666666696</v>
      </c>
      <c r="E94" s="1">
        <v>35</v>
      </c>
      <c r="F94" s="1">
        <v>10</v>
      </c>
      <c r="G94" s="1">
        <v>19</v>
      </c>
      <c r="H94" s="1">
        <v>21</v>
      </c>
      <c r="I94" s="1">
        <v>33</v>
      </c>
      <c r="J94" s="1">
        <f t="shared" si="5"/>
        <v>118</v>
      </c>
      <c r="K94" s="14">
        <f t="shared" si="4"/>
        <v>1.1472776739764644E-3</v>
      </c>
      <c r="L94" s="14">
        <f t="shared" si="4"/>
        <v>9.9502487562189048E-4</v>
      </c>
      <c r="M94" s="14">
        <f t="shared" si="4"/>
        <v>1.8946948544076585E-3</v>
      </c>
      <c r="N94" s="14">
        <f t="shared" si="4"/>
        <v>1.6213712168004941E-3</v>
      </c>
      <c r="O94" s="14">
        <f t="shared" si="4"/>
        <v>2.6165556612749762E-3</v>
      </c>
      <c r="P94" s="14">
        <f t="shared" si="6"/>
        <v>1.5495935599942219E-3</v>
      </c>
    </row>
    <row r="95" spans="1:16" x14ac:dyDescent="0.3">
      <c r="A95" s="1">
        <v>92</v>
      </c>
      <c r="B95" s="2">
        <v>0.94861111111111096</v>
      </c>
      <c r="C95" s="2"/>
      <c r="D95" s="2">
        <v>0.95833333333333404</v>
      </c>
      <c r="E95" s="1">
        <v>48</v>
      </c>
      <c r="F95" s="1">
        <v>13</v>
      </c>
      <c r="G95" s="1">
        <v>22</v>
      </c>
      <c r="H95" s="1">
        <v>33</v>
      </c>
      <c r="I95" s="1">
        <v>25</v>
      </c>
      <c r="J95" s="1">
        <f t="shared" si="5"/>
        <v>141</v>
      </c>
      <c r="K95" s="14">
        <f t="shared" si="4"/>
        <v>1.573409381453437E-3</v>
      </c>
      <c r="L95" s="14">
        <f t="shared" si="4"/>
        <v>1.2935323383084577E-3</v>
      </c>
      <c r="M95" s="14">
        <f t="shared" si="4"/>
        <v>2.1938571998404467E-3</v>
      </c>
      <c r="N95" s="14">
        <f t="shared" si="4"/>
        <v>2.5478690549722051E-3</v>
      </c>
      <c r="O95" s="14">
        <f t="shared" si="4"/>
        <v>1.9822391373295273E-3</v>
      </c>
      <c r="P95" s="14">
        <f t="shared" si="6"/>
        <v>1.8516329827049599E-3</v>
      </c>
    </row>
    <row r="96" spans="1:16" x14ac:dyDescent="0.3">
      <c r="A96" s="1">
        <v>93</v>
      </c>
      <c r="B96" s="2">
        <v>0.95902777777777704</v>
      </c>
      <c r="C96" s="2">
        <v>0.95833333333333259</v>
      </c>
      <c r="D96" s="2">
        <v>0.96875</v>
      </c>
      <c r="E96" s="1">
        <v>24</v>
      </c>
      <c r="F96" s="1">
        <v>10</v>
      </c>
      <c r="G96" s="1">
        <v>15</v>
      </c>
      <c r="H96" s="1">
        <v>14</v>
      </c>
      <c r="I96" s="1">
        <v>14</v>
      </c>
      <c r="J96" s="1">
        <f t="shared" si="5"/>
        <v>77</v>
      </c>
      <c r="K96" s="14">
        <f t="shared" si="4"/>
        <v>7.8670469072671849E-4</v>
      </c>
      <c r="L96" s="14">
        <f t="shared" si="4"/>
        <v>9.9502487562189048E-4</v>
      </c>
      <c r="M96" s="14">
        <f t="shared" si="4"/>
        <v>1.4958117271639409E-3</v>
      </c>
      <c r="N96" s="14">
        <f t="shared" si="4"/>
        <v>1.0809141445336627E-3</v>
      </c>
      <c r="O96" s="14">
        <f t="shared" si="4"/>
        <v>1.1100539169045353E-3</v>
      </c>
      <c r="P96" s="14">
        <f t="shared" si="6"/>
        <v>1.0111754586402974E-3</v>
      </c>
    </row>
    <row r="97" spans="1:16" x14ac:dyDescent="0.3">
      <c r="A97" s="1">
        <v>94</v>
      </c>
      <c r="B97" s="2">
        <v>0.969444444444444</v>
      </c>
      <c r="C97" s="2"/>
      <c r="D97" s="2">
        <v>0.97916666666666696</v>
      </c>
      <c r="E97" s="1">
        <v>18</v>
      </c>
      <c r="F97" s="1">
        <v>11</v>
      </c>
      <c r="G97" s="1">
        <v>17</v>
      </c>
      <c r="H97" s="1">
        <v>9</v>
      </c>
      <c r="I97" s="1">
        <v>11</v>
      </c>
      <c r="J97" s="1">
        <f t="shared" si="5"/>
        <v>66</v>
      </c>
      <c r="K97" s="14">
        <f t="shared" si="4"/>
        <v>5.9002851804503887E-4</v>
      </c>
      <c r="L97" s="14">
        <f t="shared" si="4"/>
        <v>1.0945273631840797E-3</v>
      </c>
      <c r="M97" s="14">
        <f t="shared" si="4"/>
        <v>1.6952532907857998E-3</v>
      </c>
      <c r="N97" s="14">
        <f t="shared" si="4"/>
        <v>6.9487337862878321E-4</v>
      </c>
      <c r="O97" s="14">
        <f t="shared" si="4"/>
        <v>8.721852204249921E-4</v>
      </c>
      <c r="P97" s="14">
        <f t="shared" si="6"/>
        <v>8.6672182169168343E-4</v>
      </c>
    </row>
    <row r="98" spans="1:16" x14ac:dyDescent="0.3">
      <c r="A98" s="1">
        <v>95</v>
      </c>
      <c r="B98" s="2">
        <v>0.97986111111111096</v>
      </c>
      <c r="C98" s="2"/>
      <c r="D98" s="2">
        <v>0.98958333333333404</v>
      </c>
      <c r="E98" s="1">
        <v>16</v>
      </c>
      <c r="F98" s="1">
        <v>2</v>
      </c>
      <c r="G98" s="1">
        <v>7</v>
      </c>
      <c r="H98" s="1">
        <v>6</v>
      </c>
      <c r="I98" s="1">
        <v>9</v>
      </c>
      <c r="J98" s="1">
        <f t="shared" si="5"/>
        <v>40</v>
      </c>
      <c r="K98" s="14">
        <f t="shared" si="4"/>
        <v>5.2446979381781233E-4</v>
      </c>
      <c r="L98" s="14">
        <f t="shared" si="4"/>
        <v>1.990049751243781E-4</v>
      </c>
      <c r="M98" s="14">
        <f t="shared" si="4"/>
        <v>6.9804547267650579E-4</v>
      </c>
      <c r="N98" s="14">
        <f t="shared" si="4"/>
        <v>4.6324891908585547E-4</v>
      </c>
      <c r="O98" s="14">
        <f t="shared" si="4"/>
        <v>7.1360608943862988E-4</v>
      </c>
      <c r="P98" s="14">
        <f t="shared" si="6"/>
        <v>5.2528595254041418E-4</v>
      </c>
    </row>
    <row r="99" spans="1:16" x14ac:dyDescent="0.3">
      <c r="A99" s="1">
        <v>96</v>
      </c>
      <c r="B99" s="2">
        <v>0.99027777777777704</v>
      </c>
      <c r="C99" s="2"/>
      <c r="D99" s="2">
        <v>1</v>
      </c>
      <c r="E99" s="1">
        <v>22</v>
      </c>
      <c r="F99" s="1">
        <v>3</v>
      </c>
      <c r="G99" s="1">
        <v>16</v>
      </c>
      <c r="H99" s="1">
        <v>4</v>
      </c>
      <c r="I99" s="1">
        <v>7</v>
      </c>
      <c r="J99" s="1">
        <f t="shared" si="5"/>
        <v>52</v>
      </c>
      <c r="K99" s="14">
        <f t="shared" si="4"/>
        <v>7.2114596649949195E-4</v>
      </c>
      <c r="L99" s="14">
        <f t="shared" si="4"/>
        <v>2.9850746268656717E-4</v>
      </c>
      <c r="M99" s="14">
        <f t="shared" si="4"/>
        <v>1.5955325089748703E-3</v>
      </c>
      <c r="N99" s="14">
        <f t="shared" si="4"/>
        <v>3.0883261272390367E-4</v>
      </c>
      <c r="O99" s="14">
        <f t="shared" si="4"/>
        <v>5.5502695845226766E-4</v>
      </c>
      <c r="P99" s="14">
        <f t="shared" si="6"/>
        <v>6.828717383025384E-4</v>
      </c>
    </row>
    <row r="100" spans="1:16" s="4" customFormat="1" x14ac:dyDescent="0.3">
      <c r="E100" s="4">
        <f t="shared" ref="E100:J100" si="7">SUM(E4:E99)</f>
        <v>30507</v>
      </c>
      <c r="F100" s="4">
        <f t="shared" si="7"/>
        <v>10050</v>
      </c>
      <c r="G100" s="4">
        <f t="shared" si="7"/>
        <v>10028</v>
      </c>
      <c r="H100" s="4">
        <f t="shared" si="7"/>
        <v>12952</v>
      </c>
      <c r="I100" s="4">
        <f t="shared" si="7"/>
        <v>12612</v>
      </c>
      <c r="J100" s="4">
        <f t="shared" si="7"/>
        <v>76149</v>
      </c>
      <c r="K100" s="14"/>
      <c r="L100" s="14"/>
      <c r="M100" s="14"/>
      <c r="N100" s="14"/>
      <c r="O100" s="14"/>
      <c r="P100" s="14"/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Stichprobenumfang</vt:lpstr>
      <vt:lpstr>Kontrolle</vt:lpstr>
      <vt:lpstr>Alle</vt:lpstr>
      <vt:lpstr>Alter</vt:lpstr>
      <vt:lpstr>0–17</vt:lpstr>
      <vt:lpstr>18–29</vt:lpstr>
      <vt:lpstr>30–49</vt:lpstr>
      <vt:lpstr>50–64</vt:lpstr>
      <vt:lpstr>65+</vt:lpstr>
      <vt:lpstr>Tätigkeit</vt:lpstr>
      <vt:lpstr>Schül</vt:lpstr>
      <vt:lpstr>Stud</vt:lpstr>
      <vt:lpstr>Beschäft</vt:lpstr>
      <vt:lpstr>Nichtbesch</vt:lpstr>
      <vt:lpstr>Rentn</vt:lpstr>
      <vt:lpstr>Zwecke</vt:lpstr>
      <vt:lpstr>Arbeit</vt:lpstr>
      <vt:lpstr>KitaSchulAusb</vt:lpstr>
      <vt:lpstr>EinkDienst</vt:lpstr>
      <vt:lpstr>Freizeit</vt:lpstr>
      <vt:lpstr>Anderer</vt:lpstr>
      <vt:lpstr>Quartal</vt:lpstr>
      <vt:lpstr>Quartal1</vt:lpstr>
      <vt:lpstr>Quartal2</vt:lpstr>
      <vt:lpstr>Quartal3</vt:lpstr>
      <vt:lpstr>Quartal4</vt:lpstr>
      <vt:lpstr>Wetter</vt:lpstr>
      <vt:lpstr>(Sehr)Gut</vt:lpstr>
      <vt:lpstr>EherGut</vt:lpstr>
      <vt:lpstr>EherSchlecht</vt:lpstr>
      <vt:lpstr>(Sehr)Schlecht</vt:lpstr>
      <vt:lpstr>Stichtag</vt:lpstr>
      <vt:lpstr>Dienstag</vt:lpstr>
      <vt:lpstr>Mittwoch</vt:lpstr>
      <vt:lpstr>Donnerstag</vt:lpstr>
      <vt:lpstr>Stadtgröße</vt:lpstr>
      <vt:lpstr>RSGem7_Metrop71_alle</vt:lpstr>
      <vt:lpstr>RSGem7_Regiop72_alle</vt:lpstr>
      <vt:lpstr>RSGem7_Großst73_alle</vt:lpstr>
      <vt:lpstr>RSGem7_ZentrSt74_alle</vt:lpstr>
      <vt:lpstr>RSGem7_Mittelst75_alle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Hubrich</dc:creator>
  <cp:lastModifiedBy>Matthias Medicus</cp:lastModifiedBy>
  <dcterms:created xsi:type="dcterms:W3CDTF">2023-12-05T09:30:57Z</dcterms:created>
  <dcterms:modified xsi:type="dcterms:W3CDTF">2024-05-16T12:40:17Z</dcterms:modified>
</cp:coreProperties>
</file>